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hiama.sharepoint.com/sites/CEA/Shared Documents/Design Team and Report Production/Active Jobs/MHIS Report - December 2025/Ancillary Materials/"/>
    </mc:Choice>
  </mc:AlternateContent>
  <xr:revisionPtr revIDLastSave="4" documentId="13_ncr:1_{36758863-98CA-48AA-85C8-4F5382E37398}" xr6:coauthVersionLast="47" xr6:coauthVersionMax="47" xr10:uidLastSave="{2209A24B-5B35-4B06-A424-87B37750632B}"/>
  <bookViews>
    <workbookView xWindow="-120" yWindow="-120" windowWidth="38640" windowHeight="15720" tabRatio="809" xr2:uid="{00000000-000D-0000-FFFF-FFFF00000000}"/>
  </bookViews>
  <sheets>
    <sheet name="Cover" sheetId="177" r:id="rId1"/>
    <sheet name="Table of Contents" sheetId="176" r:id="rId2"/>
    <sheet name="A.1-1" sheetId="175" r:id="rId3"/>
    <sheet name="A.1-2" sheetId="174" r:id="rId4"/>
    <sheet name="A.1-3" sheetId="173" r:id="rId5"/>
    <sheet name="A.1-4" sheetId="172" r:id="rId6"/>
    <sheet name="A.1-5" sheetId="171" r:id="rId7"/>
    <sheet name="A.1-6" sheetId="170" r:id="rId8"/>
    <sheet name="A.1-7" sheetId="169" r:id="rId9"/>
    <sheet name="A.1-8" sheetId="168" r:id="rId10"/>
    <sheet name="A.1-9" sheetId="167" r:id="rId11"/>
    <sheet name="B.1-1" sheetId="1" r:id="rId12"/>
    <sheet name="B.1-2" sheetId="2" r:id="rId13"/>
    <sheet name="B.1-3" sheetId="3" r:id="rId14"/>
    <sheet name="B.1-4" sheetId="4" r:id="rId15"/>
    <sheet name="B.1-5" sheetId="5" r:id="rId16"/>
    <sheet name="B.1-6" sheetId="6" r:id="rId17"/>
    <sheet name="B.1-9" sheetId="7" r:id="rId18"/>
    <sheet name="B.2-1" sheetId="8" r:id="rId19"/>
    <sheet name="B.2-2" sheetId="9" r:id="rId20"/>
    <sheet name="B.2-3" sheetId="10" r:id="rId21"/>
    <sheet name="B.2-4" sheetId="11" r:id="rId22"/>
    <sheet name="B.2-5" sheetId="12" r:id="rId23"/>
    <sheet name="B.2-6" sheetId="13" r:id="rId24"/>
    <sheet name="B.2-9" sheetId="14" r:id="rId25"/>
    <sheet name="B.3-1" sheetId="15" r:id="rId26"/>
    <sheet name="B.3-2" sheetId="16" r:id="rId27"/>
    <sheet name="B.3-3" sheetId="17" r:id="rId28"/>
    <sheet name="B.3-4" sheetId="18" r:id="rId29"/>
    <sheet name="B.3-5" sheetId="19" r:id="rId30"/>
    <sheet name="B.3-6" sheetId="20" r:id="rId31"/>
    <sheet name="B.3-9" sheetId="21" r:id="rId32"/>
    <sheet name="C.1-1" sheetId="22" r:id="rId33"/>
    <sheet name="C.1-2" sheetId="23" r:id="rId34"/>
    <sheet name="C.1-3" sheetId="24" r:id="rId35"/>
    <sheet name="C.1-4" sheetId="25" r:id="rId36"/>
    <sheet name="C.1-5" sheetId="26" r:id="rId37"/>
    <sheet name="C.1-6" sheetId="27" r:id="rId38"/>
    <sheet name="C.1-7" sheetId="28" r:id="rId39"/>
    <sheet name="C.1-8" sheetId="29" r:id="rId40"/>
    <sheet name="C.1-9" sheetId="30" r:id="rId41"/>
    <sheet name="C.2-1" sheetId="31" r:id="rId42"/>
    <sheet name="C.2-2" sheetId="32" r:id="rId43"/>
    <sheet name="C.2-3" sheetId="33" r:id="rId44"/>
    <sheet name="C.2-4" sheetId="34" r:id="rId45"/>
    <sheet name="C.2-5" sheetId="35" r:id="rId46"/>
    <sheet name="C.2-6" sheetId="36" r:id="rId47"/>
    <sheet name="C.2-7" sheetId="37" r:id="rId48"/>
    <sheet name="C.2-8" sheetId="38" r:id="rId49"/>
    <sheet name="C.2-9" sheetId="39" r:id="rId50"/>
    <sheet name="C.3-1" sheetId="40" r:id="rId51"/>
    <sheet name="C.3-2" sheetId="41" r:id="rId52"/>
    <sheet name="C.3-3" sheetId="42" r:id="rId53"/>
    <sheet name="C.3-4" sheetId="43" r:id="rId54"/>
    <sheet name="C.3-5" sheetId="44" r:id="rId55"/>
    <sheet name="C.3-6" sheetId="45" r:id="rId56"/>
    <sheet name="C.3-7" sheetId="46" r:id="rId57"/>
    <sheet name="C.3-8" sheetId="47" r:id="rId58"/>
    <sheet name="C.3-9" sheetId="48" r:id="rId59"/>
    <sheet name="C.4-1" sheetId="49" r:id="rId60"/>
    <sheet name="C.4-2" sheetId="50" r:id="rId61"/>
    <sheet name="C.4-3" sheetId="51" r:id="rId62"/>
    <sheet name="C.4-4" sheetId="52" r:id="rId63"/>
    <sheet name="C.4-5" sheetId="53" r:id="rId64"/>
    <sheet name="C.4-6" sheetId="54" r:id="rId65"/>
    <sheet name="C.4-7" sheetId="55" r:id="rId66"/>
    <sheet name="C.4-8" sheetId="56" r:id="rId67"/>
    <sheet name="C.4-9" sheetId="57" r:id="rId68"/>
    <sheet name="D.1-1" sheetId="58" r:id="rId69"/>
    <sheet name="D.1-2" sheetId="59" r:id="rId70"/>
    <sheet name="D.1-3" sheetId="60" r:id="rId71"/>
    <sheet name="D.1-4" sheetId="61" r:id="rId72"/>
    <sheet name="D.1-5" sheetId="62" r:id="rId73"/>
    <sheet name="D.1-6" sheetId="63" r:id="rId74"/>
    <sheet name="D.1-7" sheetId="64" r:id="rId75"/>
    <sheet name="D.1-8" sheetId="65" r:id="rId76"/>
    <sheet name="D.1-9" sheetId="66" r:id="rId77"/>
    <sheet name="D.2-1" sheetId="67" r:id="rId78"/>
    <sheet name="D.2-2" sheetId="68" r:id="rId79"/>
    <sheet name="D.2-3" sheetId="69" r:id="rId80"/>
    <sheet name="D.2-4" sheetId="70" r:id="rId81"/>
    <sheet name="D.2-5" sheetId="71" r:id="rId82"/>
    <sheet name="D.2-6" sheetId="72" r:id="rId83"/>
    <sheet name="D.2-7" sheetId="73" r:id="rId84"/>
    <sheet name="D.2-8" sheetId="74" r:id="rId85"/>
    <sheet name="D.2-9" sheetId="75" r:id="rId86"/>
    <sheet name="E.1-1" sheetId="76" r:id="rId87"/>
    <sheet name="E.1-2" sheetId="77" r:id="rId88"/>
    <sheet name="E.1-3" sheetId="78" r:id="rId89"/>
    <sheet name="E.1-4" sheetId="79" r:id="rId90"/>
    <sheet name="E.1-5" sheetId="80" r:id="rId91"/>
    <sheet name="E.1-6" sheetId="81" r:id="rId92"/>
    <sheet name="E.1-7" sheetId="82" r:id="rId93"/>
    <sheet name="E.1-8" sheetId="83" r:id="rId94"/>
    <sheet name="E.1-9" sheetId="84" r:id="rId95"/>
    <sheet name="E.2-1" sheetId="85" r:id="rId96"/>
    <sheet name="E.2-2" sheetId="86" r:id="rId97"/>
    <sheet name="E.2-3" sheetId="87" r:id="rId98"/>
    <sheet name="E.2-4" sheetId="88" r:id="rId99"/>
    <sheet name="E.2-5" sheetId="89" r:id="rId100"/>
    <sheet name="E.2-6" sheetId="90" r:id="rId101"/>
    <sheet name="E.2-7" sheetId="91" r:id="rId102"/>
    <sheet name="E.2-8" sheetId="92" r:id="rId103"/>
    <sheet name="E.2-9" sheetId="93" r:id="rId104"/>
    <sheet name="E.3-1" sheetId="94" r:id="rId105"/>
    <sheet name="E.3-2" sheetId="95" r:id="rId106"/>
    <sheet name="E.3-3" sheetId="96" r:id="rId107"/>
    <sheet name="E.3-4" sheetId="97" r:id="rId108"/>
    <sheet name="E.3-5" sheetId="98" r:id="rId109"/>
    <sheet name="E.3-6" sheetId="99" r:id="rId110"/>
    <sheet name="E.3-7" sheetId="100" r:id="rId111"/>
    <sheet name="E.3-8" sheetId="101" r:id="rId112"/>
    <sheet name="E.3-9" sheetId="102" r:id="rId113"/>
    <sheet name="E.4-1" sheetId="103" r:id="rId114"/>
    <sheet name="E.4-2" sheetId="104" r:id="rId115"/>
    <sheet name="E.4-3" sheetId="105" r:id="rId116"/>
    <sheet name="E.4-4" sheetId="106" r:id="rId117"/>
    <sheet name="E.4-5" sheetId="107" r:id="rId118"/>
    <sheet name="E.4-6" sheetId="108" r:id="rId119"/>
    <sheet name="E.4-7" sheetId="109" r:id="rId120"/>
    <sheet name="E.4-8" sheetId="110" r:id="rId121"/>
    <sheet name="E.4-9" sheetId="111" r:id="rId122"/>
    <sheet name="E.5-1" sheetId="112" r:id="rId123"/>
    <sheet name="E.5-2" sheetId="113" r:id="rId124"/>
    <sheet name="E.5-3" sheetId="114" r:id="rId125"/>
    <sheet name="E.5-4" sheetId="115" r:id="rId126"/>
    <sheet name="E.5-5" sheetId="116" r:id="rId127"/>
    <sheet name="E.5-6" sheetId="117" r:id="rId128"/>
    <sheet name="E.5-7" sheetId="118" r:id="rId129"/>
    <sheet name="E.5-8" sheetId="119" r:id="rId130"/>
    <sheet name="E.5-9" sheetId="120" r:id="rId131"/>
    <sheet name="F.1-1" sheetId="121" r:id="rId132"/>
    <sheet name="F.1-2" sheetId="122" r:id="rId133"/>
    <sheet name="F.1-3" sheetId="123" r:id="rId134"/>
    <sheet name="F.1-4" sheetId="124" r:id="rId135"/>
    <sheet name="F.1-5" sheetId="125" r:id="rId136"/>
    <sheet name="F.1-6" sheetId="126" r:id="rId137"/>
    <sheet name="F.1-7" sheetId="127" r:id="rId138"/>
    <sheet name="F.1-8" sheetId="128" r:id="rId139"/>
    <sheet name="F.1-9" sheetId="129" r:id="rId140"/>
    <sheet name="G.1-1" sheetId="130" r:id="rId141"/>
    <sheet name="G.1-2" sheetId="131" r:id="rId142"/>
    <sheet name="G.1-3" sheetId="132" r:id="rId143"/>
    <sheet name="G.1-4" sheetId="133" r:id="rId144"/>
    <sheet name="G.1-5" sheetId="134" r:id="rId145"/>
    <sheet name="G.1-6" sheetId="135" r:id="rId146"/>
    <sheet name="G.1-7" sheetId="136" r:id="rId147"/>
    <sheet name="G.1-8" sheetId="137" r:id="rId148"/>
    <sheet name="G.1-9" sheetId="138" r:id="rId149"/>
    <sheet name="G.2-1" sheetId="139" r:id="rId150"/>
    <sheet name="G.2-2" sheetId="140" r:id="rId151"/>
    <sheet name="G.2-3" sheetId="141" r:id="rId152"/>
    <sheet name="G.2-4" sheetId="142" r:id="rId153"/>
    <sheet name="G.2-5" sheetId="143" r:id="rId154"/>
    <sheet name="G.2-6" sheetId="144" r:id="rId155"/>
    <sheet name="G.2-7" sheetId="145" r:id="rId156"/>
    <sheet name="G.2-8" sheetId="146" r:id="rId157"/>
    <sheet name="G.2-9" sheetId="147" r:id="rId158"/>
    <sheet name="G.3-1" sheetId="148" r:id="rId159"/>
    <sheet name="G.3-2" sheetId="149" r:id="rId160"/>
    <sheet name="G.3-3" sheetId="150" r:id="rId161"/>
    <sheet name="G.3-4" sheetId="151" r:id="rId162"/>
    <sheet name="G.3-5" sheetId="152" r:id="rId163"/>
    <sheet name="G.3-6" sheetId="153" r:id="rId164"/>
    <sheet name="G.3-7" sheetId="154" r:id="rId165"/>
    <sheet name="G.3-8" sheetId="155" r:id="rId166"/>
    <sheet name="G.3-9" sheetId="156" r:id="rId167"/>
    <sheet name="H.1-1" sheetId="157" r:id="rId168"/>
    <sheet name="H.1-2" sheetId="158" r:id="rId169"/>
    <sheet name="H.1-3" sheetId="159" r:id="rId170"/>
    <sheet name="H.1-4" sheetId="160" r:id="rId171"/>
    <sheet name="H.1-5" sheetId="161" r:id="rId172"/>
    <sheet name="H.1-6" sheetId="162" r:id="rId173"/>
    <sheet name="H.1-7" sheetId="163" r:id="rId174"/>
    <sheet name="H.1-8" sheetId="164" r:id="rId175"/>
    <sheet name="H.1-9" sheetId="165" r:id="rId17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30" l="1"/>
  <c r="A54" i="165"/>
  <c r="A43" i="164"/>
  <c r="A43" i="163"/>
  <c r="A109" i="162"/>
  <c r="A76" i="161"/>
  <c r="A43" i="160"/>
  <c r="A76" i="159"/>
  <c r="A43" i="158"/>
  <c r="A55" i="157"/>
  <c r="A34" i="156"/>
  <c r="A28" i="155"/>
  <c r="A28" i="154"/>
  <c r="A64" i="153"/>
  <c r="A46" i="152"/>
  <c r="A28" i="151"/>
  <c r="A46" i="150"/>
  <c r="A28" i="149"/>
  <c r="A35" i="148"/>
  <c r="A46" i="147"/>
  <c r="A37" i="146"/>
  <c r="A37" i="145"/>
  <c r="A91" i="144"/>
  <c r="A64" i="143"/>
  <c r="A37" i="142"/>
  <c r="A64" i="141"/>
  <c r="A37" i="140"/>
  <c r="A46" i="139"/>
  <c r="A54" i="138"/>
  <c r="A43" i="137"/>
  <c r="A43" i="136"/>
  <c r="A109" i="135"/>
  <c r="A76" i="134"/>
  <c r="A43" i="133"/>
  <c r="A76" i="132"/>
  <c r="A43" i="131"/>
  <c r="A55" i="130"/>
  <c r="A26" i="129"/>
  <c r="A22" i="128"/>
  <c r="A22" i="127"/>
  <c r="A46" i="126"/>
  <c r="A34" i="125"/>
  <c r="A22" i="124"/>
  <c r="A34" i="123"/>
  <c r="A22" i="122"/>
  <c r="A27" i="121"/>
  <c r="A34" i="120"/>
  <c r="A28" i="119"/>
  <c r="A28" i="118"/>
  <c r="A64" i="117"/>
  <c r="A46" i="116"/>
  <c r="A28" i="115"/>
  <c r="A46" i="114"/>
  <c r="A28" i="113"/>
  <c r="A35" i="112"/>
  <c r="A34" i="111"/>
  <c r="A28" i="110"/>
  <c r="A28" i="109"/>
  <c r="A64" i="108"/>
  <c r="A46" i="107"/>
  <c r="A28" i="106"/>
  <c r="A46" i="105"/>
  <c r="A28" i="104"/>
  <c r="A35" i="103"/>
  <c r="A34" i="102"/>
  <c r="A28" i="101"/>
  <c r="A28" i="100"/>
  <c r="A64" i="99"/>
  <c r="A46" i="98"/>
  <c r="A28" i="97"/>
  <c r="A46" i="96"/>
  <c r="A28" i="95"/>
  <c r="A35" i="94"/>
  <c r="A46" i="93"/>
  <c r="A37" i="92"/>
  <c r="A37" i="91"/>
  <c r="A91" i="90"/>
  <c r="A64" i="89"/>
  <c r="A37" i="88"/>
  <c r="A64" i="87"/>
  <c r="A37" i="86"/>
  <c r="A47" i="85"/>
  <c r="A46" i="84"/>
  <c r="A37" i="83"/>
  <c r="A37" i="82"/>
  <c r="A91" i="81"/>
  <c r="A64" i="80"/>
  <c r="A37" i="79"/>
  <c r="A64" i="78"/>
  <c r="A37" i="77"/>
  <c r="A47" i="76"/>
  <c r="A54" i="75"/>
  <c r="A43" i="74"/>
  <c r="A43" i="73"/>
  <c r="A109" i="72"/>
  <c r="A76" i="71"/>
  <c r="A43" i="70"/>
  <c r="A76" i="69"/>
  <c r="A43" i="68"/>
  <c r="A55" i="67"/>
  <c r="A22" i="66"/>
  <c r="A18" i="65"/>
  <c r="A19" i="64"/>
  <c r="A37" i="63"/>
  <c r="A28" i="62"/>
  <c r="A19" i="61"/>
  <c r="A28" i="60"/>
  <c r="A19" i="59"/>
  <c r="A23" i="58"/>
  <c r="A58" i="57"/>
  <c r="A46" i="56"/>
  <c r="A46" i="55"/>
  <c r="A118" i="54"/>
  <c r="A82" i="53"/>
  <c r="A46" i="52"/>
  <c r="A82" i="51"/>
  <c r="A46" i="50"/>
  <c r="A59" i="49"/>
  <c r="A34" i="48"/>
  <c r="A28" i="47"/>
  <c r="A28" i="46"/>
  <c r="A64" i="45"/>
  <c r="A46" i="44"/>
  <c r="A28" i="43"/>
  <c r="A46" i="42"/>
  <c r="A28" i="41"/>
  <c r="A35" i="40"/>
  <c r="A50" i="39"/>
  <c r="A40" i="38"/>
  <c r="A40" i="37"/>
  <c r="A100" i="36"/>
  <c r="A70" i="35"/>
  <c r="A40" i="34"/>
  <c r="A70" i="33"/>
  <c r="A40" i="32"/>
  <c r="A51" i="31"/>
  <c r="A40" i="29"/>
  <c r="A40" i="28"/>
  <c r="A100" i="27"/>
  <c r="A70" i="26"/>
  <c r="A40" i="25"/>
  <c r="A70" i="24"/>
  <c r="A40" i="23"/>
  <c r="A51" i="22"/>
  <c r="A39" i="21"/>
  <c r="A74" i="20"/>
  <c r="A53" i="19"/>
  <c r="A32" i="18"/>
  <c r="A53" i="17"/>
  <c r="A32" i="16"/>
  <c r="A40" i="15"/>
  <c r="A50" i="14"/>
  <c r="A100" i="13"/>
  <c r="A70" i="12"/>
  <c r="A40" i="11"/>
  <c r="A70" i="10"/>
  <c r="A40" i="9"/>
  <c r="A51" i="8"/>
  <c r="A58" i="7"/>
  <c r="A118" i="6"/>
  <c r="A82" i="5"/>
  <c r="A46" i="4"/>
  <c r="A82" i="3"/>
  <c r="A46" i="2"/>
  <c r="A59" i="1"/>
  <c r="A50" i="175"/>
  <c r="B175" i="176"/>
  <c r="B174" i="176"/>
  <c r="B173" i="176"/>
  <c r="B172" i="176"/>
  <c r="B171" i="176"/>
  <c r="B170" i="176"/>
  <c r="B169" i="176"/>
  <c r="B168" i="176"/>
  <c r="B167" i="176"/>
  <c r="B166" i="176"/>
  <c r="B165" i="176"/>
  <c r="B164" i="176"/>
  <c r="B163" i="176"/>
  <c r="B162" i="176"/>
  <c r="B161" i="176"/>
  <c r="B160" i="176"/>
  <c r="B159" i="176"/>
  <c r="B158" i="176"/>
  <c r="B157" i="176"/>
  <c r="B156" i="176"/>
  <c r="B155" i="176"/>
  <c r="B154" i="176"/>
  <c r="B153" i="176"/>
  <c r="B152" i="176"/>
  <c r="B151" i="176"/>
  <c r="B150" i="176"/>
  <c r="B149" i="176"/>
  <c r="B148" i="176"/>
  <c r="B147" i="176"/>
  <c r="B146" i="176"/>
  <c r="B145" i="176"/>
  <c r="B144" i="176"/>
  <c r="B143" i="176"/>
  <c r="B142" i="176"/>
  <c r="B141" i="176"/>
  <c r="B140" i="176"/>
  <c r="B139" i="176"/>
  <c r="B138" i="176"/>
  <c r="B137" i="176"/>
  <c r="B136" i="176"/>
  <c r="B135" i="176"/>
  <c r="B134" i="176"/>
  <c r="B133" i="176"/>
  <c r="B132" i="176"/>
  <c r="B131" i="176"/>
  <c r="B130" i="176"/>
  <c r="B129" i="176"/>
  <c r="B128" i="176"/>
  <c r="B127" i="176"/>
  <c r="B126" i="176"/>
  <c r="B125" i="176"/>
  <c r="B124" i="176"/>
  <c r="B123" i="176"/>
  <c r="B122" i="176"/>
  <c r="B121" i="176"/>
  <c r="B120" i="176"/>
  <c r="B119" i="176"/>
  <c r="B118" i="176"/>
  <c r="B117" i="176"/>
  <c r="B116" i="176"/>
  <c r="B115" i="176"/>
  <c r="B114" i="176"/>
  <c r="B113" i="176"/>
  <c r="B112" i="176"/>
  <c r="B111" i="176"/>
  <c r="B110" i="176"/>
  <c r="B109" i="176"/>
  <c r="B108" i="176"/>
  <c r="B107" i="176"/>
  <c r="B106" i="176"/>
  <c r="B105" i="176"/>
  <c r="B104" i="176"/>
  <c r="B103" i="176"/>
  <c r="B102" i="176"/>
  <c r="B101" i="176"/>
  <c r="B100" i="176"/>
  <c r="B99" i="176"/>
  <c r="B98" i="176"/>
  <c r="B97" i="176"/>
  <c r="B96" i="176"/>
  <c r="B95" i="176"/>
  <c r="B94" i="176"/>
  <c r="B93" i="176"/>
  <c r="B92" i="176"/>
  <c r="B91" i="176"/>
  <c r="B90" i="176"/>
  <c r="B89" i="176"/>
  <c r="B88" i="176"/>
  <c r="B87" i="176"/>
  <c r="B86" i="176"/>
  <c r="B85" i="176"/>
  <c r="B84" i="176"/>
  <c r="B83" i="176"/>
  <c r="B82" i="176"/>
  <c r="B81" i="176"/>
  <c r="B80" i="176"/>
  <c r="B79" i="176"/>
  <c r="B78" i="176"/>
  <c r="B77" i="176"/>
  <c r="B76" i="176"/>
  <c r="B75" i="176"/>
  <c r="B74" i="176"/>
  <c r="B73" i="176"/>
  <c r="B72" i="176"/>
  <c r="B71" i="176"/>
  <c r="B70" i="176"/>
  <c r="B69" i="176"/>
  <c r="B68" i="176"/>
  <c r="B67" i="176"/>
  <c r="B66" i="176"/>
  <c r="B65" i="176"/>
  <c r="B64" i="176"/>
  <c r="B63" i="176"/>
  <c r="B62" i="176"/>
  <c r="B61" i="176"/>
  <c r="B60" i="176"/>
  <c r="B59" i="176"/>
  <c r="B58" i="176"/>
  <c r="B57" i="176"/>
  <c r="B56" i="176"/>
  <c r="B55" i="176"/>
  <c r="B54" i="176"/>
  <c r="B53" i="176"/>
  <c r="B52" i="176"/>
  <c r="B51" i="176"/>
  <c r="B50" i="176"/>
  <c r="B49" i="176"/>
  <c r="B48" i="176"/>
  <c r="B47" i="176"/>
  <c r="B46" i="176"/>
  <c r="B45" i="176"/>
  <c r="B44" i="176"/>
  <c r="B43" i="176"/>
  <c r="B42" i="176"/>
  <c r="B41" i="176"/>
  <c r="B40" i="176"/>
  <c r="B39" i="176"/>
  <c r="B38" i="176"/>
  <c r="B37" i="176"/>
  <c r="B36" i="176"/>
  <c r="B35" i="176"/>
  <c r="B34" i="176"/>
  <c r="B33" i="176"/>
  <c r="B32" i="176"/>
  <c r="B31" i="176"/>
  <c r="B30" i="176"/>
  <c r="B29" i="176"/>
  <c r="B28" i="176"/>
  <c r="B27" i="176"/>
  <c r="B26" i="176"/>
  <c r="B25" i="176"/>
  <c r="B24" i="176"/>
  <c r="B23" i="176"/>
  <c r="B22" i="176"/>
  <c r="B21" i="176"/>
  <c r="B20" i="176"/>
  <c r="B19" i="176"/>
  <c r="B18" i="176"/>
  <c r="B17" i="176"/>
  <c r="B16" i="176"/>
  <c r="B15" i="176"/>
  <c r="B14" i="176"/>
  <c r="B13" i="176"/>
  <c r="B12" i="176"/>
  <c r="B11" i="176"/>
  <c r="B10" i="176"/>
  <c r="B9" i="176"/>
  <c r="B8" i="176"/>
  <c r="B7" i="176"/>
  <c r="B6" i="176"/>
  <c r="B5" i="176"/>
  <c r="B4" i="176"/>
  <c r="B3" i="176"/>
  <c r="B2" i="176"/>
  <c r="A50" i="174"/>
  <c r="A50" i="173"/>
  <c r="A50" i="172"/>
  <c r="A50" i="171"/>
  <c r="A50" i="170"/>
  <c r="A50" i="169"/>
  <c r="A50" i="168"/>
  <c r="A50" i="167"/>
</calcChain>
</file>

<file path=xl/sharedStrings.xml><?xml version="1.0" encoding="utf-8"?>
<sst xmlns="http://schemas.openxmlformats.org/spreadsheetml/2006/main" count="18277" uniqueCount="815">
  <si>
    <t>Table B.1-1: Health Insurance Coverage in Massachusetts in 2025,</t>
  </si>
  <si>
    <t>Overall and by Age Groups</t>
  </si>
  <si>
    <t>Outcome</t>
  </si>
  <si>
    <t>Age</t>
  </si>
  <si>
    <t>Sample
Size</t>
  </si>
  <si>
    <t>Population</t>
  </si>
  <si>
    <t>Percent</t>
  </si>
  <si>
    <t>95% CI
Low</t>
  </si>
  <si>
    <t>95% CI
High</t>
  </si>
  <si>
    <t>Insured at the time of the survey</t>
  </si>
  <si>
    <t>Child (0 to 18)</t>
  </si>
  <si>
    <t/>
  </si>
  <si>
    <t>Non-elderly adult (19 to 64)</t>
  </si>
  <si>
    <t>Elderly adult (65 and older)</t>
  </si>
  <si>
    <t>Insured at any time in the past 12 months</t>
  </si>
  <si>
    <t>Insured for less than 6 months in the past 12 months</t>
  </si>
  <si>
    <t>Insured for 6 months or more in the past 12 months</t>
  </si>
  <si>
    <t>Always insured in the past 12 months</t>
  </si>
  <si>
    <t>Insured at the time of the survey, uninsured in the past 12 months</t>
  </si>
  <si>
    <t>Insured at the time of the survey and insured for 2 years or more</t>
  </si>
  <si>
    <t>Insured at the time of the survey and insured for 5 years or more</t>
  </si>
  <si>
    <t>Made a transition and transitioned to current coverage from uninsurance</t>
  </si>
  <si>
    <t>Made a transition and transitioned to current coverage from some other type of health insurance coverage</t>
  </si>
  <si>
    <t>Reported health insurance coverage for mental health care, among those with insurance</t>
  </si>
  <si>
    <t>Reported health insurance coverage for substance use care, among those with insurance</t>
  </si>
  <si>
    <t>Source: 2025 Massachusetts Health Insurance Survey</t>
  </si>
  <si>
    <t>Notes: CI is confidence interval.</t>
  </si>
  <si>
    <t>Categories may not total to 100% due to nonresponse</t>
  </si>
  <si>
    <t>Estimates for which the sample size is less than 50 respondents are not reported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</si>
  <si>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18 year olds are counted as children</t>
    </r>
  </si>
  <si>
    <t>Table B.1-2: Health Insurance Coverage in Massachusetts in 2025,</t>
  </si>
  <si>
    <t>Overall and by Sex</t>
  </si>
  <si>
    <t>Sex</t>
  </si>
  <si>
    <t>Male</t>
  </si>
  <si>
    <t>Female</t>
  </si>
  <si>
    <t>Table B.1-3: Health Insurance Coverage in Massachusetts in 2025,</t>
  </si>
  <si>
    <t>Overall and by Race/Ethnicity Groups</t>
  </si>
  <si>
    <t>Race</t>
  </si>
  <si>
    <t>Hispanic</t>
  </si>
  <si>
    <t>Table B.1-4: Health Insurance Coverage in Massachusetts in 2025,</t>
  </si>
  <si>
    <t>Overall and by Health/Disability Status</t>
  </si>
  <si>
    <t>Health Status</t>
  </si>
  <si>
    <t>Good or excellent health</t>
  </si>
  <si>
    <t>Fair or poor health</t>
  </si>
  <si>
    <t>Table B.1-5: Health Insurance Coverage in Massachusetts in 2025,</t>
  </si>
  <si>
    <t>Overall and by Family Income Groups</t>
  </si>
  <si>
    <t>Family Income</t>
  </si>
  <si>
    <t>Less than 139%</t>
  </si>
  <si>
    <t>139-299%</t>
  </si>
  <si>
    <t>300-399%</t>
  </si>
  <si>
    <t>400-499%</t>
  </si>
  <si>
    <t>500%+</t>
  </si>
  <si>
    <t>Table B.1-6: Health Insurance Coverage in Massachusetts in 2025,</t>
  </si>
  <si>
    <t>Overall and by Region</t>
  </si>
  <si>
    <t>Region</t>
  </si>
  <si>
    <t>Western MA</t>
  </si>
  <si>
    <t>Central MA</t>
  </si>
  <si>
    <t>Northeast MA</t>
  </si>
  <si>
    <t>Metro West</t>
  </si>
  <si>
    <t>Metro Boston</t>
  </si>
  <si>
    <t>Metro South</t>
  </si>
  <si>
    <t>Southcoast</t>
  </si>
  <si>
    <t>Cape and Islands</t>
  </si>
  <si>
    <t>Table B.1-9: Health Insurance Coverage in Massachusetts in 2025,</t>
  </si>
  <si>
    <t>Overall and by Chronic Condition Status</t>
  </si>
  <si>
    <t>Chronic Condition Status</t>
  </si>
  <si>
    <t>Table B.2-1: Uninsurance Rate in Massachusetts in 2025,</t>
  </si>
  <si>
    <t>Uninsured at the time of the survey</t>
  </si>
  <si>
    <t>Uninsured at any time in the past 12 months</t>
  </si>
  <si>
    <t>Uninsured for less than 6 months in the past 12 months</t>
  </si>
  <si>
    <t>Uninsured for 6 months or more in the past 12 months</t>
  </si>
  <si>
    <t>Always uninsured in the past 12 months</t>
  </si>
  <si>
    <t>Uninsured at the time of survey, had insurance in the past 12 months</t>
  </si>
  <si>
    <t>Uninsured for 2 years or more</t>
  </si>
  <si>
    <t>Uninsured for 5 years or more</t>
  </si>
  <si>
    <t>Among the uninsured, a reason for uninsurance is related to costs of coverage</t>
  </si>
  <si>
    <t>Someone in family went without health insurance coverage in immedate family in the past 12 months</t>
  </si>
  <si>
    <t>Table B.2-2: Uninsurance Rate in Massachusetts in 2025,</t>
  </si>
  <si>
    <t>Table B.2-3: Uninsurance Rate in Massachusetts in 2025,</t>
  </si>
  <si>
    <t>Table B.2-4: Uninsurance Rate in Massachusetts in 2025,</t>
  </si>
  <si>
    <t>Table B.2-5: Uninsurance Rate in Massachusetts in 2025,</t>
  </si>
  <si>
    <t>Table B.2-6: Uninsurance Rate in Massachusetts in 2025,</t>
  </si>
  <si>
    <t>Table B.2-9: Uninsurance Rate in Massachusetts in 2025,</t>
  </si>
  <si>
    <t>Table B.3-1: Reported Type of Health Insurance Coverage at the Time of the Survey in Massachusetts in 2025,</t>
  </si>
  <si>
    <t>Employer-sponsored insurance</t>
  </si>
  <si>
    <t>Medicare</t>
  </si>
  <si>
    <t>MassHealth or ConnectorCare</t>
  </si>
  <si>
    <t>Private non-group coverage, including Connector Health Plan</t>
  </si>
  <si>
    <t>Other coverage or coverage type not reported</t>
  </si>
  <si>
    <t>Among the insured, had a health insurance plan with a deductible at the time of survey</t>
  </si>
  <si>
    <t>Among the privately insured at the time of survey, had a high-deductible health insurance plan (deductible of at least $1,400 for single coverage or $2,800 for family coverage)</t>
  </si>
  <si>
    <t>*Hierarchy is in the following order: Employer-sponsored Insurance, Medicare, MassHealth or ConnectorCare, Private non-Group coverage or Other Public Insurance, and Other.</t>
  </si>
  <si>
    <t>Table B.3-2: Reported Type of Health Insurance Coverage at the Time of the Survey in Massachusetts in 2025,</t>
  </si>
  <si>
    <t>Table B.3-3: Reported Type of Health Insurance Coverage at the Time of the Survey in Massachusetts in 2025,</t>
  </si>
  <si>
    <t>Table B.3-4: Reported Type of Health Insurance Coverage at the Time of the Survey in Massachusetts in 2025,</t>
  </si>
  <si>
    <t>Table B.3-5: Reported Type of Health Insurance Coverage at the Time of the Survey in Massachusetts in 2025,</t>
  </si>
  <si>
    <t>Table B.3-6: Reported Type of Health Insurance Coverage at the Time of the Survey in Massachusetts in 2025,</t>
  </si>
  <si>
    <t>Table B.3-9: Reported Type of Health Insurance Coverage at the Time of the Survey in Massachusetts in 2025,</t>
  </si>
  <si>
    <t>Table C.1-1: Health Care Access and Use in Massachusetts in 2025,</t>
  </si>
  <si>
    <t>Has a usual source of health care (excluding the emergency department)</t>
  </si>
  <si>
    <t>Had a primary care provider at the time of the survey</t>
  </si>
  <si>
    <t>Had a visit to a general doctor or specialist in the past 12 months</t>
  </si>
  <si>
    <t>Had a visit to a general doctor in the past 12 months</t>
  </si>
  <si>
    <t>Had a visit to a nurse practitioner, physicians assistant, or midwife in the past 12 months</t>
  </si>
  <si>
    <t>Had a visit to a general doctor, nurse practitioner, physician's assistant or midwife for preventive care in past 12 months</t>
  </si>
  <si>
    <t>Had a visit to a specialist in the past 12 months</t>
  </si>
  <si>
    <t>Had a visit for dental care in the past 12 months</t>
  </si>
  <si>
    <t>Had a visit for vision care in the past 12 months</t>
  </si>
  <si>
    <t>Took one or more prescription drugs in the past 12 months</t>
  </si>
  <si>
    <t>Table C.1-2: Health Care Access and Use in Massachusetts in 2025,</t>
  </si>
  <si>
    <t>Table C.1-3: Health Care Access and Use in Massachusetts in 2025,</t>
  </si>
  <si>
    <t>Table C.1-4: Health Care Access and Use in Massachusetts in 2025,</t>
  </si>
  <si>
    <t>Table C.1-5: Health Care Access and Use in Massachusetts in 2025,</t>
  </si>
  <si>
    <t>Table C.1-6: Health Care Access and Use in Massachusetts in 2025,</t>
  </si>
  <si>
    <t>Table C.1-7: Health Care Access and Use in Massachusetts in 2025,</t>
  </si>
  <si>
    <t>Overall and by Health Insurance Status</t>
  </si>
  <si>
    <t>Health Insurance Status</t>
  </si>
  <si>
    <t>Uninsured</t>
  </si>
  <si>
    <t>Insured</t>
  </si>
  <si>
    <t>Table C.1-8: Health Care Access and Use in Massachusetts in 2025,</t>
  </si>
  <si>
    <t>Table C.1-9: Health Care Access and Use in Massachusetts in 2025,</t>
  </si>
  <si>
    <t>Table C.2-1: Difficulties Getting Health Care in Massachusetts in 2025,</t>
  </si>
  <si>
    <t>Any difficulties accessing care in the past 12 months</t>
  </si>
  <si>
    <t>Any difficulties accessing primary care in the past 12 months</t>
  </si>
  <si>
    <t>Any difficulties accessing behavioral care in the past 12 months</t>
  </si>
  <si>
    <t>Unable to get an appointment with a doctor's office or clinic as soon as needed in the past 12 months</t>
  </si>
  <si>
    <t>Unable to get an appointment with a specialist as soon as needed in the past 12 months</t>
  </si>
  <si>
    <t>Told doctor's office or clinic did not accept health insurance type in the past 12 months</t>
  </si>
  <si>
    <t>Told doctor's office or clinic was not accepting new patients in the past 12 months</t>
  </si>
  <si>
    <t>Unable to get an appointment with a doctor's office or clinic because of transportation issues in the past 12 months</t>
  </si>
  <si>
    <t>Unable to get an appointment due to reaching maximum number of visits covered by insurance</t>
  </si>
  <si>
    <t>Unable to get an appointment due to office or hospital closing permanently</t>
  </si>
  <si>
    <t>Table C.2-2: Difficulties Getting Health Care in Massachusetts in 2025,</t>
  </si>
  <si>
    <t>Table C.2-3: Difficulties Getting Health Care in Massachusetts in 2025,</t>
  </si>
  <si>
    <t>Table C.2-4: Difficulties Getting Health Care in Massachusetts in 2025,</t>
  </si>
  <si>
    <t>Table C.2-5: Difficulties Getting Health Care in Massachusetts in 2025,</t>
  </si>
  <si>
    <t>Table C.2-6: Difficulties Getting Health Care in Massachusetts in 2025,</t>
  </si>
  <si>
    <t>Table C.2-7: Difficulties Getting Health Care in Massachusetts in 2025,</t>
  </si>
  <si>
    <t>Table C.2-8: Difficulties Getting Health Care in Massachusetts in 2025,</t>
  </si>
  <si>
    <t>Table C.2-9: Difficulties Getting Health Care in Massachusetts in 2025,</t>
  </si>
  <si>
    <t>Table C.3-1: Administrative Burdens to Accessing Care in Massachusetts in 2025,</t>
  </si>
  <si>
    <t>Experienced administrative burden in the past 12 months</t>
  </si>
  <si>
    <t>Had a problem obtaining information from health plan about coverage</t>
  </si>
  <si>
    <t>Had a problem obtaining information from a provider or provider’s office about health care, such as test results</t>
  </si>
  <si>
    <t>Had a problem obtaining authorization from health plan for health care</t>
  </si>
  <si>
    <t>Had a problem resolving a medical bill or payment for care with health plan</t>
  </si>
  <si>
    <t>Had a problem resolving a medical bill or payment for care with a provider or provider’s office</t>
  </si>
  <si>
    <t>Table C.3-2: Administrative Burdens to Accessing Care in Massachusetts in 2025,</t>
  </si>
  <si>
    <t>Table C.3-3: Administrative Burdens to Accessing Care in Massachusetts in 2025,</t>
  </si>
  <si>
    <t>Table C.3-4: Administrative Burdens to Accessing Care in Massachusetts in 2025,</t>
  </si>
  <si>
    <t>Table C.3-5: Administrative Burdens to Accessing Care in Massachusetts in 2025,</t>
  </si>
  <si>
    <t>Table C.3-6: Administrative Burdens to Accessing Care in Massachusetts in 2025,</t>
  </si>
  <si>
    <t>Table C.3-7: Administrative Burdens to Accessing Care in Massachusetts in 2025,</t>
  </si>
  <si>
    <t>Table C.3-8: Administrative Burdens to Accessing Care in Massachusetts in 2025,</t>
  </si>
  <si>
    <t>Table C.3-9: Administrative Burdens to Accessing Care in Massachusetts in 2025,</t>
  </si>
  <si>
    <t>Table C.4-1: Emergency Department Use Among Residents in Massachusetts in 2025,</t>
  </si>
  <si>
    <t>Any emergency department visit in the past 12 months</t>
  </si>
  <si>
    <t>More than one emergency department visit in the past 12 months</t>
  </si>
  <si>
    <t>Most recent emergency department visit in past 12 months was for a non-emergency condition</t>
  </si>
  <si>
    <t>Among those with an emergency department visit for non-emergency care, most recent visit in past 12 months was because unable to get an appointment at a doctor's office or clinic as soon as needed</t>
  </si>
  <si>
    <t>Among those with an emergency department visit for non-emergency care, most recent visit in past 12 months was because needed care after normal operating hours at the doctor's office or clinic</t>
  </si>
  <si>
    <t>Among those with an emergency department visit for non-emergency care, most recent visit in past 12 months was because they owed money to the doctor's office or clinic</t>
  </si>
  <si>
    <t>Among those with an emergency department visit for non-emergency care, most recent visit in past 12 months was because it was more convenient to go to the hospital emergency department</t>
  </si>
  <si>
    <t>Most recent emergency department visit in past 12 months was for a condition related to physical health</t>
  </si>
  <si>
    <t>Most recent emergency department visit in past 12 months was for a condition related to mental health</t>
  </si>
  <si>
    <t>Most recent emergency department visit in past 12 months was for a condition related to alcohol/substance use disorder</t>
  </si>
  <si>
    <t>Most recent emergency department visit in past 12 months was for a condition related to mental health or alcohol/substance use disorder</t>
  </si>
  <si>
    <t>Had a visit to an urgent care in the past 12 months</t>
  </si>
  <si>
    <t>Table C.4-2: Emergency Department Use Among Residents in Massachusetts in 2025,</t>
  </si>
  <si>
    <t>Table C.4-3: Emergency Department Use Among Residents in Massachusetts in 2025,</t>
  </si>
  <si>
    <t>Table C.4-4: Emergency Department Use Among Residents in Massachusetts in 2025,</t>
  </si>
  <si>
    <t>Table C.4-5: Emergency Department Use Among Residents in Massachusetts in 2025,</t>
  </si>
  <si>
    <t>Table C.4-6: Emergency Department Use Among Residents in Massachusetts in 2025,</t>
  </si>
  <si>
    <t>Table C.4-7: Emergency Department Use Among Residents in Massachusetts in 2025,</t>
  </si>
  <si>
    <t>Table C.4-8: Emergency Department Use Among Residents in Massachusetts in 2025,</t>
  </si>
  <si>
    <t>Table C.4-9: Emergency Department Use Among Residents in Massachusetts in 2025,</t>
  </si>
  <si>
    <t>Table D.1-1: Health Care Affordability Issues and Enrollment in Health Care Spending Accounts for Residents and their Families in Massachusetts in 2025,</t>
  </si>
  <si>
    <t>Any affordability issues in immediate family in past 12 months</t>
  </si>
  <si>
    <t>2 or more affordability issues in immediate family in past 12 months</t>
  </si>
  <si>
    <t>Has a HSA, HRA or FSA to pay for medical expenses</t>
  </si>
  <si>
    <t>Table D.1-2: Health Care Affordability Issues and Enrollment in Health Care Spending Accounts for Residents and their Families in Massachusetts in 2025,</t>
  </si>
  <si>
    <t>Table D.1-3: Health Care Affordability Issues and Enrollment in Health Care Spending Accounts for Residents and their Families in Massachusetts in 2025,</t>
  </si>
  <si>
    <t>Table D.1-4: Health Care Affordability Issues and Enrollment in Health Care Spending Accounts for Residents and their Families in Massachusetts in 2025,</t>
  </si>
  <si>
    <t>Family Health Status</t>
  </si>
  <si>
    <t>Everyone in family had good or excellent health</t>
  </si>
  <si>
    <t>Someone in family had fair or poor health or was limited in activities</t>
  </si>
  <si>
    <t>Table D.1-5: Health Care Affordability Issues and Enrollment in Health Care Spending Accounts for Residents and their Families in Massachusetts in 2025,</t>
  </si>
  <si>
    <t>Table D.1-6: Health Care Affordability Issues and Enrollment in Health Care Spending Accounts for Residents and their Families in Massachusetts in 2025,</t>
  </si>
  <si>
    <t>Table D.1-7: Health Care Affordability Issues and Enrollment in Health Care Spending Accounts for Residents and their Families in Massachusetts in 2025,</t>
  </si>
  <si>
    <t>Family Health Insurance Status</t>
  </si>
  <si>
    <t>Someone in family went without insurance in past 12 months</t>
  </si>
  <si>
    <t>Everyone in family insured all of past 12 months</t>
  </si>
  <si>
    <t>Table D.1-8: Health Care Affordability Issues and Enrollment in Health Care Spending Accounts for Residents and their Families in Massachusetts in 2025,</t>
  </si>
  <si>
    <t>Table D.1-9: Health Care Affordability Issues and Enrollment in Health Care Spending Accounts for Residents and their Families in Massachusetts in 2025,</t>
  </si>
  <si>
    <t>Table D.2-1: Unmet Need Due to Cost for Residents and their Families in Massachusetts in 2025,</t>
  </si>
  <si>
    <t>Any family unmet need for health care in the past 12 months because of the cost of care</t>
  </si>
  <si>
    <t>Any family unmet need for doctor care in the past 12 months because of the cost of care</t>
  </si>
  <si>
    <t>Any family unmet need for nurse, physician's assistant, or midwife care in the past 12 months because of the cost of care</t>
  </si>
  <si>
    <t>Any family unmet need for specialist care in the past 12 months because of the cost of care</t>
  </si>
  <si>
    <t>Any family unmet need for dental care in the past 12 months because of the cost of care</t>
  </si>
  <si>
    <t>Any family unmet need for vision care in the past 12 months because of the cost of care</t>
  </si>
  <si>
    <t>Any family unmet need for behavioral health care in the past 12 months because of the cost of care</t>
  </si>
  <si>
    <t>Any family unmet need for mental health care or counseling in the past 12 months because of the cost of care</t>
  </si>
  <si>
    <t>Any family unmet need for alcohol or substance abuse treatment or care in the past 12 months because of cost of care</t>
  </si>
  <si>
    <t>Any family unmet need for medical equipment in the past 12 months because of the costs</t>
  </si>
  <si>
    <t>Any family unmet need for prescription drugs in the past 12 months because of the costs</t>
  </si>
  <si>
    <t>Table D.2-2: Unmet Need Due to Cost for Residents and their Families in Massachusetts in 2025,</t>
  </si>
  <si>
    <t>Table D.2-3: Unmet Need Due to Cost for Residents and their Families in Massachusetts in 2025,</t>
  </si>
  <si>
    <t>Table D.2-4: Unmet Need Due to Cost for Residents and their Families in Massachusetts in 2025,</t>
  </si>
  <si>
    <t>Table D.2-5: Unmet Need Due to Cost for Residents and their Families in Massachusetts in 2025,</t>
  </si>
  <si>
    <t>Table D.2-6: Unmet Need Due to Cost for Residents and their Families in Massachusetts in 2025,</t>
  </si>
  <si>
    <t>Table D.2-7: Unmet Need Due to Cost for Residents and their Families in Massachusetts in 2025,</t>
  </si>
  <si>
    <t>Table D.2-8: Unmet Need Due to Cost for Residents and their Families in Massachusetts in 2025,</t>
  </si>
  <si>
    <t>Table D.2-9: Unmet Need Due to Cost for Residents and their Families in Massachusetts in 2025,</t>
  </si>
  <si>
    <t>Table E.1-1: Problems Paying Family Medical Bills in Massachusetts in 2025,</t>
  </si>
  <si>
    <t>Had problems paying medical bills in the past 12 months</t>
  </si>
  <si>
    <t>Among residents with problems paying bills, had problems paying medical bills for emergency care in last 12 months</t>
  </si>
  <si>
    <t>Among residents with problems paying bills, had problems paying medical bills for on-going care for chronic condition/long-term health problem in last 12 months</t>
  </si>
  <si>
    <t>Among residents with problems paying bills, had problems paying medical bills for medical test/surgical procedure in last 12 months</t>
  </si>
  <si>
    <t>Among residents with problems paying bills, had problems paying medical bills for dental care in last 12 months</t>
  </si>
  <si>
    <t>Among residents with problems paying bills, had problems paying medical bills for prescription drugs in last 12 months</t>
  </si>
  <si>
    <t>Among residents with problems paying bills, had problems paying medical bills for birth of a child in last 12 months</t>
  </si>
  <si>
    <t>Among residents with problems paying bills, had problems paying medical bills for mental health care in last 12 months</t>
  </si>
  <si>
    <t>Among residents with problems paying bills, had problems paying medical bills for something else in last 12 months</t>
  </si>
  <si>
    <t>Table E.1-2: Problems Paying Family Medical Bills in Massachusetts in 2025,</t>
  </si>
  <si>
    <t>Table E.1-3: Problems Paying Family Medical Bills in Massachusetts in 2025,</t>
  </si>
  <si>
    <t>Table E.1-4: Problems Paying Family Medical Bills in Massachusetts in 2025,</t>
  </si>
  <si>
    <t>Table E.1-5: Problems Paying Family Medical Bills in Massachusetts in 2025,</t>
  </si>
  <si>
    <t>Table E.1-6: Problems Paying Family Medical Bills in Massachusetts in 2025,</t>
  </si>
  <si>
    <t>Table E.1-7: Problems Paying Family Medical Bills in Massachusetts in 2025,</t>
  </si>
  <si>
    <t>Table E.1-8: Problems Paying Family Medical Bills in Massachusetts in 2025,</t>
  </si>
  <si>
    <t>Table E.1-9: Problems Paying Family Medical Bills in Massachusetts in 2025,</t>
  </si>
  <si>
    <t>Table E.2-1: Type of Care Resulting in Medical Debt in Massachusetts in 2025,</t>
  </si>
  <si>
    <t>Have medical bills that are being paid off over time</t>
  </si>
  <si>
    <t>Have medical bills that are being paid off over time due to emergency care</t>
  </si>
  <si>
    <t>Have medical bills that are being paid off over time due to on-going care for chronic condition/long-term health problem</t>
  </si>
  <si>
    <t>Have medical bills that are being paid off over time due to a medical test/surgical procedure</t>
  </si>
  <si>
    <t>Have medical bills that are being paid off over time due to dental care</t>
  </si>
  <si>
    <t>Have medical bills that are being paid off over time due to prescription drugs</t>
  </si>
  <si>
    <t>Have medical bills that are being paid off over time due to the birth of a child</t>
  </si>
  <si>
    <t>Have medical bills that are being paid off over time due to mental health care</t>
  </si>
  <si>
    <t>Have medical bills that are being paid off over time due to something else</t>
  </si>
  <si>
    <t>Table E.2-2: Type of Care Resulting in Medical Debt in Massachusetts in 2025,</t>
  </si>
  <si>
    <t>Table E.2-3: Type of Care Resulting in Medical Debt in Massachusetts in 2025,</t>
  </si>
  <si>
    <t>Table E.2-4: Type of Care Resulting in Medical Debt in Massachusetts in 2025,</t>
  </si>
  <si>
    <t>Table E.2-5: Type of Care Resulting in Medical Debt in Massachusetts in 2025,</t>
  </si>
  <si>
    <t>Table E.2-6: Type of Care Resulting in Medical Debt in Massachusetts in 2025,</t>
  </si>
  <si>
    <t>Table E.2-7: Type of Care Resulting in Medical Debt in Massachusetts in 2025,</t>
  </si>
  <si>
    <t>Table E.2-8: Type of Care Resulting in Medical Debt in Massachusetts in 2025,</t>
  </si>
  <si>
    <t>Table E.2-9: Type of Care Resulting in Medical Debt in Massachusetts in 2025,</t>
  </si>
  <si>
    <t>Table E.3-1: Medical Debt in Massachusetts in 2025,</t>
  </si>
  <si>
    <t>Have medical bills that are being paid off over time of less than $2000</t>
  </si>
  <si>
    <t>Have medical bills that are being paid off over time of $2000 to $8000</t>
  </si>
  <si>
    <t>Have medical bills that are being paid off over time of $8000 or more</t>
  </si>
  <si>
    <t>Have medical bills that are being paid off over time from one to five years ago</t>
  </si>
  <si>
    <t>Have medical bills that are being paid off over time from more than five years ago</t>
  </si>
  <si>
    <t>Have medical bills that are not being paid at all</t>
  </si>
  <si>
    <t>Table E.3-2: Medical Debt in Massachusetts in 2025,</t>
  </si>
  <si>
    <t>Table E.3-3: Medical Debt in Massachusetts in 2025,</t>
  </si>
  <si>
    <t>Table E.3-4: Medical Debt in Massachusetts in 2025,</t>
  </si>
  <si>
    <t>Table E.3-5: Medical Debt in Massachusetts in 2025,</t>
  </si>
  <si>
    <t>Table E.3-6: Medical Debt in Massachusetts in 2025,</t>
  </si>
  <si>
    <t>Table E.3-7: Medical Debt in Massachusetts in 2025,</t>
  </si>
  <si>
    <t>Table E.3-8: Medical Debt in Massachusetts in 2025,</t>
  </si>
  <si>
    <t>Table E.3-9: Medical Debt in Massachusetts in 2025,</t>
  </si>
  <si>
    <t>Table E.4-1: Financial Impact on those with Problems Paying Medical Bills and Medical Debt in Massachusetts in 2025,</t>
  </si>
  <si>
    <t>Have had problems paying rent or mortgage in the past 12 months</t>
  </si>
  <si>
    <t>Have had problems paying utility bills in the past 12 months</t>
  </si>
  <si>
    <t>Have had problems paying credit card or other bills in the past 12 months</t>
  </si>
  <si>
    <t>Have had problems paying for health insurance in the past 12 months</t>
  </si>
  <si>
    <t>Have had problems paying for prescription drugs in the past 12 months</t>
  </si>
  <si>
    <t>Table E.4-2: Financial Impact on those with Problems Paying Medical Bills and Medical Debt in Massachusetts in 2025,</t>
  </si>
  <si>
    <t>Table E.4-3: Financial Impact on those with Problems Paying Medical Bills and Medical Debt in Massachusetts in 2025,</t>
  </si>
  <si>
    <t>Table E.4-4: Financial Impact on those with Problems Paying Medical Bills and Medical Debt in Massachusetts in 2025,</t>
  </si>
  <si>
    <t>Table E.4-5: Financial Impact on those with Problems Paying Medical Bills and Medical Debt in Massachusetts in 2025,</t>
  </si>
  <si>
    <t>Table E.4-6: Financial Impact on those with Problems Paying Medical Bills and Medical Debt in Massachusetts in 2025,</t>
  </si>
  <si>
    <t>Table E.4-7: Financial Impact on those with Problems Paying Medical Bills and Medical Debt in Massachusetts in 2025,</t>
  </si>
  <si>
    <t>Table E.4-8: Financial Impact on those with Problems Paying Medical Bills and Medical Debt in Massachusetts in 2025,</t>
  </si>
  <si>
    <t>Table E.4-9: Financial Impact on those with Problems Paying Medical Bills and Medical Debt in Massachusetts in 2025,</t>
  </si>
  <si>
    <t>Table E.5-1: Insurance Status at the Time Medical Bills were Incurred of Massachusetts Residents Paying</t>
  </si>
  <si>
    <t>Medical Bills Over Time, Overall and by Age Groups</t>
  </si>
  <si>
    <t>Did not have health insurance</t>
  </si>
  <si>
    <t>Had health insurance</t>
  </si>
  <si>
    <t>Incurred bills both when insured and when not insured</t>
  </si>
  <si>
    <t>Care that was not covered by health plan while insured</t>
  </si>
  <si>
    <t>Care that required co-payments or co-insurance under health plan while insured</t>
  </si>
  <si>
    <t>Care that had to be paid for as part of the deductible under health plan while insured</t>
  </si>
  <si>
    <t>Table E.5-2: Insurance Status at the Time Medical Bills were Incurred of Massachusetts Residents Paying</t>
  </si>
  <si>
    <t>Medical Bills Over Time, Overall and by Sex</t>
  </si>
  <si>
    <t>Table E.5-3: Insurance Status at the Time Medical Bills were Incurred of Massachusetts Residents Paying</t>
  </si>
  <si>
    <t>Medical Bills Over Time, Overall and by Race/Ethnicity Groups</t>
  </si>
  <si>
    <t>Table E.5-4: Insurance Status at the Time Medical Bills were Incurred of Massachusetts Residents Paying</t>
  </si>
  <si>
    <t>Medical Bills Over Time, Overall and by Health/Disability Status</t>
  </si>
  <si>
    <t>Table E.5-5: Insurance Status at the Time Medical Bills were Incurred of Massachusetts Residents Paying</t>
  </si>
  <si>
    <t>Medical Bills Over Time, Overall and by Family Income Groups</t>
  </si>
  <si>
    <t>Table E.5-6: Insurance Status at the Time Medical Bills were Incurred of Massachusetts Residents Paying</t>
  </si>
  <si>
    <t>Medical Bills Over Time, Overall and by Region</t>
  </si>
  <si>
    <t>Table E.5-7: Insurance Status at the Time Medical Bills were Incurred of Massachusetts Residents Paying</t>
  </si>
  <si>
    <t>Medical Bills Over Time, Overall and by Health Insurance Status</t>
  </si>
  <si>
    <t>Table E.5-8: Insurance Status at the Time Medical Bills were Incurred of Massachusetts Residents Paying</t>
  </si>
  <si>
    <t>Table E.5-9: Insurance Status at the Time Medical Bills were Incurred of Massachusetts Residents Paying</t>
  </si>
  <si>
    <t>Medical Bills Over Time, Overall and by Chronic Condition Status</t>
  </si>
  <si>
    <t>Table F.1-1: Ratio of Out of Pocket Health Care Spending to Income in Massachusetts in 2025,</t>
  </si>
  <si>
    <t>Less than 5%</t>
  </si>
  <si>
    <t>Between 5% and 10%</t>
  </si>
  <si>
    <t>10% or more</t>
  </si>
  <si>
    <t>Did not use care</t>
  </si>
  <si>
    <t>Table F.1-2: Ratio of Out of Pocket Health Care Spending to Income in Massachusetts in 2025,</t>
  </si>
  <si>
    <t>Table F.1-3: Ratio of Out of Pocket Health Care Spending to Income in Massachusetts in 2025,</t>
  </si>
  <si>
    <t>Table F.1-4: Ratio of Out of Pocket Health Care Spending to Income in Massachusetts in 2025,</t>
  </si>
  <si>
    <t>Table F.1-5: Ratio of Out of Pocket Health Care Spending to Income in Massachusetts in 2025,</t>
  </si>
  <si>
    <t>Table F.1-6: Ratio of Out of Pocket Health Care Spending to Income in Massachusetts in 2025,</t>
  </si>
  <si>
    <t>Table F.1-7: Ratio of Out of Pocket Health Care Spending to Income in Massachusetts in 2025,</t>
  </si>
  <si>
    <t>Table F.1-8: Ratio of Out of Pocket Health Care Spending to Income in Massachusetts in 2025,</t>
  </si>
  <si>
    <t>Table F.1-9: Ratio of Out of Pocket Health Care Spending to Income in Massachusetts in 2025,</t>
  </si>
  <si>
    <t>Table G.1-1: Behavioral Health Care Access in Massachusetts in 2025,</t>
  </si>
  <si>
    <t>Had a visit for behavioral health care or treatment in the past 12 months</t>
  </si>
  <si>
    <t>Had a visit to a mental health professional in the past 12 months</t>
  </si>
  <si>
    <t>Had a visit for alcohol/substance use disorder care and treatment in the past 12 months</t>
  </si>
  <si>
    <t>Most recent behavioral health care visit was at an office of a therapist, psychologist, psychiatrist, or social worker</t>
  </si>
  <si>
    <t>Most recent behavioral health care visit was at a general medical clinic or doctors office, including primary care providers</t>
  </si>
  <si>
    <t>Most recent behavioral health care visit was a telehealth visit</t>
  </si>
  <si>
    <t>Most recent behavioral health care visit was at an other location</t>
  </si>
  <si>
    <t>Any individual unmet need for behavioral health care in the past 12 months</t>
  </si>
  <si>
    <t>Any individual unmet need for mental health care in the past 12 months</t>
  </si>
  <si>
    <t>Any individual unmet need for substance use care or treatment in the past 12 months</t>
  </si>
  <si>
    <t>Any individual unmet need for behavioral health care in the past 12 months because of the cost of care</t>
  </si>
  <si>
    <t>Table G.1-2: Behavioral Health Care Access in Massachusetts in 2025,</t>
  </si>
  <si>
    <t>Table G.1-3: Behavioral Health Care Access in Massachusetts in 2025,</t>
  </si>
  <si>
    <t>Table G.1-4: Behavioral Health Care Access in Massachusetts in 2025,</t>
  </si>
  <si>
    <t>Table G.1-5: Behavioral Health Care Access in Massachusetts in 2025,</t>
  </si>
  <si>
    <t>Table G.1-6: Behavioral Health Care Access in Massachusetts in 2025,</t>
  </si>
  <si>
    <t>Table G.1-7: Behavioral Health Care Access in Massachusetts in 2025,</t>
  </si>
  <si>
    <t>Table G.1-8: Behavioral Health Care Access in Massachusetts in 2025,</t>
  </si>
  <si>
    <t>Table G.1-9: Behavioral Health Care Access in Massachusetts in 2025,</t>
  </si>
  <si>
    <t>Table G.2-1: Behavioral Health Care Affordability and Entirely Out-of-Pocket Spending by Residents in Massachusetts in 2025,</t>
  </si>
  <si>
    <t>Paid for mental health care visit entirely out-of-pocket</t>
  </si>
  <si>
    <t>Paid for mental health care visit entirely out-of-pocket because provider does not accept any health insurance</t>
  </si>
  <si>
    <t>Paid for mental health care visit entirely out-of-pocket because insurance plan is not accepted by preferred provider</t>
  </si>
  <si>
    <t>Paid for mental health care visit entirely out-of-pocket because wasn't sure how insurance works for mental health</t>
  </si>
  <si>
    <t>Paid for mental health care visit entirely out-of-pocket because wasn't worth the hassle to try to use health insurance</t>
  </si>
  <si>
    <t>Paid for mental health care visit entirely out-of-pocket because unable to get appointment using health insurance as soon as needed</t>
  </si>
  <si>
    <t>Paid for mental health care visit entirely out-of-pocket because tried using insurance but ran into a problem</t>
  </si>
  <si>
    <t>Paid for mental health care visit entirely out-of-pocket because apps like BetterHelp, TherapyChat, and DoMental do not accept insurance</t>
  </si>
  <si>
    <t>Paid for mental health care visit entirely out-of-pocket because some other reason</t>
  </si>
  <si>
    <t>Table G.2-2: Behavioral Health Care Affordability and Entirely Out-of-Pocket Spending by Residents in Massachusetts in 2025,</t>
  </si>
  <si>
    <t>Table G.2-3: Behavioral Health Care Affordability and Entirely Out-of-Pocket Spending by Residents in Massachusetts in 2025,</t>
  </si>
  <si>
    <t>Table G.2-4: Behavioral Health Care Affordability and Entirely Out-of-Pocket Spending by Residents in Massachusetts in 2025,</t>
  </si>
  <si>
    <t>Table G.2-5: Behavioral Health Care Affordability and Entirely Out-of-Pocket Spending by Residents in Massachusetts in 2025,</t>
  </si>
  <si>
    <t>Table G.2-6: Behavioral Health Care Affordability and Entirely Out-of-Pocket Spending by Residents in Massachusetts in 2025,</t>
  </si>
  <si>
    <t>Table G.2-7: Behavioral Health Care Affordability and Entirely Out-of-Pocket Spending by Residents in Massachusetts in 2025,</t>
  </si>
  <si>
    <t>Table G.2-8: Behavioral Health Care Affordability and Entirely Out-of-Pocket Spending by Residents in Massachusetts in 2025,</t>
  </si>
  <si>
    <t>Table G.2-9: Behavioral Health Care Affordability and Entirely Out-of-Pocket Spending by Residents in Massachusetts in 2025,</t>
  </si>
  <si>
    <t>Table G.3-1: Behavioral Health Care Affordability and Cost Coverage in Massachusetts in 2025,</t>
  </si>
  <si>
    <t>Did not pay for mental health care visit entirely out-of-pocket</t>
  </si>
  <si>
    <t>Did not pay for mental health care visit entirely out-of-pocket because insurance covered all or some of the cost</t>
  </si>
  <si>
    <t>Did not pay for mental health care visit entirely out-of-pocket because the care was free</t>
  </si>
  <si>
    <t>Did not pay for mental health care visit entirely out-of-pocket because it was discounted or at a sliding scale clinic</t>
  </si>
  <si>
    <t>Did not pay for mental health care visit entirely out-of-pocket because a family member paid</t>
  </si>
  <si>
    <t>Did not pay for mental health care visit entirely out-of-pocket because some other reason</t>
  </si>
  <si>
    <t>Table G.3-2: Behavioral Health Care Affordability and Cost Coverage in Massachusetts in 2025,</t>
  </si>
  <si>
    <t>Table G.3-3: Behavioral Health Care Affordability and Cost Coverage in Massachusetts in 2025,</t>
  </si>
  <si>
    <t>Table G.3-4: Behavioral Health Care Affordability and Cost Coverage in Massachusetts in 2025,</t>
  </si>
  <si>
    <t>Table G.3-5: Behavioral Health Care Affordability and Cost Coverage in Massachusetts in 2025,</t>
  </si>
  <si>
    <t>Table G.3-6: Behavioral Health Care Affordability and Cost Coverage in Massachusetts in 2025,</t>
  </si>
  <si>
    <t>Table G.3-7: Behavioral Health Care Affordability and Cost Coverage in Massachusetts in 2025,</t>
  </si>
  <si>
    <t>Table G.3-8: Behavioral Health Care Affordability and Cost Coverage in Massachusetts in 2025,</t>
  </si>
  <si>
    <t>Table G.3-9: Behavioral Health Care Affordability and Cost Coverage in Massachusetts in 2025,</t>
  </si>
  <si>
    <t>Table H.1-1: Health Care Affordability: Individual Unmet Needs in Massachusetts in 2025,</t>
  </si>
  <si>
    <t>Any individual unmet need for health care in the past 12 months because of the cost of care</t>
  </si>
  <si>
    <t>Any individual unmet need for doctor care in the past 12 months because of the cost of care</t>
  </si>
  <si>
    <t>Any individual unmet need for nurse, physician's assistant, or midwife care in the past 12 months because of the cost of care</t>
  </si>
  <si>
    <t>Any individual unmet need for specialist care in the past 12 months because of the cost of care</t>
  </si>
  <si>
    <t>Any individual unmet need for dental care in the past 12 months because of the cost of care</t>
  </si>
  <si>
    <t>Any individual unmet need for vision care in the past 12 months because of the cost of care</t>
  </si>
  <si>
    <t>Any individual unmet need for mental health care or counseling in the past 12 months because of the cost of care</t>
  </si>
  <si>
    <t>Any individual unmet need for alcohol or substance abuse treatment or care in the past 12 months because of cost of care</t>
  </si>
  <si>
    <t>Any individual unmet need for medical equipment in the past 12 months because of the costs</t>
  </si>
  <si>
    <t>Any individual unmet need for prescription drugs in the past 12 months because of the costs</t>
  </si>
  <si>
    <t>Had health insurance the last time they went without care for a cost reason</t>
  </si>
  <si>
    <t>Table H.1-2: Health Care Affordability: Individual Unmet Needs in Massachusetts in 2025,</t>
  </si>
  <si>
    <t>Table H.1-3: Health Care Affordability: Individual Unmet Needs in Massachusetts in 2025,</t>
  </si>
  <si>
    <t>Table H.1-4: Health Care Affordability: Individual Unmet Needs in Massachusetts in 2025,</t>
  </si>
  <si>
    <t>Table H.1-5: Health Care Affordability: Individual Unmet Needs in Massachusetts in 2025,</t>
  </si>
  <si>
    <t>Table H.1-6: Health Care Affordability: Individual Unmet Needs in Massachusetts in 2025,</t>
  </si>
  <si>
    <t>Table H.1-7: Health Care Affordability: Individual Unmet Needs in Massachusetts in 2025,</t>
  </si>
  <si>
    <t>Table H.1-8: Health Care Affordability: Individual Unmet Needs in Massachusetts in 2025,</t>
  </si>
  <si>
    <t>Table H.1-9: Health Care Affordability: Individual Unmet Needs in Massachusetts in 2025,</t>
  </si>
  <si>
    <t>Total</t>
  </si>
  <si>
    <t>112Total.51109553</t>
  </si>
  <si>
    <t>1.46696Total99%</t>
  </si>
  <si>
    <t>2Total2.287530677</t>
  </si>
  <si>
    <t>1247749.3Total779</t>
  </si>
  <si>
    <t>19.216443Total48%</t>
  </si>
  <si>
    <t>51.719812Total07%</t>
  </si>
  <si>
    <t>.</t>
  </si>
  <si>
    <t>One</t>
  </si>
  <si>
    <t>Two or more</t>
  </si>
  <si>
    <t>None</t>
  </si>
  <si>
    <t>Table A.1-9: Demographic, Health and Socioeconomic Characteristics of the Massachusetts Population in 2025,</t>
  </si>
  <si>
    <t>One
condition</t>
  </si>
  <si>
    <t>Two or
more
conditions</t>
  </si>
  <si>
    <t>No
chronic
conditions</t>
  </si>
  <si>
    <t>Total Population
Population</t>
  </si>
  <si>
    <t>Children (0 to 18)</t>
  </si>
  <si>
    <t>Non-elderly adults (19 to 64)</t>
  </si>
  <si>
    <t>Elderly adults (65 and older)</t>
  </si>
  <si>
    <t>Race/ethnicity</t>
  </si>
  <si>
    <t>Citizenship status</t>
  </si>
  <si>
    <t>U.S. citizen</t>
  </si>
  <si>
    <t>Health status</t>
  </si>
  <si>
    <t>Excellent/very good</t>
  </si>
  <si>
    <t>Good</t>
  </si>
  <si>
    <t>Fair/poor</t>
  </si>
  <si>
    <t>Activity limitation status</t>
  </si>
  <si>
    <t>Activities are limited by health problem</t>
  </si>
  <si>
    <t>Chronic health condition status</t>
  </si>
  <si>
    <t>One condition</t>
  </si>
  <si>
    <t>Two or more conditions</t>
  </si>
  <si>
    <t>No chronic conditions</t>
  </si>
  <si>
    <t>Family type</t>
  </si>
  <si>
    <t>Single-parent family with children</t>
  </si>
  <si>
    <t>Two-parent family with children</t>
  </si>
  <si>
    <t>Married couple without children</t>
  </si>
  <si>
    <t>Single individual without children</t>
  </si>
  <si>
    <t>Highest educational attainment of adults in family</t>
  </si>
  <si>
    <t>Less than high school</t>
  </si>
  <si>
    <t>High school graduate or GED</t>
  </si>
  <si>
    <t>Some college or associate degree</t>
  </si>
  <si>
    <t>4 year college degree or more</t>
  </si>
  <si>
    <t>Work status of adults in family</t>
  </si>
  <si>
    <t>No adults working for pay</t>
  </si>
  <si>
    <t>One or more adults working for pay</t>
  </si>
  <si>
    <t>Family income relative to the Federal Poverty Level (FPL)</t>
  </si>
  <si>
    <t>At or below 138% of the FPL</t>
  </si>
  <si>
    <t>Between 139 and 299% of the FPL</t>
  </si>
  <si>
    <t>Between 300 and 399% of the FPL</t>
  </si>
  <si>
    <t>Between 400 and 499% of the FPL</t>
  </si>
  <si>
    <t>At or above 500% of the FPL</t>
  </si>
  <si>
    <t>Homeownership status</t>
  </si>
  <si>
    <t>Owned or being bought</t>
  </si>
  <si>
    <t>1Families are defined based on the household members who typically would be included in the target person's health insurance unit (HIU). See 2025 MHIS Methodology Report for more information.</t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</si>
  <si>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18 year olds are counted as children</t>
    </r>
  </si>
  <si>
    <t>Table A.1-8: Demographic, Health and Socioeconomic Characteristics of the Massachusetts Population in 2025,</t>
  </si>
  <si>
    <t>Table A.1-7: Demographic, Health and Socioeconomic Characteristics of the Massachusetts Population in 2025,</t>
  </si>
  <si>
    <t>Ever
uninsured
in past 12
months</t>
  </si>
  <si>
    <t>Insured
all of
past 12
months</t>
  </si>
  <si>
    <t>Table A.1-6: Demographic, Health and Socioeconomic Characteristics of the Massachusetts Population in 2025,</t>
  </si>
  <si>
    <t>Western
MA</t>
  </si>
  <si>
    <t>Central
MA</t>
  </si>
  <si>
    <t>Northeast
MA</t>
  </si>
  <si>
    <t>Metro
West</t>
  </si>
  <si>
    <t>Metro
Boston</t>
  </si>
  <si>
    <t>Metro
South</t>
  </si>
  <si>
    <t>Cape
and
Islands</t>
  </si>
  <si>
    <t>Table A.1-5: Demographic, Health and Socioeconomic Characteristics of the Massachusetts Population in 2025,</t>
  </si>
  <si>
    <t>Between
139 and
299% of
the FPL</t>
  </si>
  <si>
    <t>Between
300 and
399% of
the FPL</t>
  </si>
  <si>
    <t>Between
400 and
499% of
the FPL</t>
  </si>
  <si>
    <t>Table A.1-4: Demographic, Health and Socioeconomic Characteristics of the Massachusetts Population in 2025,</t>
  </si>
  <si>
    <t>Good or
excellent
health</t>
  </si>
  <si>
    <t>Fair
or
poor
health</t>
  </si>
  <si>
    <t>Table A.1-3: Demographic, Health and Socioeconomic Characteristics of the Massachusetts Population in 2025,</t>
  </si>
  <si>
    <t>White,
non-Hispanic</t>
  </si>
  <si>
    <t>Black,
non-Hispanic</t>
  </si>
  <si>
    <t>Asian,
non-Hispanic</t>
  </si>
  <si>
    <t>Other or multiple races,
non-Hispanic</t>
  </si>
  <si>
    <t>Table A.1-2: Demographic, Health and Socioeconomic Characteristics of the Massachusetts Population in 2025,</t>
  </si>
  <si>
    <t>Table A.1-1: Demographic, Health and Socioeconomic Characteristics of the Massachusetts Population in 2025,</t>
  </si>
  <si>
    <t>Children
(0 to 18)</t>
  </si>
  <si>
    <t>Tab</t>
  </si>
  <si>
    <t>Title</t>
  </si>
  <si>
    <t>A.1-1</t>
  </si>
  <si>
    <t>Demographic, Health and Socioeconomic Characteristics of the Massachusetts Population in 2025,Overall and by Age Groups</t>
  </si>
  <si>
    <t>A.1-2</t>
  </si>
  <si>
    <t>Demographic, Health and Socioeconomic Characteristics of the Massachusetts Population in 2025,Overall and by Sex</t>
  </si>
  <si>
    <t>A.1-3</t>
  </si>
  <si>
    <t>Demographic, Health and Socioeconomic Characteristics of the Massachusetts Population in 2025,Overall and by Race/Ethnicity Groups</t>
  </si>
  <si>
    <t>A.1-4</t>
  </si>
  <si>
    <t>Demographic, Health and Socioeconomic Characteristics of the Massachusetts Population in 2025,Overall and by Health/Disability Status</t>
  </si>
  <si>
    <t>A.1-5</t>
  </si>
  <si>
    <t>Demographic, Health and Socioeconomic Characteristics of the Massachusetts Population in 2025,Overall and by Family Income Groups</t>
  </si>
  <si>
    <t>A.1-6</t>
  </si>
  <si>
    <t>Demographic, Health and Socioeconomic Characteristics of the Massachusetts Population in 2025,Overall and by Region</t>
  </si>
  <si>
    <t>A.1-7</t>
  </si>
  <si>
    <t>Demographic, Health and Socioeconomic Characteristics of the Massachusetts Population in 2025,Overall and by Health Insurance Status</t>
  </si>
  <si>
    <t>A.1-8</t>
  </si>
  <si>
    <t>A.1-9</t>
  </si>
  <si>
    <t>Demographic, Health and Socioeconomic Characteristics of the Massachusetts Population in 2025,Overall and by Chronic Condition Status</t>
  </si>
  <si>
    <t>B.1-1</t>
  </si>
  <si>
    <t>Health Insurance Coverage in Massachusetts in 2025,Overall and by Age Groups</t>
  </si>
  <si>
    <t>B.1-2</t>
  </si>
  <si>
    <t>Health Insurance Coverage in Massachusetts in 2025,Overall and by Sex</t>
  </si>
  <si>
    <t>B.1-3</t>
  </si>
  <si>
    <t>Health Insurance Coverage in Massachusetts in 2025,Overall and by Race/Ethnicity Groups</t>
  </si>
  <si>
    <t>B.1-4</t>
  </si>
  <si>
    <t>Health Insurance Coverage in Massachusetts in 2025,Overall and by Health/Disability Status</t>
  </si>
  <si>
    <t>B.1-5</t>
  </si>
  <si>
    <t>Health Insurance Coverage in Massachusetts in 2025,Overall and by Family Income Groups</t>
  </si>
  <si>
    <t>B.1-6</t>
  </si>
  <si>
    <t>Health Insurance Coverage in Massachusetts in 2025,Overall and by Region</t>
  </si>
  <si>
    <t>B.1-9</t>
  </si>
  <si>
    <t>Health Insurance Coverage in Massachusetts in 2025,Overall and by Chronic Condition Status</t>
  </si>
  <si>
    <t>B.2-1</t>
  </si>
  <si>
    <t>Uninsurance Rate in Massachusetts in 2025, Overall and by Age Groups</t>
  </si>
  <si>
    <t>B.2-2</t>
  </si>
  <si>
    <t>Uninsurance Rate in Massachusetts in 2025, Overall and by Sex</t>
  </si>
  <si>
    <t>B.2-3</t>
  </si>
  <si>
    <t>Uninsurance Rate in Massachusetts in 2025, Overall and by Race/Ethnicity Groups</t>
  </si>
  <si>
    <t>B.2-4</t>
  </si>
  <si>
    <t>Uninsurance Rate in Massachusetts in 2025, Overall and by Health/Disability Status</t>
  </si>
  <si>
    <t>B.2-5</t>
  </si>
  <si>
    <t>Uninsurance Rate in Massachusetts in 2025, Overall and by Family Income Groups</t>
  </si>
  <si>
    <t>B.2-6</t>
  </si>
  <si>
    <t>Uninsurance Rate in Massachusetts in 2025, Overall and by Region</t>
  </si>
  <si>
    <t>B.2-9</t>
  </si>
  <si>
    <t>Uninsurance Rate in Massachusetts in 2025, Overall and by Chronic Condition Status</t>
  </si>
  <si>
    <t>B.3-1</t>
  </si>
  <si>
    <t>B.3-2</t>
  </si>
  <si>
    <t>B.3-3</t>
  </si>
  <si>
    <t>B.3-4</t>
  </si>
  <si>
    <t>B.3-5</t>
  </si>
  <si>
    <t>B.3-6</t>
  </si>
  <si>
    <t>B.3-9</t>
  </si>
  <si>
    <t>C.1-1</t>
  </si>
  <si>
    <t>Health Care Access and Use in Massachusetts in 2025,Overall and by Age Groups</t>
  </si>
  <si>
    <t>C.1-2</t>
  </si>
  <si>
    <t>Health Care Access and Use in Massachusetts in 2025,Overall and by Sex</t>
  </si>
  <si>
    <t>C.1-3</t>
  </si>
  <si>
    <t>Health Care Access and Use in Massachusetts in 2025,Overall and by Race/Ethnicity Groups</t>
  </si>
  <si>
    <t>C.1-4</t>
  </si>
  <si>
    <t>Health Care Access and Use in Massachusetts in 2025,Overall and by Health/Disability Status</t>
  </si>
  <si>
    <t>C.1-5</t>
  </si>
  <si>
    <t>Health Care Access and Use in Massachusetts in 2025,Overall and by Family Income Groups</t>
  </si>
  <si>
    <t>C.1-6</t>
  </si>
  <si>
    <t>Health Care Access and Use in Massachusetts in 2025,Overall and by Region</t>
  </si>
  <si>
    <t>C.1-7</t>
  </si>
  <si>
    <t>Health Care Access and Use in Massachusetts in 2025,Overall and by Health Insurance Status</t>
  </si>
  <si>
    <t>C.1-8</t>
  </si>
  <si>
    <t>C.1-9</t>
  </si>
  <si>
    <t>Health Care Access and Use in Massachusetts in 2025,Overall and by Chronic Condition Status</t>
  </si>
  <si>
    <t>C.2-1</t>
  </si>
  <si>
    <t>Difficulties Getting Health Care in Massachusetts in 2025, Overall and by Age Groups</t>
  </si>
  <si>
    <t>C.2-2</t>
  </si>
  <si>
    <t>Difficulties Getting Health Care in Massachusetts in 2025, Overall and by Sex</t>
  </si>
  <si>
    <t>C.2-3</t>
  </si>
  <si>
    <t>Difficulties Getting Health Care in Massachusetts in 2025, Overall and by Race/Ethnicity Groups</t>
  </si>
  <si>
    <t>C.2-4</t>
  </si>
  <si>
    <t>Difficulties Getting Health Care in Massachusetts in 2025, Overall and by Health/Disability Status</t>
  </si>
  <si>
    <t>C.2-5</t>
  </si>
  <si>
    <t>Difficulties Getting Health Care in Massachusetts in 2025, Overall and by Family Income Groups</t>
  </si>
  <si>
    <t>C.2-6</t>
  </si>
  <si>
    <t>Difficulties Getting Health Care in Massachusetts in 2025, Overall and by Region</t>
  </si>
  <si>
    <t>C.2-7</t>
  </si>
  <si>
    <t>Difficulties Getting Health Care in Massachusetts in 2025, Overall and by Health Insurance Status</t>
  </si>
  <si>
    <t>C.2-8</t>
  </si>
  <si>
    <t>C.2-9</t>
  </si>
  <si>
    <t>Difficulties Getting Health Care in Massachusetts in 2025, Overall and by Chronic Condition Status</t>
  </si>
  <si>
    <t>C.3-1</t>
  </si>
  <si>
    <t>Administrative Burdens to Accessing Care in Massachusetts in 2025,Overall and by Age Groups</t>
  </si>
  <si>
    <t>C.3-2</t>
  </si>
  <si>
    <t>Administrative Burdens to Accessing Care in Massachusetts in 2025,Overall and by Sex</t>
  </si>
  <si>
    <t>C.3-3</t>
  </si>
  <si>
    <t>Administrative Burdens to Accessing Care in Massachusetts in 2025,Overall and by Race/Ethnicity Groups</t>
  </si>
  <si>
    <t>C.3-4</t>
  </si>
  <si>
    <t>Administrative Burdens to Accessing Care in Massachusetts in 2025,Overall and by Health/Disability Status</t>
  </si>
  <si>
    <t>C.3-5</t>
  </si>
  <si>
    <t>Administrative Burdens to Accessing Care in Massachusetts in 2025,Overall and by Family Income Groups</t>
  </si>
  <si>
    <t>C.3-6</t>
  </si>
  <si>
    <t>Administrative Burdens to Accessing Care in Massachusetts in 2025,Overall and by Region</t>
  </si>
  <si>
    <t>C.3-7</t>
  </si>
  <si>
    <t>Administrative Burdens to Accessing Care in Massachusetts in 2025,Overall and by Health Insurance Status</t>
  </si>
  <si>
    <t>C.3-8</t>
  </si>
  <si>
    <t>C.3-9</t>
  </si>
  <si>
    <t>Administrative Burdens to Accessing Care in Massachusetts in 2025,Overall and by Chronic Condition Status</t>
  </si>
  <si>
    <t>C.4-1</t>
  </si>
  <si>
    <t>Emergency Department Use Among Residents in Massachusetts in 2025,Overall and by Age Groups</t>
  </si>
  <si>
    <t>C.4-2</t>
  </si>
  <si>
    <t>Emergency Department Use Among Residents in Massachusetts in 2025,Overall and by Sex</t>
  </si>
  <si>
    <t>C.4-3</t>
  </si>
  <si>
    <t>Emergency Department Use Among Residents in Massachusetts in 2025,Overall and by Race/Ethnicity Groups</t>
  </si>
  <si>
    <t>C.4-4</t>
  </si>
  <si>
    <t>Emergency Department Use Among Residents in Massachusetts in 2025,Overall and by Health/Disability Status</t>
  </si>
  <si>
    <t>C.4-5</t>
  </si>
  <si>
    <t>Emergency Department Use Among Residents in Massachusetts in 2025,Overall and by Family Income Groups</t>
  </si>
  <si>
    <t>C.4-6</t>
  </si>
  <si>
    <t>Emergency Department Use Among Residents in Massachusetts in 2025,Overall and by Region</t>
  </si>
  <si>
    <t>C.4-7</t>
  </si>
  <si>
    <t>Emergency Department Use Among Residents in Massachusetts in 2025,Overall and by Health Insurance Status</t>
  </si>
  <si>
    <t>C.4-8</t>
  </si>
  <si>
    <t>C.4-9</t>
  </si>
  <si>
    <t>Emergency Department Use Among Residents in Massachusetts in 2025,Overall and by Chronic Condition Status</t>
  </si>
  <si>
    <t>D.1-1</t>
  </si>
  <si>
    <t>Health Care Affordability Issues and Enrollment in Health Care Spending Accounts for Residents and their Families in Massachusetts in 2025, Overall and by Age Groups</t>
  </si>
  <si>
    <t>D.1-2</t>
  </si>
  <si>
    <t>Health Care Affordability Issues and Enrollment in Health Care Spending Accounts for Residents and their Families in Massachusetts in 2025, Overall and by Sex</t>
  </si>
  <si>
    <t>D.1-3</t>
  </si>
  <si>
    <t>Health Care Affordability Issues and Enrollment in Health Care Spending Accounts for Residents and their Families in Massachusetts in 2025, Overall and by Race/Ethnicity Groups</t>
  </si>
  <si>
    <t>D.1-4</t>
  </si>
  <si>
    <t>Health Care Affordability Issues and Enrollment in Health Care Spending Accounts for Residents and their Families in Massachusetts in 2025, Overall and by Health/Disability Status</t>
  </si>
  <si>
    <t>D.1-5</t>
  </si>
  <si>
    <t>Health Care Affordability Issues and Enrollment in Health Care Spending Accounts for Residents and their Families in Massachusetts in 2025, Overall and by Family Income Groups</t>
  </si>
  <si>
    <t>D.1-6</t>
  </si>
  <si>
    <t>Health Care Affordability Issues and Enrollment in Health Care Spending Accounts for Residents and their Families in Massachusetts in 2025, Overall and by Region</t>
  </si>
  <si>
    <t>D.1-7</t>
  </si>
  <si>
    <t>Health Care Affordability Issues and Enrollment in Health Care Spending Accounts for Residents and their Families in Massachusetts in 2025, Overall and by Health Insurance Status</t>
  </si>
  <si>
    <t>D.1-8</t>
  </si>
  <si>
    <t>D.1-9</t>
  </si>
  <si>
    <t>Health Care Affordability Issues and Enrollment in Health Care Spending Accounts for Residents and their Families in Massachusetts in 2025, Overall and by Chronic Condition Status</t>
  </si>
  <si>
    <t>D.2-1</t>
  </si>
  <si>
    <t>Unmet Need Due to Cost for Residents and their Families in Massachusetts in 2025,Overall and by Age Groups</t>
  </si>
  <si>
    <t>D.2-2</t>
  </si>
  <si>
    <t>Unmet Need Due to Cost for Residents and their Families in Massachusetts in 2025,Overall and by Sex</t>
  </si>
  <si>
    <t>D.2-3</t>
  </si>
  <si>
    <t>Unmet Need Due to Cost for Residents and their Families in Massachusetts in 2025,Overall and by Race/Ethnicity Groups</t>
  </si>
  <si>
    <t>D.2-4</t>
  </si>
  <si>
    <t>Unmet Need Due to Cost for Residents and their Families in Massachusetts in 2025,Overall and by Health/Disability Status</t>
  </si>
  <si>
    <t>D.2-5</t>
  </si>
  <si>
    <t>Unmet Need Due to Cost for Residents and their Families in Massachusetts in 2025,Overall and by Family Income Groups</t>
  </si>
  <si>
    <t>D.2-6</t>
  </si>
  <si>
    <t>Unmet Need Due to Cost for Residents and their Families in Massachusetts in 2025,Overall and by Region</t>
  </si>
  <si>
    <t>D.2-7</t>
  </si>
  <si>
    <t>Unmet Need Due to Cost for Residents and their Families in Massachusetts in 2025,Overall and by Health Insurance Status</t>
  </si>
  <si>
    <t>D.2-8</t>
  </si>
  <si>
    <t>D.2-9</t>
  </si>
  <si>
    <t>Unmet Need Due to Cost for Residents and their Families in Massachusetts in 2025,Overall and by Chronic Condition Status</t>
  </si>
  <si>
    <t>E.1-1</t>
  </si>
  <si>
    <t>Problems Paying Family Medical Bills in Massachusetts in 2025, Overall and by Age Groups</t>
  </si>
  <si>
    <t>E.1-2</t>
  </si>
  <si>
    <t>Problems Paying Family Medical Bills in Massachusetts in 2025, Overall and by Sex</t>
  </si>
  <si>
    <t>E.1-3</t>
  </si>
  <si>
    <t>Problems Paying Family Medical Bills in Massachusetts in 2025, Overall and by Race/Ethnicity Groups</t>
  </si>
  <si>
    <t>E.1-4</t>
  </si>
  <si>
    <t>Problems Paying Family Medical Bills in Massachusetts in 2025, Overall and by Health/Disability Status</t>
  </si>
  <si>
    <t>E.1-5</t>
  </si>
  <si>
    <t>Problems Paying Family Medical Bills in Massachusetts in 2025, Overall and by Family Income Groups</t>
  </si>
  <si>
    <t>E.1-6</t>
  </si>
  <si>
    <t>Problems Paying Family Medical Bills in Massachusetts in 2025, Overall and by Region</t>
  </si>
  <si>
    <t>E.1-7</t>
  </si>
  <si>
    <t>Problems Paying Family Medical Bills in Massachusetts in 2025, Overall and by Health Insurance Status</t>
  </si>
  <si>
    <t>E.1-8</t>
  </si>
  <si>
    <t>E.1-9</t>
  </si>
  <si>
    <t>Problems Paying Family Medical Bills in Massachusetts in 2025, Overall and by Chronic Condition Status</t>
  </si>
  <si>
    <t>E.2-1</t>
  </si>
  <si>
    <t>Type of Care Resulting in Medical Debt in Massachusetts in 2025, Overall and by Age Groups</t>
  </si>
  <si>
    <t>E.2-2</t>
  </si>
  <si>
    <t>Type of Care Resulting in Medical Debt in Massachusetts in 2025, Overall and by Sex</t>
  </si>
  <si>
    <t>E.2-3</t>
  </si>
  <si>
    <t>Type of Care Resulting in Medical Debt in Massachusetts in 2025, Overall and by Race/Ethnicity Groups</t>
  </si>
  <si>
    <t>E.2-4</t>
  </si>
  <si>
    <t>Type of Care Resulting in Medical Debt in Massachusetts in 2025, Overall and by Health/Disability Status</t>
  </si>
  <si>
    <t>E.2-5</t>
  </si>
  <si>
    <t>Type of Care Resulting in Medical Debt in Massachusetts in 2025, Overall and by Family Income Groups</t>
  </si>
  <si>
    <t>E.2-6</t>
  </si>
  <si>
    <t>Type of Care Resulting in Medical Debt in Massachusetts in 2025, Overall and by Region</t>
  </si>
  <si>
    <t>E.2-7</t>
  </si>
  <si>
    <t>Type of Care Resulting in Medical Debt in Massachusetts in 2025, Overall and by Health Insurance Status</t>
  </si>
  <si>
    <t>E.2-8</t>
  </si>
  <si>
    <t>E.2-9</t>
  </si>
  <si>
    <t>Type of Care Resulting in Medical Debt in Massachusetts in 2025, Overall and by Chronic Condition Status</t>
  </si>
  <si>
    <t>E.3-1</t>
  </si>
  <si>
    <t>Medical Debt in Massachusetts in 2025, Overall and by Age Groups</t>
  </si>
  <si>
    <t>E.3-2</t>
  </si>
  <si>
    <t>Medical Debt in Massachusetts in 2025, Overall and by Sex</t>
  </si>
  <si>
    <t>E.3-3</t>
  </si>
  <si>
    <t>Medical Debt in Massachusetts in 2025, Overall and by Race/Ethnicity Groups</t>
  </si>
  <si>
    <t>E.3-4</t>
  </si>
  <si>
    <t>Medical Debt in Massachusetts in 2025, Overall and by Health/Disability Status</t>
  </si>
  <si>
    <t>E.3-5</t>
  </si>
  <si>
    <t>Medical Debt in Massachusetts in 2025, Overall and by Family Income Groups</t>
  </si>
  <si>
    <t>E.3-6</t>
  </si>
  <si>
    <t>Medical Debt in Massachusetts in 2025, Overall and by Region</t>
  </si>
  <si>
    <t>E.3-7</t>
  </si>
  <si>
    <t>Medical Debt in Massachusetts in 2025, Overall and by Health Insurance Status</t>
  </si>
  <si>
    <t>E.3-8</t>
  </si>
  <si>
    <t>E.3-9</t>
  </si>
  <si>
    <t>Medical Debt in Massachusetts in 2025, Overall and by Chronic Condition Status</t>
  </si>
  <si>
    <t>E.4-1</t>
  </si>
  <si>
    <t>Financial Impact on those with Problems Paying Medical Bills and Medical Debt in Massachusetts in 2025,Overall and by Age Groups</t>
  </si>
  <si>
    <t>E.4-2</t>
  </si>
  <si>
    <t>Financial Impact on those with Problems Paying Medical Bills and Medical Debt in Massachusetts in 2025,Overall and by Sex</t>
  </si>
  <si>
    <t>E.4-3</t>
  </si>
  <si>
    <t>Financial Impact on those with Problems Paying Medical Bills and Medical Debt in Massachusetts in 2025,Overall and by Race/Ethnicity Groups</t>
  </si>
  <si>
    <t>E.4-4</t>
  </si>
  <si>
    <t>Financial Impact on those with Problems Paying Medical Bills and Medical Debt in Massachusetts in 2025,Overall and by Health/Disability Status</t>
  </si>
  <si>
    <t>E.4-5</t>
  </si>
  <si>
    <t>Financial Impact on those with Problems Paying Medical Bills and Medical Debt in Massachusetts in 2025,Overall and by Family Income Groups</t>
  </si>
  <si>
    <t>E.4-6</t>
  </si>
  <si>
    <t>Financial Impact on those with Problems Paying Medical Bills and Medical Debt in Massachusetts in 2025,Overall and by Region</t>
  </si>
  <si>
    <t>E.4-7</t>
  </si>
  <si>
    <t>Financial Impact on those with Problems Paying Medical Bills and Medical Debt in Massachusetts in 2025,Overall and by Health Insurance Status</t>
  </si>
  <si>
    <t>E.4-8</t>
  </si>
  <si>
    <t>E.4-9</t>
  </si>
  <si>
    <t>Financial Impact on those with Problems Paying Medical Bills and Medical Debt in Massachusetts in 2025,Overall and by Chronic Condition Status</t>
  </si>
  <si>
    <t>E.5-1</t>
  </si>
  <si>
    <t>Insurance Status at the Time Medical Bills were Incurred of Massachusetts Residents Paying Medical Bills Over Time, Overall and by Age Groups</t>
  </si>
  <si>
    <t>E.5-2</t>
  </si>
  <si>
    <t>Insurance Status at the Time Medical Bills were Incurred of Massachusetts Residents Paying Medical Bills Over Time, Overall and by Sex</t>
  </si>
  <si>
    <t>E.5-3</t>
  </si>
  <si>
    <t>Insurance Status at the Time Medical Bills were Incurred of Massachusetts Residents Paying Medical Bills Over Time, Overall and by Race/Ethnicity Groups</t>
  </si>
  <si>
    <t>E.5-4</t>
  </si>
  <si>
    <t>Insurance Status at the Time Medical Bills were Incurred of Massachusetts Residents Paying Medical Bills Over Time, Overall and by Health/Disability Status</t>
  </si>
  <si>
    <t>E.5-5</t>
  </si>
  <si>
    <t>Insurance Status at the Time Medical Bills were Incurred of Massachusetts Residents Paying Medical Bills Over Time, Overall and by Family Income Groups</t>
  </si>
  <si>
    <t>E.5-6</t>
  </si>
  <si>
    <t>Insurance Status at the Time Medical Bills were Incurred of Massachusetts Residents Paying Medical Bills Over Time, Overall and by Region</t>
  </si>
  <si>
    <t>E.5-7</t>
  </si>
  <si>
    <t>Insurance Status at the Time Medical Bills were Incurred of Massachusetts Residents Paying Medical Bills Over Time, Overall and by Health Insurance Status</t>
  </si>
  <si>
    <t>E.5-8</t>
  </si>
  <si>
    <t>E.5-9</t>
  </si>
  <si>
    <t>Insurance Status at the Time Medical Bills were Incurred of Massachusetts Residents Paying Medical Bills Over Time, Overall and by Chronic Condition Status</t>
  </si>
  <si>
    <t>F.1-1</t>
  </si>
  <si>
    <t>Ratio of Out of Pocket Health Care Spending to Income in Massachusetts in 2025, Overall and by Age Groups</t>
  </si>
  <si>
    <t>F.1-2</t>
  </si>
  <si>
    <t>Ratio of Out of Pocket Health Care Spending to Income in Massachusetts in 2025, Overall and by Sex</t>
  </si>
  <si>
    <t>F.1-3</t>
  </si>
  <si>
    <t>Ratio of Out of Pocket Health Care Spending to Income in Massachusetts in 2025, Overall and by Race/Ethnicity Groups</t>
  </si>
  <si>
    <t>F.1-4</t>
  </si>
  <si>
    <t>Ratio of Out of Pocket Health Care Spending to Income in Massachusetts in 2025, Overall and by Health/Disability Status</t>
  </si>
  <si>
    <t>F.1-5</t>
  </si>
  <si>
    <t>Ratio of Out of Pocket Health Care Spending to Income in Massachusetts in 2025, Overall and by Family Income Groups</t>
  </si>
  <si>
    <t>F.1-6</t>
  </si>
  <si>
    <t>Ratio of Out of Pocket Health Care Spending to Income in Massachusetts in 2025, Overall and by Region</t>
  </si>
  <si>
    <t>F.1-7</t>
  </si>
  <si>
    <t>Ratio of Out of Pocket Health Care Spending to Income in Massachusetts in 2025, Overall and by Health Insurance Status</t>
  </si>
  <si>
    <t>F.1-8</t>
  </si>
  <si>
    <t>F.1-9</t>
  </si>
  <si>
    <t>Ratio of Out of Pocket Health Care Spending to Income in Massachusetts in 2025, Overall and by Chronic Condition Status</t>
  </si>
  <si>
    <t>G.1-1</t>
  </si>
  <si>
    <t>Behavioral Health Care Access in Massachusetts in 2025,Overall and by Age Groups</t>
  </si>
  <si>
    <t>G.1-2</t>
  </si>
  <si>
    <t>Behavioral Health Care Access in Massachusetts in 2025,Overall and by Sex</t>
  </si>
  <si>
    <t>G.1-3</t>
  </si>
  <si>
    <t>Behavioral Health Care Access in Massachusetts in 2025,Overall and by Race/Ethnicity Groups</t>
  </si>
  <si>
    <t>G.1-4</t>
  </si>
  <si>
    <t>Behavioral Health Care Access in Massachusetts in 2025,Overall and by Health/Disability Status</t>
  </si>
  <si>
    <t>G.1-5</t>
  </si>
  <si>
    <t>Behavioral Health Care Access in Massachusetts in 2025,Overall and by Family Income Groups</t>
  </si>
  <si>
    <t>G.1-6</t>
  </si>
  <si>
    <t>Behavioral Health Care Access in Massachusetts in 2025,Overall and by Region</t>
  </si>
  <si>
    <t>G.1-7</t>
  </si>
  <si>
    <t>Behavioral Health Care Access in Massachusetts in 2025,Overall and by Health Insurance Status</t>
  </si>
  <si>
    <t>G.1-8</t>
  </si>
  <si>
    <t>G.1-9</t>
  </si>
  <si>
    <t>Behavioral Health Care Access in Massachusetts in 2025,Overall and by Chronic Condition Status</t>
  </si>
  <si>
    <t>G.2-1</t>
  </si>
  <si>
    <t>Behavioral Health Care Affordability and Entirely Out-of-Pocket Spending by Residents in Massachusetts in 2025,Overall and by Age Groups</t>
  </si>
  <si>
    <t>G.2-2</t>
  </si>
  <si>
    <t>Behavioral Health Care Affordability and Entirely Out-of-Pocket Spending by Residents in Massachusetts in 2025,Overall and by Sex</t>
  </si>
  <si>
    <t>G.2-3</t>
  </si>
  <si>
    <t>Behavioral Health Care Affordability and Entirely Out-of-Pocket Spending by Residents in Massachusetts in 2025,Overall and by Race/Ethnicity Groups</t>
  </si>
  <si>
    <t>G.2-4</t>
  </si>
  <si>
    <t>Behavioral Health Care Affordability and Entirely Out-of-Pocket Spending by Residents in Massachusetts in 2025,Overall and by Health/Disability Status</t>
  </si>
  <si>
    <t>G.2-5</t>
  </si>
  <si>
    <t>Behavioral Health Care Affordability and Entirely Out-of-Pocket Spending by Residents in Massachusetts in 2025,Overall and by Family Income Groups</t>
  </si>
  <si>
    <t>G.2-6</t>
  </si>
  <si>
    <t>Behavioral Health Care Affordability and Entirely Out-of-Pocket Spending by Residents in Massachusetts in 2025,Overall and by Region</t>
  </si>
  <si>
    <t>G.2-7</t>
  </si>
  <si>
    <t>Behavioral Health Care Affordability and Entirely Out-of-Pocket Spending by Residents in Massachusetts in 2025,Overall and by Health Insurance Status</t>
  </si>
  <si>
    <t>G.2-8</t>
  </si>
  <si>
    <t>G.2-9</t>
  </si>
  <si>
    <t>Behavioral Health Care Affordability and Entirely Out-of-Pocket Spending by Residents in Massachusetts in 2025,Overall and by Chronic Condition Status</t>
  </si>
  <si>
    <t>G.3-1</t>
  </si>
  <si>
    <t>Behavioral Health Care Affordability and Cost Coverage in Massachusetts in 2025,Overall and by Age Groups</t>
  </si>
  <si>
    <t>G.3-2</t>
  </si>
  <si>
    <t>Behavioral Health Care Affordability and Cost Coverage in Massachusetts in 2025,Overall and by Sex</t>
  </si>
  <si>
    <t>G.3-3</t>
  </si>
  <si>
    <t>Behavioral Health Care Affordability and Cost Coverage in Massachusetts in 2025,Overall and by Race/Ethnicity Groups</t>
  </si>
  <si>
    <t>G.3-4</t>
  </si>
  <si>
    <t>Behavioral Health Care Affordability and Cost Coverage in Massachusetts in 2025,Overall and by Health/Disability Status</t>
  </si>
  <si>
    <t>G.3-5</t>
  </si>
  <si>
    <t>Behavioral Health Care Affordability and Cost Coverage in Massachusetts in 2025,Overall and by Family Income Groups</t>
  </si>
  <si>
    <t>G.3-6</t>
  </si>
  <si>
    <t>Behavioral Health Care Affordability and Cost Coverage in Massachusetts in 2025,Overall and by Region</t>
  </si>
  <si>
    <t>G.3-7</t>
  </si>
  <si>
    <t>Behavioral Health Care Affordability and Cost Coverage in Massachusetts in 2025,Overall and by Health Insurance Status</t>
  </si>
  <si>
    <t>G.3-8</t>
  </si>
  <si>
    <t>G.3-9</t>
  </si>
  <si>
    <t>Behavioral Health Care Affordability and Cost Coverage in Massachusetts in 2025,Overall and by Chronic Condition Status</t>
  </si>
  <si>
    <t>H.1-1</t>
  </si>
  <si>
    <t>Health Care Affordability: Individual Unmet Needs in Massachusetts in 2025,Overall and by Age Groups</t>
  </si>
  <si>
    <t>H.1-2</t>
  </si>
  <si>
    <t>Health Care Affordability: Individual Unmet Needs in Massachusetts in 2025,Overall and by Sex</t>
  </si>
  <si>
    <t>H.1-3</t>
  </si>
  <si>
    <t>Health Care Affordability: Individual Unmet Needs in Massachusetts in 2025,Overall and by Race/Ethnicity Groups</t>
  </si>
  <si>
    <t>H.1-4</t>
  </si>
  <si>
    <t>Health Care Affordability: Individual Unmet Needs in Massachusetts in 2025,Overall and by Health/Disability Status</t>
  </si>
  <si>
    <t>H.1-5</t>
  </si>
  <si>
    <t>Health Care Affordability: Individual Unmet Needs in Massachusetts in 2025,Overall and by Family Income Groups</t>
  </si>
  <si>
    <t>H.1-6</t>
  </si>
  <si>
    <t>Health Care Affordability: Individual Unmet Needs in Massachusetts in 2025,Overall and by Region</t>
  </si>
  <si>
    <t>H.1-7</t>
  </si>
  <si>
    <t>Health Care Affordability: Individual Unmet Needs in Massachusetts in 2025,Overall and by Health Insurance Status</t>
  </si>
  <si>
    <t>H.1-8</t>
  </si>
  <si>
    <t>H.1-9</t>
  </si>
  <si>
    <t>Health Care Affordability: Individual Unmet Needs in Massachusetts in 2025,Overall and by Chronic Condition Status</t>
  </si>
  <si>
    <t>At or below
138%
of the
FPL</t>
  </si>
  <si>
    <t>At or above
500%
of the
FPL</t>
  </si>
  <si>
    <t>Not insured
at time of
survey</t>
  </si>
  <si>
    <t>Insured
at time of
survey</t>
  </si>
  <si>
    <t>White</t>
  </si>
  <si>
    <t>Black</t>
  </si>
  <si>
    <t>Asian</t>
  </si>
  <si>
    <t>Multiracial or a group not listed</t>
  </si>
  <si>
    <t>Reported Type of Health Insurance Coverage at the Time of the Survey in Massachusetts in 2025, Overall and by Age Groups</t>
  </si>
  <si>
    <t>Reported Type of Health Insurance Coverage at the Time of the Survey in Massachusetts in 2025, Overall and by Sex</t>
  </si>
  <si>
    <t>Reported Type of Health Insurance Coverage at the Time of the Survey in Massachusetts in 2025, Overall and by Race/Ethnicity Groups</t>
  </si>
  <si>
    <t>Reported Type of Health Insurance Coverage at the Time of the Survey in Massachusetts in 2025, Overall and by Health/Disability Status</t>
  </si>
  <si>
    <t>Reported Type of Health Insurance Coverage at the Time of the Survey in Massachusetts in 2025, Overall and by Family Income Groups</t>
  </si>
  <si>
    <t>Reported Type of Health Insurance Coverage at the Time of the Survey in Massachusetts in 2025, Overall and by Region</t>
  </si>
  <si>
    <t>Reported Type of Health Insurance Coverage at the Time of the Survey in Massachusetts in 2025, Overall and by Chronic Condition Status</t>
  </si>
  <si>
    <t>Ever uninsured in past 12 months</t>
  </si>
  <si>
    <t>Insured all of past 12 months</t>
  </si>
  <si>
    <t>Have a high out-of-pocket to income ratio (out-of-pocket costs are &gt;5% of income for families below 200% FPL or &gt;10% of income for families at or above 200% FPL)</t>
  </si>
  <si>
    <t>Child (5 to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</si>
</sst>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###########################0"/>
    <numFmt numFmtId="165" formatCode="##,##0"/>
    <numFmt numFmtId="166" formatCode="##,###,##0"/>
    <numFmt numFmtId="167" formatCode="0.0%"/>
    <numFmt numFmtId="168" formatCode="#####0"/>
    <numFmt numFmtId="169" formatCode="####################################0"/>
    <numFmt numFmtId="170" formatCode="#######################0"/>
    <numFmt numFmtId="171" formatCode="#############0"/>
    <numFmt numFmtId="172" formatCode="###############0"/>
    <numFmt numFmtId="173" formatCode="##########0"/>
    <numFmt numFmtId="174" formatCode="########0"/>
    <numFmt numFmtId="175" formatCode="#######################################################################################################################0"/>
    <numFmt numFmtId="176" formatCode="#########################################################0"/>
    <numFmt numFmtId="177" formatCode="##0.0"/>
    <numFmt numFmtId="178" formatCode="0.0"/>
    <numFmt numFmtId="179" formatCode="###############################0"/>
    <numFmt numFmtId="180" formatCode="0.0\%"/>
  </numFmts>
  <fonts count="18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vertAlign val="superscript"/>
      <sz val="9.5"/>
      <color rgb="FF112277"/>
      <name val="Arial"/>
      <family val="2"/>
    </font>
    <font>
      <sz val="9.5"/>
      <color rgb="FF000000"/>
      <name val="Arial"/>
      <family val="2"/>
    </font>
    <font>
      <b/>
      <sz val="11"/>
      <color rgb="FF112277"/>
      <name val="Arial"/>
      <family val="2"/>
    </font>
    <font>
      <sz val="9.5"/>
      <color rgb="FF000000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u/>
      <sz val="9.5"/>
      <color rgb="FF2040DE"/>
      <name val="Arial"/>
      <family val="2"/>
    </font>
    <font>
      <u/>
      <sz val="9.5"/>
      <color theme="10"/>
      <name val="MS PGothic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9.5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8">
    <xf numFmtId="0" fontId="0" fillId="0" borderId="0"/>
    <xf numFmtId="0" fontId="6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6" fillId="0" borderId="0"/>
  </cellStyleXfs>
  <cellXfs count="55"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0" fontId="0" fillId="4" borderId="2" xfId="0" applyFill="1" applyBorder="1" applyAlignment="1">
      <alignment horizontal="left"/>
    </xf>
    <xf numFmtId="164" fontId="0" fillId="4" borderId="2" xfId="0" applyNumberForma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167" fontId="0" fillId="4" borderId="2" xfId="0" applyNumberFormat="1" applyFill="1" applyBorder="1" applyAlignment="1">
      <alignment horizontal="right"/>
    </xf>
    <xf numFmtId="168" fontId="0" fillId="4" borderId="2" xfId="0" applyNumberFormat="1" applyFill="1" applyBorder="1" applyAlignment="1">
      <alignment horizontal="right"/>
    </xf>
    <xf numFmtId="169" fontId="0" fillId="4" borderId="2" xfId="0" applyNumberFormat="1" applyFill="1" applyBorder="1" applyAlignment="1">
      <alignment horizontal="right"/>
    </xf>
    <xf numFmtId="170" fontId="0" fillId="4" borderId="2" xfId="0" applyNumberFormat="1" applyFill="1" applyBorder="1" applyAlignment="1">
      <alignment horizontal="right"/>
    </xf>
    <xf numFmtId="171" fontId="0" fillId="4" borderId="2" xfId="0" applyNumberFormat="1" applyFill="1" applyBorder="1" applyAlignment="1">
      <alignment horizontal="right"/>
    </xf>
    <xf numFmtId="172" fontId="0" fillId="4" borderId="2" xfId="0" applyNumberFormat="1" applyFill="1" applyBorder="1" applyAlignment="1">
      <alignment horizontal="right"/>
    </xf>
    <xf numFmtId="173" fontId="0" fillId="4" borderId="2" xfId="0" applyNumberFormat="1" applyFill="1" applyBorder="1" applyAlignment="1">
      <alignment horizontal="right"/>
    </xf>
    <xf numFmtId="174" fontId="0" fillId="4" borderId="2" xfId="0" applyNumberFormat="1" applyFill="1" applyBorder="1" applyAlignment="1">
      <alignment horizontal="right"/>
    </xf>
    <xf numFmtId="175" fontId="0" fillId="4" borderId="2" xfId="0" applyNumberFormat="1" applyFill="1" applyBorder="1" applyAlignment="1">
      <alignment horizontal="right"/>
    </xf>
    <xf numFmtId="176" fontId="0" fillId="4" borderId="2" xfId="0" applyNumberFormat="1" applyFill="1" applyBorder="1" applyAlignment="1">
      <alignment horizontal="right"/>
    </xf>
    <xf numFmtId="0" fontId="8" fillId="2" borderId="0" xfId="1" applyFont="1" applyFill="1" applyAlignment="1">
      <alignment horizontal="left"/>
    </xf>
    <xf numFmtId="0" fontId="9" fillId="3" borderId="1" xfId="1" applyFont="1" applyFill="1" applyBorder="1" applyAlignment="1">
      <alignment horizontal="left"/>
    </xf>
    <xf numFmtId="0" fontId="9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right" wrapText="1"/>
    </xf>
    <xf numFmtId="0" fontId="8" fillId="4" borderId="2" xfId="1" applyFont="1" applyFill="1" applyBorder="1" applyAlignment="1">
      <alignment horizontal="left"/>
    </xf>
    <xf numFmtId="0" fontId="8" fillId="4" borderId="2" xfId="1" applyFont="1" applyFill="1" applyBorder="1" applyAlignment="1">
      <alignment horizontal="right"/>
    </xf>
    <xf numFmtId="177" fontId="8" fillId="4" borderId="2" xfId="1" applyNumberFormat="1" applyFont="1" applyFill="1" applyBorder="1" applyAlignment="1">
      <alignment horizontal="right"/>
    </xf>
    <xf numFmtId="178" fontId="8" fillId="4" borderId="2" xfId="2" applyNumberFormat="1" applyFont="1" applyFill="1" applyBorder="1" applyAlignment="1">
      <alignment horizontal="right"/>
    </xf>
    <xf numFmtId="167" fontId="8" fillId="4" borderId="2" xfId="1" applyNumberFormat="1" applyFont="1" applyFill="1" applyBorder="1" applyAlignment="1">
      <alignment horizontal="right"/>
    </xf>
    <xf numFmtId="0" fontId="10" fillId="2" borderId="0" xfId="1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3" fillId="0" borderId="0" xfId="0" applyFont="1"/>
    <xf numFmtId="0" fontId="15" fillId="6" borderId="0" xfId="3" applyFont="1" applyFill="1" applyAlignment="1">
      <alignment horizontal="left"/>
    </xf>
    <xf numFmtId="0" fontId="14" fillId="6" borderId="0" xfId="0" applyFont="1" applyFill="1"/>
    <xf numFmtId="0" fontId="9" fillId="3" borderId="1" xfId="1" applyFont="1" applyFill="1" applyBorder="1" applyAlignment="1">
      <alignment horizontal="right" vertical="top" wrapText="1"/>
    </xf>
    <xf numFmtId="0" fontId="8" fillId="2" borderId="0" xfId="1" applyFont="1" applyFill="1" applyAlignment="1">
      <alignment horizontal="right" vertical="top" wrapText="1"/>
    </xf>
    <xf numFmtId="0" fontId="12" fillId="2" borderId="0" xfId="3" applyFill="1" applyAlignment="1">
      <alignment horizontal="left"/>
    </xf>
    <xf numFmtId="0" fontId="6" fillId="4" borderId="2" xfId="0" applyFont="1" applyFill="1" applyBorder="1" applyAlignment="1">
      <alignment horizontal="left"/>
    </xf>
    <xf numFmtId="179" fontId="6" fillId="4" borderId="2" xfId="1" applyNumberFormat="1" applyFill="1" applyBorder="1" applyAlignment="1">
      <alignment horizontal="right"/>
    </xf>
    <xf numFmtId="180" fontId="0" fillId="4" borderId="2" xfId="0" applyNumberFormat="1" applyFill="1" applyBorder="1" applyAlignment="1">
      <alignment horizontal="right"/>
    </xf>
    <xf numFmtId="166" fontId="6" fillId="0" borderId="2" xfId="7" applyNumberFormat="1" applyBorder="1" applyAlignment="1">
      <alignment horizontal="right"/>
    </xf>
    <xf numFmtId="180" fontId="0" fillId="0" borderId="2" xfId="0" applyNumberFormat="1" applyBorder="1" applyAlignment="1">
      <alignment horizontal="right"/>
    </xf>
    <xf numFmtId="166" fontId="6" fillId="4" borderId="2" xfId="1" applyNumberFormat="1" applyFill="1" applyBorder="1" applyAlignment="1">
      <alignment horizontal="right"/>
    </xf>
    <xf numFmtId="180" fontId="6" fillId="4" borderId="2" xfId="1" applyNumberForma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0" fontId="7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/>
    </xf>
    <xf numFmtId="0" fontId="10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</cellXfs>
  <cellStyles count="8">
    <cellStyle name="Comma 2" xfId="4" xr:uid="{FC1F5031-C1BB-43EF-8437-8F4876C45610}"/>
    <cellStyle name="Hyperlink" xfId="3" builtinId="8"/>
    <cellStyle name="Hyperlink 2" xfId="6" xr:uid="{C55EF39B-0AC1-430F-8895-AD8C7708251B}"/>
    <cellStyle name="Normal" xfId="0" builtinId="0"/>
    <cellStyle name="Normal 2" xfId="1" xr:uid="{92EEE28B-68CD-47F4-B4C1-2DCC8F1DF79B}"/>
    <cellStyle name="Normal 2 2" xfId="5" xr:uid="{29997A94-79AA-48AA-8857-EB2B7ACCB8F9}"/>
    <cellStyle name="Normal 3" xfId="7" xr:uid="{BCB5C216-BC81-4607-9554-B4FF231AF9DD}"/>
    <cellStyle name="Percent 2" xfId="2" xr:uid="{584C491D-D6B1-47E7-8F9B-A04E1265300C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Medium4"/>
  <colors>
    <mruColors>
      <color rgb="FF204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customXml" Target="../customXml/item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theme" Target="theme/theme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500904</xdr:colOff>
      <xdr:row>43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7180C-9961-CF78-DF0A-E5E566F0C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35304" cy="6981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9101D0-C7E1-449F-B4BE-3658B5915613}" name="Table1" displayName="Table1" ref="B1:C175" totalsRowShown="0" headerRowDxfId="3" dataDxfId="2">
  <tableColumns count="2">
    <tableColumn id="1" xr3:uid="{7E772CBF-B542-4697-995F-75A63271B5A7}" name="Tab" dataDxfId="1" dataCellStyle="Hyperlink">
      <calculatedColumnFormula>HYPERLINK("#'"&amp;A2 &amp;"'!A1",A2)</calculatedColumnFormula>
    </tableColumn>
    <tableColumn id="2" xr3:uid="{39068EBE-AD7C-4897-B2A0-E5B9493CE3A9}" name="Titl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B500-F7F3-41C5-93F3-B3E0D1DAFACC}">
  <dimension ref="A1"/>
  <sheetViews>
    <sheetView tabSelected="1" workbookViewId="0">
      <selection activeCell="P2" sqref="P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12BE-0BEE-4377-945A-62551A6DE8E1}">
  <dimension ref="A1:E50"/>
  <sheetViews>
    <sheetView workbookViewId="0">
      <selection activeCell="A2" sqref="A2:E2"/>
    </sheetView>
  </sheetViews>
  <sheetFormatPr defaultColWidth="10.85546875" defaultRowHeight="12.75" x14ac:dyDescent="0.2"/>
  <cols>
    <col min="1" max="1" width="47.140625" style="18" customWidth="1"/>
    <col min="2" max="2" width="35" style="29" customWidth="1"/>
    <col min="3" max="3" width="17.28515625" style="18" customWidth="1"/>
    <col min="4" max="4" width="15.140625" style="18" customWidth="1"/>
    <col min="5" max="5" width="15.85546875" style="18" customWidth="1"/>
    <col min="6" max="16384" width="10.85546875" style="18"/>
  </cols>
  <sheetData>
    <row r="1" spans="1:5" ht="13.5" x14ac:dyDescent="0.25">
      <c r="A1" s="47" t="s">
        <v>443</v>
      </c>
      <c r="B1" s="48"/>
      <c r="C1" s="48"/>
      <c r="D1" s="48"/>
      <c r="E1" s="48"/>
    </row>
    <row r="2" spans="1:5" ht="13.5" x14ac:dyDescent="0.25">
      <c r="A2" s="47" t="s">
        <v>115</v>
      </c>
      <c r="B2" s="48"/>
      <c r="C2" s="48"/>
      <c r="D2" s="48"/>
      <c r="E2" s="48"/>
    </row>
    <row r="4" spans="1:5" ht="38.25" x14ac:dyDescent="0.2">
      <c r="A4" s="19"/>
      <c r="B4" s="20"/>
      <c r="C4" s="21" t="s">
        <v>798</v>
      </c>
      <c r="D4" s="21" t="s">
        <v>799</v>
      </c>
      <c r="E4" s="21" t="s">
        <v>403</v>
      </c>
    </row>
    <row r="5" spans="1:5" x14ac:dyDescent="0.2">
      <c r="A5" s="22" t="s">
        <v>3</v>
      </c>
      <c r="B5" s="23" t="s">
        <v>404</v>
      </c>
      <c r="C5" s="24">
        <v>7.2034000000000002</v>
      </c>
      <c r="D5" s="24">
        <v>20.738700000000001</v>
      </c>
      <c r="E5" s="24">
        <v>20.4589</v>
      </c>
    </row>
    <row r="6" spans="1:5" x14ac:dyDescent="0.2">
      <c r="A6" s="22" t="s">
        <v>11</v>
      </c>
      <c r="B6" s="23" t="s">
        <v>405</v>
      </c>
      <c r="C6" s="24">
        <v>86.831800000000001</v>
      </c>
      <c r="D6" s="24">
        <v>59.8628</v>
      </c>
      <c r="E6" s="24">
        <v>60.420299999999997</v>
      </c>
    </row>
    <row r="7" spans="1:5" x14ac:dyDescent="0.2">
      <c r="A7" s="22" t="s">
        <v>11</v>
      </c>
      <c r="B7" s="23" t="s">
        <v>406</v>
      </c>
      <c r="C7" s="24">
        <v>5.9648000000000003</v>
      </c>
      <c r="D7" s="24">
        <v>19.398499999999999</v>
      </c>
      <c r="E7" s="24">
        <v>19.120799999999999</v>
      </c>
    </row>
    <row r="8" spans="1:5" x14ac:dyDescent="0.2">
      <c r="A8" s="22" t="s">
        <v>32</v>
      </c>
      <c r="B8" s="23" t="s">
        <v>34</v>
      </c>
      <c r="C8" s="24">
        <v>15.2639</v>
      </c>
      <c r="D8" s="24">
        <v>52.172800000000002</v>
      </c>
      <c r="E8" s="25">
        <v>51.4099</v>
      </c>
    </row>
    <row r="9" spans="1:5" x14ac:dyDescent="0.2">
      <c r="A9" s="22" t="s">
        <v>407</v>
      </c>
      <c r="B9" s="23" t="s">
        <v>800</v>
      </c>
      <c r="C9" s="24">
        <v>31.7423</v>
      </c>
      <c r="D9" s="24">
        <v>68.450800000000001</v>
      </c>
      <c r="E9" s="25">
        <v>67.692099999999996</v>
      </c>
    </row>
    <row r="10" spans="1:5" x14ac:dyDescent="0.2">
      <c r="A10" s="22" t="s">
        <v>11</v>
      </c>
      <c r="B10" s="23" t="s">
        <v>801</v>
      </c>
      <c r="C10" s="24">
        <v>5.1180000000000003</v>
      </c>
      <c r="D10" s="24">
        <v>5.9722999999999997</v>
      </c>
      <c r="E10" s="25">
        <v>5.9546999999999999</v>
      </c>
    </row>
    <row r="11" spans="1:5" x14ac:dyDescent="0.2">
      <c r="A11" s="22" t="s">
        <v>11</v>
      </c>
      <c r="B11" s="23" t="s">
        <v>802</v>
      </c>
      <c r="C11" s="24">
        <v>7.1060999999999996</v>
      </c>
      <c r="D11" s="24">
        <v>7.2706999999999997</v>
      </c>
      <c r="E11" s="25">
        <v>7.2672999999999996</v>
      </c>
    </row>
    <row r="12" spans="1:5" x14ac:dyDescent="0.2">
      <c r="A12" s="22" t="s">
        <v>11</v>
      </c>
      <c r="B12" s="23" t="s">
        <v>803</v>
      </c>
      <c r="C12" s="24">
        <v>11.372</v>
      </c>
      <c r="D12" s="24">
        <v>5.9726999999999997</v>
      </c>
      <c r="E12" s="25">
        <v>6.0842999999999998</v>
      </c>
    </row>
    <row r="13" spans="1:5" x14ac:dyDescent="0.2">
      <c r="A13" s="22" t="s">
        <v>11</v>
      </c>
      <c r="B13" s="23" t="s">
        <v>38</v>
      </c>
      <c r="C13" s="24">
        <v>44.661700000000003</v>
      </c>
      <c r="D13" s="24">
        <v>12.333500000000001</v>
      </c>
      <c r="E13" s="25">
        <v>13.0017</v>
      </c>
    </row>
    <row r="14" spans="1:5" x14ac:dyDescent="0.2">
      <c r="A14" s="22" t="s">
        <v>408</v>
      </c>
      <c r="B14" s="23" t="s">
        <v>409</v>
      </c>
      <c r="C14" s="24">
        <v>53.865900000000003</v>
      </c>
      <c r="D14" s="24">
        <v>93.7911</v>
      </c>
      <c r="E14" s="25">
        <v>92.965800000000002</v>
      </c>
    </row>
    <row r="15" spans="1:5" x14ac:dyDescent="0.2">
      <c r="A15" s="22" t="s">
        <v>410</v>
      </c>
      <c r="B15" s="23" t="s">
        <v>411</v>
      </c>
      <c r="C15" s="24">
        <v>47.150399999999998</v>
      </c>
      <c r="D15" s="24">
        <v>66.791899999999998</v>
      </c>
      <c r="E15" s="24">
        <v>66.385900000000007</v>
      </c>
    </row>
    <row r="16" spans="1:5" x14ac:dyDescent="0.2">
      <c r="A16" s="22" t="s">
        <v>11</v>
      </c>
      <c r="B16" s="23" t="s">
        <v>412</v>
      </c>
      <c r="C16" s="24">
        <v>22.232299999999999</v>
      </c>
      <c r="D16" s="24">
        <v>21.4146</v>
      </c>
      <c r="E16" s="24">
        <v>21.4315</v>
      </c>
    </row>
    <row r="17" spans="1:5" x14ac:dyDescent="0.2">
      <c r="A17" s="22" t="s">
        <v>11</v>
      </c>
      <c r="B17" s="23" t="s">
        <v>413</v>
      </c>
      <c r="C17" s="24">
        <v>30.6173</v>
      </c>
      <c r="D17" s="24">
        <v>11.7935</v>
      </c>
      <c r="E17" s="24">
        <v>12.182600000000001</v>
      </c>
    </row>
    <row r="18" spans="1:5" x14ac:dyDescent="0.2">
      <c r="A18" s="22" t="s">
        <v>414</v>
      </c>
      <c r="B18" s="23" t="s">
        <v>415</v>
      </c>
      <c r="C18" s="24">
        <v>26.627700000000001</v>
      </c>
      <c r="D18" s="24">
        <v>22.534199999999998</v>
      </c>
      <c r="E18" s="25">
        <v>22.6188</v>
      </c>
    </row>
    <row r="19" spans="1:5" x14ac:dyDescent="0.2">
      <c r="A19" s="22" t="s">
        <v>416</v>
      </c>
      <c r="B19" s="23" t="s">
        <v>417</v>
      </c>
      <c r="C19" s="24">
        <v>14.9069</v>
      </c>
      <c r="D19" s="24">
        <v>24.8475</v>
      </c>
      <c r="E19" s="25">
        <v>24.641999999999999</v>
      </c>
    </row>
    <row r="20" spans="1:5" x14ac:dyDescent="0.2">
      <c r="A20" s="22" t="s">
        <v>11</v>
      </c>
      <c r="B20" s="23" t="s">
        <v>418</v>
      </c>
      <c r="C20" s="24">
        <v>12.3468</v>
      </c>
      <c r="D20" s="24">
        <v>23.429200000000002</v>
      </c>
      <c r="E20" s="25">
        <v>23.200099999999999</v>
      </c>
    </row>
    <row r="21" spans="1:5" x14ac:dyDescent="0.2">
      <c r="A21" s="22" t="s">
        <v>11</v>
      </c>
      <c r="B21" s="23" t="s">
        <v>419</v>
      </c>
      <c r="C21" s="24">
        <v>72.746300000000005</v>
      </c>
      <c r="D21" s="24">
        <v>51.723300000000002</v>
      </c>
      <c r="E21" s="25">
        <v>52.157899999999998</v>
      </c>
    </row>
    <row r="22" spans="1:5" x14ac:dyDescent="0.2">
      <c r="A22" s="22" t="s">
        <v>420</v>
      </c>
      <c r="B22" s="23" t="s">
        <v>421</v>
      </c>
      <c r="C22" s="24">
        <v>5.7196999999999996</v>
      </c>
      <c r="D22" s="24">
        <v>11.8331</v>
      </c>
      <c r="E22" s="25">
        <v>11.706799999999999</v>
      </c>
    </row>
    <row r="23" spans="1:5" x14ac:dyDescent="0.2">
      <c r="A23" s="22" t="s">
        <v>11</v>
      </c>
      <c r="B23" s="23" t="s">
        <v>422</v>
      </c>
      <c r="C23" s="24">
        <v>18.5078</v>
      </c>
      <c r="D23" s="24">
        <v>41.717599999999997</v>
      </c>
      <c r="E23" s="25">
        <v>41.2378</v>
      </c>
    </row>
    <row r="24" spans="1:5" x14ac:dyDescent="0.2">
      <c r="A24" s="22" t="s">
        <v>11</v>
      </c>
      <c r="B24" s="23" t="s">
        <v>423</v>
      </c>
      <c r="C24" s="24">
        <v>6.1315999999999997</v>
      </c>
      <c r="D24" s="24">
        <v>20.865300000000001</v>
      </c>
      <c r="E24" s="25">
        <v>20.560700000000001</v>
      </c>
    </row>
    <row r="25" spans="1:5" x14ac:dyDescent="0.2">
      <c r="A25" s="22" t="s">
        <v>11</v>
      </c>
      <c r="B25" s="23" t="s">
        <v>424</v>
      </c>
      <c r="C25" s="24">
        <v>68.918999999999997</v>
      </c>
      <c r="D25" s="24">
        <v>25.392399999999999</v>
      </c>
      <c r="E25" s="25">
        <v>26.292000000000002</v>
      </c>
    </row>
    <row r="26" spans="1:5" x14ac:dyDescent="0.2">
      <c r="A26" s="22" t="s">
        <v>425</v>
      </c>
      <c r="B26" s="23" t="s">
        <v>426</v>
      </c>
      <c r="C26" s="24">
        <v>19.0092</v>
      </c>
      <c r="D26" s="24">
        <v>4.9505999999999997</v>
      </c>
      <c r="E26" s="24">
        <v>5.2412000000000001</v>
      </c>
    </row>
    <row r="27" spans="1:5" x14ac:dyDescent="0.2">
      <c r="A27" s="22" t="s">
        <v>11</v>
      </c>
      <c r="B27" s="23" t="s">
        <v>427</v>
      </c>
      <c r="C27" s="24">
        <v>37.982900000000001</v>
      </c>
      <c r="D27" s="24">
        <v>15.4422</v>
      </c>
      <c r="E27" s="24">
        <v>15.908099999999999</v>
      </c>
    </row>
    <row r="28" spans="1:5" x14ac:dyDescent="0.2">
      <c r="A28" s="22" t="s">
        <v>11</v>
      </c>
      <c r="B28" s="23" t="s">
        <v>428</v>
      </c>
      <c r="C28" s="24">
        <v>17.887699999999999</v>
      </c>
      <c r="D28" s="24">
        <v>15.9848</v>
      </c>
      <c r="E28" s="24">
        <v>16.024100000000001</v>
      </c>
    </row>
    <row r="29" spans="1:5" x14ac:dyDescent="0.2">
      <c r="A29" s="22" t="s">
        <v>11</v>
      </c>
      <c r="B29" s="23" t="s">
        <v>429</v>
      </c>
      <c r="C29" s="24">
        <v>25.120200000000001</v>
      </c>
      <c r="D29" s="24">
        <v>63.622500000000002</v>
      </c>
      <c r="E29" s="24">
        <v>62.826599999999999</v>
      </c>
    </row>
    <row r="30" spans="1:5" x14ac:dyDescent="0.2">
      <c r="A30" s="22" t="s">
        <v>430</v>
      </c>
      <c r="B30" s="23" t="s">
        <v>431</v>
      </c>
      <c r="C30" s="24">
        <v>21.572299999999998</v>
      </c>
      <c r="D30" s="24">
        <v>22.462499999999999</v>
      </c>
      <c r="E30" s="24">
        <v>22.444099999999999</v>
      </c>
    </row>
    <row r="31" spans="1:5" x14ac:dyDescent="0.2">
      <c r="A31" s="22" t="s">
        <v>11</v>
      </c>
      <c r="B31" s="23" t="s">
        <v>432</v>
      </c>
      <c r="C31" s="24">
        <v>78.427700000000002</v>
      </c>
      <c r="D31" s="24">
        <v>77.537499999999994</v>
      </c>
      <c r="E31" s="24">
        <v>77.555899999999994</v>
      </c>
    </row>
    <row r="32" spans="1:5" x14ac:dyDescent="0.2">
      <c r="A32" s="22" t="s">
        <v>433</v>
      </c>
      <c r="B32" s="23" t="s">
        <v>434</v>
      </c>
      <c r="C32" s="24">
        <v>51.8095</v>
      </c>
      <c r="D32" s="24">
        <v>17.6995</v>
      </c>
      <c r="E32" s="24">
        <v>18.404499999999999</v>
      </c>
    </row>
    <row r="33" spans="1:5" x14ac:dyDescent="0.2">
      <c r="A33" s="22" t="s">
        <v>11</v>
      </c>
      <c r="B33" s="23" t="s">
        <v>435</v>
      </c>
      <c r="C33" s="24">
        <v>36.126300000000001</v>
      </c>
      <c r="D33" s="24">
        <v>17.0672</v>
      </c>
      <c r="E33" s="24">
        <v>17.461200000000002</v>
      </c>
    </row>
    <row r="34" spans="1:5" x14ac:dyDescent="0.2">
      <c r="A34" s="22" t="s">
        <v>11</v>
      </c>
      <c r="B34" s="23" t="s">
        <v>436</v>
      </c>
      <c r="C34" s="24">
        <v>4.2267999999999999</v>
      </c>
      <c r="D34" s="24">
        <v>10.26</v>
      </c>
      <c r="E34" s="24">
        <v>10.135300000000001</v>
      </c>
    </row>
    <row r="35" spans="1:5" x14ac:dyDescent="0.2">
      <c r="A35" s="22"/>
      <c r="B35" s="23" t="s">
        <v>437</v>
      </c>
      <c r="C35" s="24">
        <v>4.3529</v>
      </c>
      <c r="D35" s="24">
        <v>9.7639999999999993</v>
      </c>
      <c r="E35" s="24">
        <v>9.6522000000000006</v>
      </c>
    </row>
    <row r="36" spans="1:5" x14ac:dyDescent="0.2">
      <c r="A36" s="22" t="s">
        <v>11</v>
      </c>
      <c r="B36" s="23" t="s">
        <v>438</v>
      </c>
      <c r="C36" s="24">
        <v>3.4845000000000002</v>
      </c>
      <c r="D36" s="24">
        <v>45.209299999999999</v>
      </c>
      <c r="E36" s="24">
        <v>44.346800000000002</v>
      </c>
    </row>
    <row r="37" spans="1:5" x14ac:dyDescent="0.2">
      <c r="A37" s="22" t="s">
        <v>439</v>
      </c>
      <c r="B37" s="23" t="s">
        <v>440</v>
      </c>
      <c r="C37" s="24">
        <v>19.530899999999999</v>
      </c>
      <c r="D37" s="24">
        <v>68.854100000000003</v>
      </c>
      <c r="E37" s="24">
        <v>67.834599999999995</v>
      </c>
    </row>
    <row r="38" spans="1:5" x14ac:dyDescent="0.2">
      <c r="A38" s="22" t="s">
        <v>54</v>
      </c>
      <c r="B38" s="23" t="s">
        <v>55</v>
      </c>
      <c r="C38" s="24">
        <v>1.3139000000000001</v>
      </c>
      <c r="D38" s="24">
        <v>11.586600000000001</v>
      </c>
      <c r="E38" s="24">
        <v>11.3743</v>
      </c>
    </row>
    <row r="39" spans="1:5" x14ac:dyDescent="0.2">
      <c r="A39" s="22" t="s">
        <v>11</v>
      </c>
      <c r="B39" s="23" t="s">
        <v>56</v>
      </c>
      <c r="C39" s="24">
        <v>7.1425000000000001</v>
      </c>
      <c r="D39" s="24">
        <v>11.767300000000001</v>
      </c>
      <c r="E39" s="24">
        <v>11.6717</v>
      </c>
    </row>
    <row r="40" spans="1:5" x14ac:dyDescent="0.2">
      <c r="A40" s="22" t="s">
        <v>11</v>
      </c>
      <c r="B40" s="23" t="s">
        <v>57</v>
      </c>
      <c r="C40" s="24">
        <v>33.106299999999997</v>
      </c>
      <c r="D40" s="24">
        <v>21.4285</v>
      </c>
      <c r="E40" s="24">
        <v>21.669799999999999</v>
      </c>
    </row>
    <row r="41" spans="1:5" x14ac:dyDescent="0.2">
      <c r="A41" s="22" t="s">
        <v>11</v>
      </c>
      <c r="B41" s="23" t="s">
        <v>58</v>
      </c>
      <c r="C41" s="24">
        <v>6.9663000000000004</v>
      </c>
      <c r="D41" s="24">
        <v>10.527100000000001</v>
      </c>
      <c r="E41" s="24">
        <v>10.4535</v>
      </c>
    </row>
    <row r="42" spans="1:5" x14ac:dyDescent="0.2">
      <c r="A42" s="22" t="s">
        <v>11</v>
      </c>
      <c r="B42" s="23" t="s">
        <v>59</v>
      </c>
      <c r="C42" s="24">
        <v>19.7165</v>
      </c>
      <c r="D42" s="24">
        <v>23.438099999999999</v>
      </c>
      <c r="E42" s="24">
        <v>23.3612</v>
      </c>
    </row>
    <row r="43" spans="1:5" x14ac:dyDescent="0.2">
      <c r="A43" s="22" t="s">
        <v>11</v>
      </c>
      <c r="B43" s="23" t="s">
        <v>60</v>
      </c>
      <c r="C43" s="24">
        <v>15.083600000000001</v>
      </c>
      <c r="D43" s="24">
        <v>12.526899999999999</v>
      </c>
      <c r="E43" s="24">
        <v>12.579700000000001</v>
      </c>
    </row>
    <row r="44" spans="1:5" x14ac:dyDescent="0.2">
      <c r="A44" s="22" t="s">
        <v>11</v>
      </c>
      <c r="B44" s="23" t="s">
        <v>61</v>
      </c>
      <c r="C44" s="24">
        <v>14.0307</v>
      </c>
      <c r="D44" s="24">
        <v>4.7629000000000001</v>
      </c>
      <c r="E44" s="24">
        <v>4.9545000000000003</v>
      </c>
    </row>
    <row r="45" spans="1:5" x14ac:dyDescent="0.2">
      <c r="A45" s="22" t="s">
        <v>11</v>
      </c>
      <c r="B45" s="23" t="s">
        <v>62</v>
      </c>
      <c r="C45" s="24">
        <v>2.6402999999999999</v>
      </c>
      <c r="D45" s="24">
        <v>3.9626000000000001</v>
      </c>
      <c r="E45" s="24">
        <v>3.9352999999999998</v>
      </c>
    </row>
    <row r="47" spans="1:5" x14ac:dyDescent="0.2">
      <c r="A47" s="49" t="s">
        <v>25</v>
      </c>
      <c r="B47" s="49"/>
      <c r="C47" s="49"/>
      <c r="D47" s="49"/>
      <c r="E47" s="49"/>
    </row>
    <row r="48" spans="1:5" ht="25.5" customHeight="1" x14ac:dyDescent="0.2">
      <c r="A48" s="49" t="s">
        <v>441</v>
      </c>
      <c r="B48" s="49"/>
      <c r="C48" s="49"/>
      <c r="D48" s="49"/>
      <c r="E48" s="49"/>
    </row>
    <row r="49" spans="1:5" x14ac:dyDescent="0.2">
      <c r="A49" s="49" t="s">
        <v>442</v>
      </c>
      <c r="B49" s="49"/>
      <c r="C49" s="49"/>
      <c r="D49" s="49"/>
      <c r="E49" s="49"/>
    </row>
    <row r="50" spans="1:5" s="29" customFormat="1" x14ac:dyDescent="0.2">
      <c r="A50" s="28" t="str">
        <f>HYPERLINK("#'Table of Contents'!A2","Return to Table of Contents")</f>
        <v>Return to Table of Contents</v>
      </c>
      <c r="C50" s="18"/>
      <c r="D50" s="18"/>
      <c r="E50" s="18"/>
    </row>
  </sheetData>
  <mergeCells count="5">
    <mergeCell ref="A1:E1"/>
    <mergeCell ref="A2:E2"/>
    <mergeCell ref="A47:E47"/>
    <mergeCell ref="A48:E48"/>
    <mergeCell ref="A49:E49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28515625" customWidth="1"/>
    <col min="2" max="2" width="17.1406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2" t="s">
        <v>47</v>
      </c>
      <c r="C5" s="6">
        <v>780</v>
      </c>
      <c r="D5" s="7">
        <v>98656.201770017593</v>
      </c>
      <c r="E5" s="8">
        <v>7.9289063273389998E-2</v>
      </c>
      <c r="F5" s="8">
        <v>5.1942821826509999E-2</v>
      </c>
      <c r="G5" s="8">
        <v>0.10663530472027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227424.38589397899</v>
      </c>
      <c r="E6" s="8">
        <v>0.19265372099007999</v>
      </c>
      <c r="F6" s="8">
        <v>0.15160074522629</v>
      </c>
      <c r="G6" s="8">
        <v>0.23370669675387001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145856.48961968199</v>
      </c>
      <c r="E7" s="8">
        <v>0.21286523154124001</v>
      </c>
      <c r="F7" s="8">
        <v>0.15723937332495</v>
      </c>
      <c r="G7" s="8">
        <v>0.26849108975752001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110459.333755243</v>
      </c>
      <c r="E8" s="8">
        <v>0.16927426072537</v>
      </c>
      <c r="F8" s="8">
        <v>0.11852227604636</v>
      </c>
      <c r="G8" s="8">
        <v>0.22002624540438001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327460.87518602301</v>
      </c>
      <c r="E9" s="8">
        <v>0.10922214156019</v>
      </c>
      <c r="F9" s="8">
        <v>8.9402757745929998E-2</v>
      </c>
      <c r="G9" s="8">
        <v>0.12904152537444999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909857.286224943</v>
      </c>
      <c r="E10" s="8">
        <v>0.13458206914446</v>
      </c>
      <c r="F10" s="8">
        <v>0.11994370581342</v>
      </c>
      <c r="G10" s="8">
        <v>0.14922043247551001</v>
      </c>
    </row>
    <row r="11" spans="1:7" ht="14.1" customHeight="1" x14ac:dyDescent="0.2">
      <c r="A11" s="4" t="s">
        <v>234</v>
      </c>
      <c r="B11" s="12" t="s">
        <v>47</v>
      </c>
      <c r="C11" s="6">
        <v>72</v>
      </c>
      <c r="D11" s="7">
        <v>34597.325867472398</v>
      </c>
      <c r="E11" s="8">
        <v>0.35068576781542998</v>
      </c>
      <c r="F11" s="8">
        <v>0.17709899122656</v>
      </c>
      <c r="G11" s="8">
        <v>0.52427254440430004</v>
      </c>
    </row>
    <row r="12" spans="1:7" ht="14.1" customHeight="1" x14ac:dyDescent="0.2">
      <c r="A12" s="4" t="s">
        <v>11</v>
      </c>
      <c r="B12" s="12" t="s">
        <v>48</v>
      </c>
      <c r="C12" s="6">
        <v>140</v>
      </c>
      <c r="D12" s="7">
        <v>82299.746885302404</v>
      </c>
      <c r="E12" s="8">
        <v>0.36212893700641002</v>
      </c>
      <c r="F12" s="8">
        <v>0.24309130995141001</v>
      </c>
      <c r="G12" s="8">
        <v>0.48116656406140002</v>
      </c>
    </row>
    <row r="13" spans="1:7" ht="14.1" customHeight="1" x14ac:dyDescent="0.2">
      <c r="A13" s="4" t="s">
        <v>11</v>
      </c>
      <c r="B13" s="12" t="s">
        <v>49</v>
      </c>
      <c r="C13" s="6">
        <v>95</v>
      </c>
      <c r="D13" s="7">
        <v>44721.022627773898</v>
      </c>
      <c r="E13" s="8">
        <v>0.30660975555070002</v>
      </c>
      <c r="F13" s="8">
        <v>0.16716738622098001</v>
      </c>
      <c r="G13" s="8">
        <v>0.44605212488042001</v>
      </c>
    </row>
    <row r="14" spans="1:7" ht="14.1" customHeight="1" x14ac:dyDescent="0.2">
      <c r="A14" s="4" t="s">
        <v>11</v>
      </c>
      <c r="B14" s="12" t="s">
        <v>50</v>
      </c>
      <c r="C14" s="6">
        <v>73</v>
      </c>
      <c r="D14" s="7">
        <v>41082.139228652501</v>
      </c>
      <c r="E14" s="8">
        <v>0.37192093987894997</v>
      </c>
      <c r="F14" s="8">
        <v>0.2017187163103</v>
      </c>
      <c r="G14" s="8">
        <v>0.54212316344759004</v>
      </c>
    </row>
    <row r="15" spans="1:7" ht="14.1" customHeight="1" x14ac:dyDescent="0.2">
      <c r="A15" s="4" t="s">
        <v>11</v>
      </c>
      <c r="B15" s="12" t="s">
        <v>51</v>
      </c>
      <c r="C15" s="6">
        <v>237</v>
      </c>
      <c r="D15" s="7">
        <v>75167.443706707796</v>
      </c>
      <c r="E15" s="8">
        <v>0.22996317736541999</v>
      </c>
      <c r="F15" s="8">
        <v>0.14372477449873</v>
      </c>
      <c r="G15" s="8">
        <v>0.31620158023209999</v>
      </c>
    </row>
    <row r="16" spans="1:7" ht="14.1" customHeight="1" x14ac:dyDescent="0.2">
      <c r="A16" s="4" t="s">
        <v>11</v>
      </c>
      <c r="B16" s="12" t="s">
        <v>388</v>
      </c>
      <c r="C16" s="6">
        <v>617</v>
      </c>
      <c r="D16" s="7">
        <v>277867.678315909</v>
      </c>
      <c r="E16" s="8">
        <v>0.30564945704264002</v>
      </c>
      <c r="F16" s="8">
        <v>0.24858516308688</v>
      </c>
      <c r="G16" s="8">
        <v>0.36271375099841002</v>
      </c>
    </row>
    <row r="17" spans="1:7" ht="14.1" customHeight="1" x14ac:dyDescent="0.2">
      <c r="A17" s="4" t="s">
        <v>235</v>
      </c>
      <c r="B17" s="12" t="s">
        <v>47</v>
      </c>
      <c r="C17" s="6">
        <v>72</v>
      </c>
      <c r="D17" s="7">
        <v>34800.167850938698</v>
      </c>
      <c r="E17" s="8">
        <v>0.35274181679994998</v>
      </c>
      <c r="F17" s="8">
        <v>0.17848870328957001</v>
      </c>
      <c r="G17" s="8">
        <v>0.52699493031032996</v>
      </c>
    </row>
    <row r="18" spans="1:7" ht="14.1" customHeight="1" x14ac:dyDescent="0.2">
      <c r="A18" s="4" t="s">
        <v>11</v>
      </c>
      <c r="B18" s="12" t="s">
        <v>48</v>
      </c>
      <c r="C18" s="6">
        <v>140</v>
      </c>
      <c r="D18" s="7">
        <v>88224.568342880593</v>
      </c>
      <c r="E18" s="8">
        <v>0.38819887497809002</v>
      </c>
      <c r="F18" s="8">
        <v>0.27205040642689998</v>
      </c>
      <c r="G18" s="8">
        <v>0.50434734352929</v>
      </c>
    </row>
    <row r="19" spans="1:7" ht="14.1" customHeight="1" x14ac:dyDescent="0.2">
      <c r="A19" s="4" t="s">
        <v>11</v>
      </c>
      <c r="B19" s="12" t="s">
        <v>49</v>
      </c>
      <c r="C19" s="6">
        <v>95</v>
      </c>
      <c r="D19" s="7">
        <v>66340.925042828807</v>
      </c>
      <c r="E19" s="8">
        <v>0.45483697856578997</v>
      </c>
      <c r="F19" s="8">
        <v>0.30717832961649</v>
      </c>
      <c r="G19" s="8">
        <v>0.6024956275151</v>
      </c>
    </row>
    <row r="20" spans="1:7" ht="14.1" customHeight="1" x14ac:dyDescent="0.2">
      <c r="A20" s="4" t="s">
        <v>11</v>
      </c>
      <c r="B20" s="12" t="s">
        <v>50</v>
      </c>
      <c r="C20" s="6">
        <v>73</v>
      </c>
      <c r="D20" s="7">
        <v>29593.225251517499</v>
      </c>
      <c r="E20" s="8">
        <v>0.26791058976592003</v>
      </c>
      <c r="F20" s="8">
        <v>0.13209527642863</v>
      </c>
      <c r="G20" s="8">
        <v>0.4037259031032</v>
      </c>
    </row>
    <row r="21" spans="1:7" ht="14.1" customHeight="1" x14ac:dyDescent="0.2">
      <c r="A21" s="4" t="s">
        <v>11</v>
      </c>
      <c r="B21" s="12" t="s">
        <v>51</v>
      </c>
      <c r="C21" s="6">
        <v>237</v>
      </c>
      <c r="D21" s="7">
        <v>101989.211444493</v>
      </c>
      <c r="E21" s="8">
        <v>0.31202023062380002</v>
      </c>
      <c r="F21" s="8">
        <v>0.21888248377266001</v>
      </c>
      <c r="G21" s="8">
        <v>0.40515797747495003</v>
      </c>
    </row>
    <row r="22" spans="1:7" ht="14.1" customHeight="1" x14ac:dyDescent="0.2">
      <c r="A22" s="4" t="s">
        <v>11</v>
      </c>
      <c r="B22" s="12" t="s">
        <v>388</v>
      </c>
      <c r="C22" s="6">
        <v>617</v>
      </c>
      <c r="D22" s="7">
        <v>320948.09793265798</v>
      </c>
      <c r="E22" s="8">
        <v>0.35303714511357998</v>
      </c>
      <c r="F22" s="8">
        <v>0.29729895086408997</v>
      </c>
      <c r="G22" s="8">
        <v>0.40877533936305999</v>
      </c>
    </row>
    <row r="23" spans="1:7" ht="14.1" customHeight="1" x14ac:dyDescent="0.2">
      <c r="A23" s="4" t="s">
        <v>236</v>
      </c>
      <c r="B23" s="12" t="s">
        <v>47</v>
      </c>
      <c r="C23" s="6">
        <v>72</v>
      </c>
      <c r="D23" s="7">
        <v>56539.830781611701</v>
      </c>
      <c r="E23" s="8">
        <v>0.57309961023447997</v>
      </c>
      <c r="F23" s="8">
        <v>0.40531975203421999</v>
      </c>
      <c r="G23" s="8">
        <v>0.74087946843475005</v>
      </c>
    </row>
    <row r="24" spans="1:7" ht="14.1" customHeight="1" x14ac:dyDescent="0.2">
      <c r="A24" s="4" t="s">
        <v>11</v>
      </c>
      <c r="B24" s="12" t="s">
        <v>48</v>
      </c>
      <c r="C24" s="6">
        <v>140</v>
      </c>
      <c r="D24" s="7">
        <v>138453.37371372501</v>
      </c>
      <c r="E24" s="8">
        <v>0.60921175271385997</v>
      </c>
      <c r="F24" s="8">
        <v>0.49765045113202999</v>
      </c>
      <c r="G24" s="8">
        <v>0.72077305429567995</v>
      </c>
    </row>
    <row r="25" spans="1:7" ht="14.1" customHeight="1" x14ac:dyDescent="0.2">
      <c r="A25" s="4" t="s">
        <v>11</v>
      </c>
      <c r="B25" s="12" t="s">
        <v>49</v>
      </c>
      <c r="C25" s="6">
        <v>95</v>
      </c>
      <c r="D25" s="7">
        <v>87920.280391789303</v>
      </c>
      <c r="E25" s="8">
        <v>0.60278620869760002</v>
      </c>
      <c r="F25" s="8">
        <v>0.45638484575751997</v>
      </c>
      <c r="G25" s="8">
        <v>0.74918757163769001</v>
      </c>
    </row>
    <row r="26" spans="1:7" ht="14.1" customHeight="1" x14ac:dyDescent="0.2">
      <c r="A26" s="4" t="s">
        <v>11</v>
      </c>
      <c r="B26" s="12" t="s">
        <v>50</v>
      </c>
      <c r="C26" s="6">
        <v>73</v>
      </c>
      <c r="D26" s="7">
        <v>45854.395603361998</v>
      </c>
      <c r="E26" s="8">
        <v>0.41512468022817001</v>
      </c>
      <c r="F26" s="8">
        <v>0.26423791257738</v>
      </c>
      <c r="G26" s="8">
        <v>0.56601144787896995</v>
      </c>
    </row>
    <row r="27" spans="1:7" ht="14.1" customHeight="1" x14ac:dyDescent="0.2">
      <c r="A27" s="4" t="s">
        <v>11</v>
      </c>
      <c r="B27" s="12" t="s">
        <v>51</v>
      </c>
      <c r="C27" s="6">
        <v>237</v>
      </c>
      <c r="D27" s="7">
        <v>186344.25129789999</v>
      </c>
      <c r="E27" s="8">
        <v>0.57009143851488997</v>
      </c>
      <c r="F27" s="8">
        <v>0.47748508248442001</v>
      </c>
      <c r="G27" s="8">
        <v>0.66269779454537003</v>
      </c>
    </row>
    <row r="28" spans="1:7" ht="14.1" customHeight="1" x14ac:dyDescent="0.2">
      <c r="A28" s="4" t="s">
        <v>11</v>
      </c>
      <c r="B28" s="12" t="s">
        <v>388</v>
      </c>
      <c r="C28" s="6">
        <v>617</v>
      </c>
      <c r="D28" s="7">
        <v>515112.13178838801</v>
      </c>
      <c r="E28" s="8">
        <v>0.56661409614614999</v>
      </c>
      <c r="F28" s="8">
        <v>0.50844112123662</v>
      </c>
      <c r="G28" s="8">
        <v>0.62478707105568998</v>
      </c>
    </row>
    <row r="29" spans="1:7" ht="14.1" customHeight="1" x14ac:dyDescent="0.2">
      <c r="A29" s="4" t="s">
        <v>237</v>
      </c>
      <c r="B29" s="12" t="s">
        <v>47</v>
      </c>
      <c r="C29" s="6">
        <v>72</v>
      </c>
      <c r="D29" s="7">
        <v>47133.8437022996</v>
      </c>
      <c r="E29" s="8">
        <v>0.47775854793372002</v>
      </c>
      <c r="F29" s="8">
        <v>0.30103826074690998</v>
      </c>
      <c r="G29" s="8">
        <v>0.65447883512052996</v>
      </c>
    </row>
    <row r="30" spans="1:7" ht="14.1" customHeight="1" x14ac:dyDescent="0.2">
      <c r="A30" s="4" t="s">
        <v>11</v>
      </c>
      <c r="B30" s="12" t="s">
        <v>48</v>
      </c>
      <c r="C30" s="6">
        <v>140</v>
      </c>
      <c r="D30" s="7">
        <v>66701.435386284196</v>
      </c>
      <c r="E30" s="8">
        <v>0.29349446149450997</v>
      </c>
      <c r="F30" s="8">
        <v>0.19322361318969</v>
      </c>
      <c r="G30" s="8">
        <v>0.39376530979933999</v>
      </c>
    </row>
    <row r="31" spans="1:7" ht="14.1" customHeight="1" x14ac:dyDescent="0.2">
      <c r="A31" s="4" t="s">
        <v>11</v>
      </c>
      <c r="B31" s="12" t="s">
        <v>49</v>
      </c>
      <c r="C31" s="6">
        <v>95</v>
      </c>
      <c r="D31" s="7">
        <v>49495.473867364999</v>
      </c>
      <c r="E31" s="8">
        <v>0.33934365208174</v>
      </c>
      <c r="F31" s="8">
        <v>0.19978447164742999</v>
      </c>
      <c r="G31" s="8">
        <v>0.47890283251604998</v>
      </c>
    </row>
    <row r="32" spans="1:7" ht="14.1" customHeight="1" x14ac:dyDescent="0.2">
      <c r="A32" s="4" t="s">
        <v>11</v>
      </c>
      <c r="B32" s="12" t="s">
        <v>50</v>
      </c>
      <c r="C32" s="6">
        <v>73</v>
      </c>
      <c r="D32" s="7">
        <v>41361.712474483596</v>
      </c>
      <c r="E32" s="8">
        <v>0.37445194596351</v>
      </c>
      <c r="F32" s="8">
        <v>0.21407270660382</v>
      </c>
      <c r="G32" s="8">
        <v>0.53483118532319995</v>
      </c>
    </row>
    <row r="33" spans="1:7" ht="14.1" customHeight="1" x14ac:dyDescent="0.2">
      <c r="A33" s="4" t="s">
        <v>11</v>
      </c>
      <c r="B33" s="12" t="s">
        <v>51</v>
      </c>
      <c r="C33" s="6">
        <v>237</v>
      </c>
      <c r="D33" s="7">
        <v>77468.310430969301</v>
      </c>
      <c r="E33" s="8">
        <v>0.23700232352382</v>
      </c>
      <c r="F33" s="8">
        <v>0.16114300434209999</v>
      </c>
      <c r="G33" s="8">
        <v>0.31286164270555</v>
      </c>
    </row>
    <row r="34" spans="1:7" ht="14.1" customHeight="1" x14ac:dyDescent="0.2">
      <c r="A34" s="4" t="s">
        <v>11</v>
      </c>
      <c r="B34" s="12" t="s">
        <v>388</v>
      </c>
      <c r="C34" s="6">
        <v>617</v>
      </c>
      <c r="D34" s="7">
        <v>282160.77586140198</v>
      </c>
      <c r="E34" s="8">
        <v>0.31037178726025999</v>
      </c>
      <c r="F34" s="8">
        <v>0.25958115015635003</v>
      </c>
      <c r="G34" s="8">
        <v>0.36116242436418</v>
      </c>
    </row>
    <row r="35" spans="1:7" ht="14.1" customHeight="1" x14ac:dyDescent="0.2">
      <c r="A35" s="4" t="s">
        <v>238</v>
      </c>
      <c r="B35" s="12" t="s">
        <v>47</v>
      </c>
      <c r="C35" s="6">
        <v>72</v>
      </c>
      <c r="D35" s="7">
        <v>24598.466522312701</v>
      </c>
      <c r="E35" s="8">
        <v>0.24933522759832</v>
      </c>
      <c r="F35" s="8">
        <v>0.11323358221372</v>
      </c>
      <c r="G35" s="8">
        <v>0.38543687298291002</v>
      </c>
    </row>
    <row r="36" spans="1:7" ht="14.1" customHeight="1" x14ac:dyDescent="0.2">
      <c r="A36" s="4" t="s">
        <v>11</v>
      </c>
      <c r="B36" s="12" t="s">
        <v>48</v>
      </c>
      <c r="C36" s="6">
        <v>140</v>
      </c>
      <c r="D36" s="7">
        <v>36185.884543168802</v>
      </c>
      <c r="E36" s="8">
        <v>0.15922231112710999</v>
      </c>
      <c r="F36" s="8">
        <v>7.3986256746860005E-2</v>
      </c>
      <c r="G36" s="8">
        <v>0.24445836550736</v>
      </c>
    </row>
    <row r="37" spans="1:7" ht="14.1" customHeight="1" x14ac:dyDescent="0.2">
      <c r="A37" s="4" t="s">
        <v>11</v>
      </c>
      <c r="B37" s="12" t="s">
        <v>49</v>
      </c>
      <c r="C37" s="6">
        <v>95</v>
      </c>
      <c r="D37" s="7">
        <v>17906.364491750301</v>
      </c>
      <c r="E37" s="8">
        <v>0.12276700569471</v>
      </c>
      <c r="F37" s="8">
        <v>4.1562129301240001E-2</v>
      </c>
      <c r="G37" s="8">
        <v>0.20397188208819</v>
      </c>
    </row>
    <row r="38" spans="1:7" ht="14.1" customHeight="1" x14ac:dyDescent="0.2">
      <c r="A38" s="4" t="s">
        <v>11</v>
      </c>
      <c r="B38" s="12" t="s">
        <v>50</v>
      </c>
      <c r="C38" s="6">
        <v>73</v>
      </c>
      <c r="D38" s="7">
        <v>1342.06741777811</v>
      </c>
      <c r="E38" s="8">
        <v>1.2149877897620001E-2</v>
      </c>
      <c r="F38" s="8">
        <v>0</v>
      </c>
      <c r="G38" s="8">
        <v>2.9185814728370001E-2</v>
      </c>
    </row>
    <row r="39" spans="1:7" ht="14.1" customHeight="1" x14ac:dyDescent="0.2">
      <c r="A39" s="4" t="s">
        <v>11</v>
      </c>
      <c r="B39" s="12" t="s">
        <v>51</v>
      </c>
      <c r="C39" s="6">
        <v>237</v>
      </c>
      <c r="D39" s="7">
        <v>20496.610683778901</v>
      </c>
      <c r="E39" s="8">
        <v>6.2706212764860006E-2</v>
      </c>
      <c r="F39" s="8">
        <v>2.0726258617390001E-2</v>
      </c>
      <c r="G39" s="8">
        <v>0.10468616691234001</v>
      </c>
    </row>
    <row r="40" spans="1:7" ht="14.1" customHeight="1" x14ac:dyDescent="0.2">
      <c r="A40" s="4" t="s">
        <v>11</v>
      </c>
      <c r="B40" s="12" t="s">
        <v>388</v>
      </c>
      <c r="C40" s="6">
        <v>617</v>
      </c>
      <c r="D40" s="7">
        <v>100529.39365878901</v>
      </c>
      <c r="E40" s="8">
        <v>0.11058052802277001</v>
      </c>
      <c r="F40" s="8">
        <v>7.7294406350910005E-2</v>
      </c>
      <c r="G40" s="8">
        <v>0.14386664969463001</v>
      </c>
    </row>
    <row r="41" spans="1:7" ht="14.1" customHeight="1" x14ac:dyDescent="0.2">
      <c r="A41" s="4" t="s">
        <v>239</v>
      </c>
      <c r="B41" s="12" t="s">
        <v>47</v>
      </c>
      <c r="C41" s="6">
        <v>72</v>
      </c>
      <c r="D41" s="7">
        <v>2423.5389709576998</v>
      </c>
      <c r="E41" s="8">
        <v>2.456550047008E-2</v>
      </c>
      <c r="F41" s="8">
        <v>0</v>
      </c>
      <c r="G41" s="8">
        <v>6.6076168788439998E-2</v>
      </c>
    </row>
    <row r="42" spans="1:7" ht="14.1" customHeight="1" x14ac:dyDescent="0.2">
      <c r="A42" s="4" t="s">
        <v>11</v>
      </c>
      <c r="B42" s="12" t="s">
        <v>48</v>
      </c>
      <c r="C42" s="6">
        <v>140</v>
      </c>
      <c r="D42" s="7">
        <v>7302.7524317566003</v>
      </c>
      <c r="E42" s="8">
        <v>3.2133002535459997E-2</v>
      </c>
      <c r="F42" s="8">
        <v>2.6801833483E-3</v>
      </c>
      <c r="G42" s="8">
        <v>6.1585821722609999E-2</v>
      </c>
    </row>
    <row r="43" spans="1:7" ht="14.1" customHeight="1" x14ac:dyDescent="0.2">
      <c r="A43" s="4" t="s">
        <v>11</v>
      </c>
      <c r="B43" s="12" t="s">
        <v>49</v>
      </c>
      <c r="C43" s="6">
        <v>95</v>
      </c>
      <c r="D43" s="7">
        <v>10533.6026748817</v>
      </c>
      <c r="E43" s="8">
        <v>7.2218950986329994E-2</v>
      </c>
      <c r="F43" s="8">
        <v>0</v>
      </c>
      <c r="G43" s="8">
        <v>0.1732785117465</v>
      </c>
    </row>
    <row r="44" spans="1:7" ht="14.1" customHeight="1" x14ac:dyDescent="0.2">
      <c r="A44" s="4" t="s">
        <v>11</v>
      </c>
      <c r="B44" s="12" t="s">
        <v>50</v>
      </c>
      <c r="C44" s="6">
        <v>73</v>
      </c>
      <c r="D44" s="7">
        <v>20701.3018450167</v>
      </c>
      <c r="E44" s="8">
        <v>0.18741106922559</v>
      </c>
      <c r="F44" s="8">
        <v>6.2255397368790003E-2</v>
      </c>
      <c r="G44" s="8">
        <v>0.31256674108240001</v>
      </c>
    </row>
    <row r="45" spans="1:7" ht="14.1" customHeight="1" x14ac:dyDescent="0.2">
      <c r="A45" s="4" t="s">
        <v>11</v>
      </c>
      <c r="B45" s="12" t="s">
        <v>51</v>
      </c>
      <c r="C45" s="6">
        <v>237</v>
      </c>
      <c r="D45" s="7">
        <v>19389.600287222202</v>
      </c>
      <c r="E45" s="8">
        <v>5.9319485538090001E-2</v>
      </c>
      <c r="F45" s="8">
        <v>1.1362955173380001E-2</v>
      </c>
      <c r="G45" s="8">
        <v>0.10727601590279</v>
      </c>
    </row>
    <row r="46" spans="1:7" ht="14.1" customHeight="1" x14ac:dyDescent="0.2">
      <c r="A46" s="4" t="s">
        <v>11</v>
      </c>
      <c r="B46" s="12" t="s">
        <v>388</v>
      </c>
      <c r="C46" s="6">
        <v>617</v>
      </c>
      <c r="D46" s="7">
        <v>60350.796209834902</v>
      </c>
      <c r="E46" s="8">
        <v>6.6384792234290002E-2</v>
      </c>
      <c r="F46" s="8">
        <v>3.6189568105250002E-2</v>
      </c>
      <c r="G46" s="8">
        <v>9.6580016363340002E-2</v>
      </c>
    </row>
    <row r="47" spans="1:7" ht="14.1" customHeight="1" x14ac:dyDescent="0.2">
      <c r="A47" s="4" t="s">
        <v>240</v>
      </c>
      <c r="B47" s="12" t="s">
        <v>47</v>
      </c>
      <c r="C47" s="6">
        <v>72</v>
      </c>
      <c r="D47" s="7">
        <v>13703.0212146302</v>
      </c>
      <c r="E47" s="8">
        <v>0.13889670359066</v>
      </c>
      <c r="F47" s="8">
        <v>5.0123273342510002E-2</v>
      </c>
      <c r="G47" s="8">
        <v>0.2276701338388</v>
      </c>
    </row>
    <row r="48" spans="1:7" ht="14.1" customHeight="1" x14ac:dyDescent="0.2">
      <c r="A48" s="4" t="s">
        <v>11</v>
      </c>
      <c r="B48" s="12" t="s">
        <v>48</v>
      </c>
      <c r="C48" s="6">
        <v>140</v>
      </c>
      <c r="D48" s="7">
        <v>31063.4441697609</v>
      </c>
      <c r="E48" s="8">
        <v>0.13668294791513999</v>
      </c>
      <c r="F48" s="8">
        <v>5.7743476036179998E-2</v>
      </c>
      <c r="G48" s="8">
        <v>0.21562241979411001</v>
      </c>
    </row>
    <row r="49" spans="1:7" ht="14.1" customHeight="1" x14ac:dyDescent="0.2">
      <c r="A49" s="4" t="s">
        <v>11</v>
      </c>
      <c r="B49" s="12" t="s">
        <v>49</v>
      </c>
      <c r="C49" s="6">
        <v>95</v>
      </c>
      <c r="D49" s="7">
        <v>15131.0383318601</v>
      </c>
      <c r="E49" s="8">
        <v>0.10373921908661</v>
      </c>
      <c r="F49" s="8">
        <v>1.9033814205169999E-2</v>
      </c>
      <c r="G49" s="8">
        <v>0.18844462396805001</v>
      </c>
    </row>
    <row r="50" spans="1:7" ht="14.1" customHeight="1" x14ac:dyDescent="0.2">
      <c r="A50" s="4" t="s">
        <v>11</v>
      </c>
      <c r="B50" s="12" t="s">
        <v>50</v>
      </c>
      <c r="C50" s="6">
        <v>73</v>
      </c>
      <c r="D50" s="7">
        <v>5695.4014424070801</v>
      </c>
      <c r="E50" s="8">
        <v>5.1561070022630003E-2</v>
      </c>
      <c r="F50" s="8">
        <v>0</v>
      </c>
      <c r="G50" s="8">
        <v>0.11030416499829999</v>
      </c>
    </row>
    <row r="51" spans="1:7" ht="14.1" customHeight="1" x14ac:dyDescent="0.2">
      <c r="A51" s="4" t="s">
        <v>11</v>
      </c>
      <c r="B51" s="12" t="s">
        <v>51</v>
      </c>
      <c r="C51" s="6">
        <v>237</v>
      </c>
      <c r="D51" s="7">
        <v>51457.261715362598</v>
      </c>
      <c r="E51" s="8">
        <v>0.15742553982227001</v>
      </c>
      <c r="F51" s="8">
        <v>8.2360593516579997E-2</v>
      </c>
      <c r="G51" s="8">
        <v>0.23249048612796</v>
      </c>
    </row>
    <row r="52" spans="1:7" ht="14.1" customHeight="1" x14ac:dyDescent="0.2">
      <c r="A52" s="4" t="s">
        <v>11</v>
      </c>
      <c r="B52" s="12" t="s">
        <v>388</v>
      </c>
      <c r="C52" s="6">
        <v>617</v>
      </c>
      <c r="D52" s="7">
        <v>117050.166874021</v>
      </c>
      <c r="E52" s="8">
        <v>0.1287530819296</v>
      </c>
      <c r="F52" s="8">
        <v>9.0293512190250003E-2</v>
      </c>
      <c r="G52" s="8">
        <v>0.16721265166894</v>
      </c>
    </row>
    <row r="53" spans="1:7" ht="14.1" customHeight="1" x14ac:dyDescent="0.2">
      <c r="A53" s="4" t="s">
        <v>241</v>
      </c>
      <c r="B53" s="12" t="s">
        <v>47</v>
      </c>
      <c r="C53" s="6">
        <v>72</v>
      </c>
      <c r="D53" s="7">
        <v>5864.3640891820796</v>
      </c>
      <c r="E53" s="8">
        <v>5.9442427176069998E-2</v>
      </c>
      <c r="F53" s="8">
        <v>2.5366334371500002E-3</v>
      </c>
      <c r="G53" s="8">
        <v>0.11634822091499</v>
      </c>
    </row>
    <row r="54" spans="1:7" ht="14.1" customHeight="1" x14ac:dyDescent="0.2">
      <c r="A54" s="4" t="s">
        <v>11</v>
      </c>
      <c r="B54" s="12" t="s">
        <v>48</v>
      </c>
      <c r="C54" s="6">
        <v>140</v>
      </c>
      <c r="D54" s="7">
        <v>10519.775298008801</v>
      </c>
      <c r="E54" s="8">
        <v>4.6288296020200001E-2</v>
      </c>
      <c r="F54" s="8">
        <v>0</v>
      </c>
      <c r="G54" s="8">
        <v>9.4769648876020005E-2</v>
      </c>
    </row>
    <row r="55" spans="1:7" ht="14.1" customHeight="1" x14ac:dyDescent="0.2">
      <c r="A55" s="4" t="s">
        <v>11</v>
      </c>
      <c r="B55" s="12" t="s">
        <v>49</v>
      </c>
      <c r="C55" s="6">
        <v>95</v>
      </c>
      <c r="D55" s="7">
        <v>11953.536868326501</v>
      </c>
      <c r="E55" s="8">
        <v>8.1954096794010001E-2</v>
      </c>
      <c r="F55" s="8">
        <v>0</v>
      </c>
      <c r="G55" s="8">
        <v>0.18463094971794999</v>
      </c>
    </row>
    <row r="56" spans="1:7" ht="14.1" customHeight="1" x14ac:dyDescent="0.2">
      <c r="A56" s="4" t="s">
        <v>11</v>
      </c>
      <c r="B56" s="12" t="s">
        <v>50</v>
      </c>
      <c r="C56" s="6">
        <v>73</v>
      </c>
      <c r="D56" s="7">
        <v>2369.9025075934501</v>
      </c>
      <c r="E56" s="8">
        <v>2.1454977384210001E-2</v>
      </c>
      <c r="F56" s="8">
        <v>0</v>
      </c>
      <c r="G56" s="8">
        <v>5.010168404274E-2</v>
      </c>
    </row>
    <row r="57" spans="1:7" ht="14.1" customHeight="1" x14ac:dyDescent="0.2">
      <c r="A57" s="4" t="s">
        <v>11</v>
      </c>
      <c r="B57" s="12" t="s">
        <v>51</v>
      </c>
      <c r="C57" s="6">
        <v>237</v>
      </c>
      <c r="D57" s="7">
        <v>11886.192645081501</v>
      </c>
      <c r="E57" s="8">
        <v>3.636396946138E-2</v>
      </c>
      <c r="F57" s="8">
        <v>7.05872337421E-3</v>
      </c>
      <c r="G57" s="8">
        <v>6.5669215548539994E-2</v>
      </c>
    </row>
    <row r="58" spans="1:7" ht="14.1" customHeight="1" x14ac:dyDescent="0.2">
      <c r="A58" s="4" t="s">
        <v>11</v>
      </c>
      <c r="B58" s="12" t="s">
        <v>388</v>
      </c>
      <c r="C58" s="6">
        <v>617</v>
      </c>
      <c r="D58" s="7">
        <v>42593.771408192297</v>
      </c>
      <c r="E58" s="8">
        <v>4.685238377927E-2</v>
      </c>
      <c r="F58" s="8">
        <v>2.244675804583E-2</v>
      </c>
      <c r="G58" s="8">
        <v>7.1258009512720002E-2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91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.140625" customWidth="1"/>
    <col min="2" max="2" width="14.7109375" bestFit="1" customWidth="1"/>
    <col min="3" max="3" width="11.42578125" customWidth="1"/>
    <col min="4" max="4" width="10.42578125" bestFit="1" customWidth="1"/>
    <col min="5" max="5" width="7.5703125" bestFit="1" customWidth="1"/>
    <col min="6" max="6" width="16.7109375" bestFit="1" customWidth="1"/>
    <col min="7" max="7" width="6.5703125" bestFit="1" customWidth="1"/>
  </cols>
  <sheetData>
    <row r="1" spans="1:7" ht="15.95" customHeight="1" x14ac:dyDescent="0.25">
      <c r="A1" s="53" t="s">
        <v>246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3" t="s">
        <v>55</v>
      </c>
      <c r="C5" s="6">
        <v>723</v>
      </c>
      <c r="D5" s="7">
        <v>117261.84102497299</v>
      </c>
      <c r="E5" s="8">
        <v>0.15249205452864001</v>
      </c>
      <c r="F5" s="8">
        <v>0.10613231324028</v>
      </c>
      <c r="G5" s="8">
        <v>0.19885179581701001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125925.295333413</v>
      </c>
      <c r="E6" s="8">
        <v>0.15958562191287001</v>
      </c>
      <c r="F6" s="8">
        <v>0.11136189935825</v>
      </c>
      <c r="G6" s="8">
        <v>0.20780934446749999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209873.226692781</v>
      </c>
      <c r="E7" s="8">
        <v>0.143256865746</v>
      </c>
      <c r="F7" s="8">
        <v>0.10971266729955</v>
      </c>
      <c r="G7" s="8">
        <v>0.17680106419245001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90154.551047271903</v>
      </c>
      <c r="E8" s="8">
        <v>0.12756715355920001</v>
      </c>
      <c r="F8" s="8">
        <v>8.7586144728729998E-2</v>
      </c>
      <c r="G8" s="8">
        <v>0.16754816238968001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128042.090104248</v>
      </c>
      <c r="E9" s="8">
        <v>8.1072099272559997E-2</v>
      </c>
      <c r="F9" s="8">
        <v>6.0887824331869997E-2</v>
      </c>
      <c r="G9" s="8">
        <v>0.10125637421325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144297.59976929901</v>
      </c>
      <c r="E10" s="8">
        <v>0.16966849311790999</v>
      </c>
      <c r="F10" s="8">
        <v>0.1206862746908</v>
      </c>
      <c r="G10" s="8">
        <v>0.21865071154502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47100.971148006996</v>
      </c>
      <c r="E11" s="8">
        <v>0.14061992621828001</v>
      </c>
      <c r="F11" s="8">
        <v>7.5628749103359996E-2</v>
      </c>
      <c r="G11" s="8">
        <v>0.20561110333318999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47201.711104951297</v>
      </c>
      <c r="E12" s="8">
        <v>0.17741700120539999</v>
      </c>
      <c r="F12" s="8">
        <v>9.3968962261629999E-2</v>
      </c>
      <c r="G12" s="8">
        <v>0.26086504014916001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909857.286224943</v>
      </c>
      <c r="E13" s="8">
        <v>0.13458206914446</v>
      </c>
      <c r="F13" s="8">
        <v>0.11994370581342</v>
      </c>
      <c r="G13" s="8">
        <v>0.14922043247551001</v>
      </c>
    </row>
    <row r="14" spans="1:7" ht="14.1" customHeight="1" x14ac:dyDescent="0.2">
      <c r="A14" s="4" t="s">
        <v>234</v>
      </c>
      <c r="B14" s="13" t="s">
        <v>55</v>
      </c>
      <c r="C14" s="6">
        <v>81</v>
      </c>
      <c r="D14" s="7">
        <v>20883.106576660499</v>
      </c>
      <c r="E14" s="8">
        <v>0.17808953359526999</v>
      </c>
      <c r="F14" s="8">
        <v>4.4503211714890002E-2</v>
      </c>
      <c r="G14" s="8">
        <v>0.31167585547566001</v>
      </c>
    </row>
    <row r="15" spans="1:7" ht="14.1" customHeight="1" x14ac:dyDescent="0.2">
      <c r="A15" s="4" t="s">
        <v>11</v>
      </c>
      <c r="B15" s="13" t="s">
        <v>56</v>
      </c>
      <c r="C15" s="6">
        <v>77</v>
      </c>
      <c r="D15" s="7">
        <v>34422.353825309598</v>
      </c>
      <c r="E15" s="8">
        <v>0.27335535512678</v>
      </c>
      <c r="F15" s="8">
        <v>0.11305899814864</v>
      </c>
      <c r="G15" s="8">
        <v>0.43365171210491998</v>
      </c>
    </row>
    <row r="16" spans="1:7" ht="14.1" customHeight="1" x14ac:dyDescent="0.2">
      <c r="A16" s="4" t="s">
        <v>11</v>
      </c>
      <c r="B16" s="13" t="s">
        <v>57</v>
      </c>
      <c r="C16" s="6">
        <v>132</v>
      </c>
      <c r="D16" s="7">
        <v>79910.351190038098</v>
      </c>
      <c r="E16" s="8">
        <v>0.38075533715891002</v>
      </c>
      <c r="F16" s="8">
        <v>0.24756065060665</v>
      </c>
      <c r="G16" s="8">
        <v>0.51395002371117005</v>
      </c>
    </row>
    <row r="17" spans="1:7" ht="14.1" customHeight="1" x14ac:dyDescent="0.2">
      <c r="A17" s="4" t="s">
        <v>11</v>
      </c>
      <c r="B17" s="13" t="s">
        <v>58</v>
      </c>
      <c r="C17" s="6">
        <v>74</v>
      </c>
      <c r="D17" s="7">
        <v>10893.4654875428</v>
      </c>
      <c r="E17" s="8">
        <v>0.12083101031505999</v>
      </c>
      <c r="F17" s="8">
        <v>3.2411663218050002E-2</v>
      </c>
      <c r="G17" s="8">
        <v>0.20925035741208001</v>
      </c>
    </row>
    <row r="18" spans="1:7" ht="14.1" customHeight="1" x14ac:dyDescent="0.2">
      <c r="A18" s="4" t="s">
        <v>11</v>
      </c>
      <c r="B18" s="13" t="s">
        <v>59</v>
      </c>
      <c r="C18" s="6">
        <v>119</v>
      </c>
      <c r="D18" s="7">
        <v>39149.413598241597</v>
      </c>
      <c r="E18" s="8">
        <v>0.30613193009384998</v>
      </c>
      <c r="F18" s="8">
        <v>0.18886243611792999</v>
      </c>
      <c r="G18" s="8">
        <v>0.42340142406976999</v>
      </c>
    </row>
    <row r="19" spans="1:7" ht="14.1" customHeight="1" x14ac:dyDescent="0.2">
      <c r="A19" s="4" t="s">
        <v>11</v>
      </c>
      <c r="B19" s="13" t="s">
        <v>60</v>
      </c>
      <c r="C19" s="6">
        <v>70</v>
      </c>
      <c r="D19" s="7">
        <v>59650.456470743302</v>
      </c>
      <c r="E19" s="8">
        <v>0.41509244546383001</v>
      </c>
      <c r="F19" s="8">
        <v>0.24965758521055001</v>
      </c>
      <c r="G19" s="8">
        <v>0.58052730571709998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617</v>
      </c>
      <c r="D22" s="7">
        <v>277867.678315909</v>
      </c>
      <c r="E22" s="8">
        <v>0.30564945704264002</v>
      </c>
      <c r="F22" s="8">
        <v>0.24858516308688</v>
      </c>
      <c r="G22" s="8">
        <v>0.36271375099841002</v>
      </c>
    </row>
    <row r="23" spans="1:7" ht="14.1" customHeight="1" x14ac:dyDescent="0.2">
      <c r="A23" s="4" t="s">
        <v>235</v>
      </c>
      <c r="B23" s="13" t="s">
        <v>55</v>
      </c>
      <c r="C23" s="6">
        <v>81</v>
      </c>
      <c r="D23" s="7">
        <v>39569.513658616699</v>
      </c>
      <c r="E23" s="8">
        <v>0.33744578212949999</v>
      </c>
      <c r="F23" s="8">
        <v>0.19100572941819</v>
      </c>
      <c r="G23" s="8">
        <v>0.4838858348408</v>
      </c>
    </row>
    <row r="24" spans="1:7" ht="14.1" customHeight="1" x14ac:dyDescent="0.2">
      <c r="A24" s="4" t="s">
        <v>11</v>
      </c>
      <c r="B24" s="13" t="s">
        <v>56</v>
      </c>
      <c r="C24" s="6">
        <v>77</v>
      </c>
      <c r="D24" s="7">
        <v>42498.101778802396</v>
      </c>
      <c r="E24" s="8">
        <v>0.33748661590413997</v>
      </c>
      <c r="F24" s="8">
        <v>0.17732781225950001</v>
      </c>
      <c r="G24" s="8">
        <v>0.49764541954877001</v>
      </c>
    </row>
    <row r="25" spans="1:7" ht="14.1" customHeight="1" x14ac:dyDescent="0.2">
      <c r="A25" s="4" t="s">
        <v>11</v>
      </c>
      <c r="B25" s="13" t="s">
        <v>57</v>
      </c>
      <c r="C25" s="6">
        <v>132</v>
      </c>
      <c r="D25" s="7">
        <v>66514.949736148701</v>
      </c>
      <c r="E25" s="8">
        <v>0.31692918045957003</v>
      </c>
      <c r="F25" s="8">
        <v>0.19634931106594</v>
      </c>
      <c r="G25" s="8">
        <v>0.43750904985319999</v>
      </c>
    </row>
    <row r="26" spans="1:7" ht="14.1" customHeight="1" x14ac:dyDescent="0.2">
      <c r="A26" s="4" t="s">
        <v>11</v>
      </c>
      <c r="B26" s="13" t="s">
        <v>58</v>
      </c>
      <c r="C26" s="6">
        <v>74</v>
      </c>
      <c r="D26" s="7">
        <v>12270.7891353876</v>
      </c>
      <c r="E26" s="8">
        <v>0.13610837160016001</v>
      </c>
      <c r="F26" s="8">
        <v>6.1474696270280002E-2</v>
      </c>
      <c r="G26" s="8">
        <v>0.21074204693004001</v>
      </c>
    </row>
    <row r="27" spans="1:7" ht="14.1" customHeight="1" x14ac:dyDescent="0.2">
      <c r="A27" s="4" t="s">
        <v>11</v>
      </c>
      <c r="B27" s="13" t="s">
        <v>59</v>
      </c>
      <c r="C27" s="6">
        <v>119</v>
      </c>
      <c r="D27" s="7">
        <v>52823.899439830799</v>
      </c>
      <c r="E27" s="8">
        <v>0.41306065159875999</v>
      </c>
      <c r="F27" s="8">
        <v>0.28658310677218002</v>
      </c>
      <c r="G27" s="8">
        <v>0.53953819642532996</v>
      </c>
    </row>
    <row r="28" spans="1:7" ht="14.1" customHeight="1" x14ac:dyDescent="0.2">
      <c r="A28" s="4" t="s">
        <v>11</v>
      </c>
      <c r="B28" s="13" t="s">
        <v>60</v>
      </c>
      <c r="C28" s="6">
        <v>70</v>
      </c>
      <c r="D28" s="7">
        <v>70475.042569584199</v>
      </c>
      <c r="E28" s="8">
        <v>0.49041800340160002</v>
      </c>
      <c r="F28" s="8">
        <v>0.33308767728466998</v>
      </c>
      <c r="G28" s="8">
        <v>0.64774832951853001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617</v>
      </c>
      <c r="D31" s="7">
        <v>320948.09793265798</v>
      </c>
      <c r="E31" s="8">
        <v>0.35303714511357998</v>
      </c>
      <c r="F31" s="8">
        <v>0.29729895086408997</v>
      </c>
      <c r="G31" s="8">
        <v>0.40877533936305999</v>
      </c>
    </row>
    <row r="32" spans="1:7" ht="14.1" customHeight="1" x14ac:dyDescent="0.2">
      <c r="A32" s="4" t="s">
        <v>236</v>
      </c>
      <c r="B32" s="13" t="s">
        <v>55</v>
      </c>
      <c r="C32" s="6">
        <v>81</v>
      </c>
      <c r="D32" s="7">
        <v>47178.890699222997</v>
      </c>
      <c r="E32" s="8">
        <v>0.40233796678303002</v>
      </c>
      <c r="F32" s="8">
        <v>0.24004830128235999</v>
      </c>
      <c r="G32" s="8">
        <v>0.56462763228371005</v>
      </c>
    </row>
    <row r="33" spans="1:7" ht="14.1" customHeight="1" x14ac:dyDescent="0.2">
      <c r="A33" s="4" t="s">
        <v>11</v>
      </c>
      <c r="B33" s="13" t="s">
        <v>56</v>
      </c>
      <c r="C33" s="6">
        <v>77</v>
      </c>
      <c r="D33" s="7">
        <v>81547.730417914107</v>
      </c>
      <c r="E33" s="8">
        <v>0.64758816091714999</v>
      </c>
      <c r="F33" s="8">
        <v>0.49487836462843998</v>
      </c>
      <c r="G33" s="8">
        <v>0.80029795720587005</v>
      </c>
    </row>
    <row r="34" spans="1:7" ht="14.1" customHeight="1" x14ac:dyDescent="0.2">
      <c r="A34" s="4" t="s">
        <v>11</v>
      </c>
      <c r="B34" s="13" t="s">
        <v>57</v>
      </c>
      <c r="C34" s="6">
        <v>132</v>
      </c>
      <c r="D34" s="7">
        <v>98803.378091636201</v>
      </c>
      <c r="E34" s="8">
        <v>0.47077647610702</v>
      </c>
      <c r="F34" s="8">
        <v>0.34112819530969002</v>
      </c>
      <c r="G34" s="8">
        <v>0.60042475690434005</v>
      </c>
    </row>
    <row r="35" spans="1:7" ht="14.1" customHeight="1" x14ac:dyDescent="0.2">
      <c r="A35" s="4" t="s">
        <v>11</v>
      </c>
      <c r="B35" s="13" t="s">
        <v>58</v>
      </c>
      <c r="C35" s="6">
        <v>74</v>
      </c>
      <c r="D35" s="7">
        <v>56721.900758183801</v>
      </c>
      <c r="E35" s="8">
        <v>0.62916292188556999</v>
      </c>
      <c r="F35" s="8">
        <v>0.47465197018221</v>
      </c>
      <c r="G35" s="8">
        <v>0.78367387358894003</v>
      </c>
    </row>
    <row r="36" spans="1:7" ht="14.1" customHeight="1" x14ac:dyDescent="0.2">
      <c r="A36" s="4" t="s">
        <v>11</v>
      </c>
      <c r="B36" s="13" t="s">
        <v>59</v>
      </c>
      <c r="C36" s="6">
        <v>119</v>
      </c>
      <c r="D36" s="7">
        <v>81834.014981950706</v>
      </c>
      <c r="E36" s="8">
        <v>0.63990754014457996</v>
      </c>
      <c r="F36" s="8" t="s">
        <v>394</v>
      </c>
      <c r="G36" s="8">
        <v>0.76261695029009002</v>
      </c>
    </row>
    <row r="37" spans="1:7" ht="14.1" customHeight="1" x14ac:dyDescent="0.2">
      <c r="A37" s="4" t="s">
        <v>11</v>
      </c>
      <c r="B37" s="13" t="s">
        <v>60</v>
      </c>
      <c r="C37" s="6">
        <v>70</v>
      </c>
      <c r="D37" s="7">
        <v>95870.365827688802</v>
      </c>
      <c r="E37" s="8">
        <v>0.66713763738665</v>
      </c>
      <c r="F37" s="8">
        <v>0.51823888290903997</v>
      </c>
      <c r="G37" s="8">
        <v>0.81603639186426002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617</v>
      </c>
      <c r="D40" s="7">
        <v>515112.13178838801</v>
      </c>
      <c r="E40" s="8">
        <v>0.56661409614614999</v>
      </c>
      <c r="F40" s="8">
        <v>0.50844112123662</v>
      </c>
      <c r="G40" s="8">
        <v>0.62478707105568998</v>
      </c>
    </row>
    <row r="41" spans="1:7" ht="14.1" customHeight="1" x14ac:dyDescent="0.2">
      <c r="A41" s="4" t="s">
        <v>237</v>
      </c>
      <c r="B41" s="13" t="s">
        <v>55</v>
      </c>
      <c r="C41" s="6">
        <v>81</v>
      </c>
      <c r="D41" s="7">
        <v>44999.088368598699</v>
      </c>
      <c r="E41" s="8">
        <v>0.38374877944322</v>
      </c>
      <c r="F41" s="8">
        <v>0.22912392781981</v>
      </c>
      <c r="G41" s="8">
        <v>0.53837363106663005</v>
      </c>
    </row>
    <row r="42" spans="1:7" ht="14.1" customHeight="1" x14ac:dyDescent="0.2">
      <c r="A42" s="4" t="s">
        <v>11</v>
      </c>
      <c r="B42" s="13" t="s">
        <v>56</v>
      </c>
      <c r="C42" s="6">
        <v>77</v>
      </c>
      <c r="D42" s="7">
        <v>48512.486569913497</v>
      </c>
      <c r="E42" s="8">
        <v>0.38524814606523</v>
      </c>
      <c r="F42" s="8">
        <v>0.22258782573943001</v>
      </c>
      <c r="G42" s="8">
        <v>0.54790846639102997</v>
      </c>
    </row>
    <row r="43" spans="1:7" ht="14.1" customHeight="1" x14ac:dyDescent="0.2">
      <c r="A43" s="4" t="s">
        <v>11</v>
      </c>
      <c r="B43" s="13" t="s">
        <v>57</v>
      </c>
      <c r="C43" s="6">
        <v>132</v>
      </c>
      <c r="D43" s="7">
        <v>32863.341948566602</v>
      </c>
      <c r="E43" s="8">
        <v>0.15658663311387</v>
      </c>
      <c r="F43" s="8">
        <v>8.439434272903E-2</v>
      </c>
      <c r="G43" s="8">
        <v>0.22877892349871001</v>
      </c>
    </row>
    <row r="44" spans="1:7" ht="14.1" customHeight="1" x14ac:dyDescent="0.2">
      <c r="A44" s="4" t="s">
        <v>11</v>
      </c>
      <c r="B44" s="13" t="s">
        <v>58</v>
      </c>
      <c r="C44" s="6">
        <v>74</v>
      </c>
      <c r="D44" s="7">
        <v>42218.777313360202</v>
      </c>
      <c r="E44" s="8">
        <v>0.46829335649648002</v>
      </c>
      <c r="F44" s="8">
        <v>0.30294380858905001</v>
      </c>
      <c r="G44" s="8">
        <v>0.63364290440391002</v>
      </c>
    </row>
    <row r="45" spans="1:7" ht="14.1" customHeight="1" x14ac:dyDescent="0.2">
      <c r="A45" s="4" t="s">
        <v>11</v>
      </c>
      <c r="B45" s="13" t="s">
        <v>59</v>
      </c>
      <c r="C45" s="6">
        <v>119</v>
      </c>
      <c r="D45" s="7">
        <v>40383.387943875998</v>
      </c>
      <c r="E45" s="8">
        <v>0.31578108989971998</v>
      </c>
      <c r="F45" s="8">
        <v>0.19782562390951999</v>
      </c>
      <c r="G45" s="8">
        <v>0.43373655588991999</v>
      </c>
    </row>
    <row r="46" spans="1:7" ht="14.1" customHeight="1" x14ac:dyDescent="0.2">
      <c r="A46" s="4" t="s">
        <v>11</v>
      </c>
      <c r="B46" s="13" t="s">
        <v>60</v>
      </c>
      <c r="C46" s="6">
        <v>70</v>
      </c>
      <c r="D46" s="7">
        <v>38882.099126963003</v>
      </c>
      <c r="E46" s="8">
        <v>0.27057069746472001</v>
      </c>
      <c r="F46" s="8">
        <v>0.15358480357370999</v>
      </c>
      <c r="G46" s="8">
        <v>0.38755659135573001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617</v>
      </c>
      <c r="D49" s="7">
        <v>282160.77586140198</v>
      </c>
      <c r="E49" s="8">
        <v>0.31037178726025999</v>
      </c>
      <c r="F49" s="8">
        <v>0.25958115015635003</v>
      </c>
      <c r="G49" s="8">
        <v>0.36116242436418</v>
      </c>
    </row>
    <row r="50" spans="1:7" ht="14.1" customHeight="1" x14ac:dyDescent="0.2">
      <c r="A50" s="4" t="s">
        <v>238</v>
      </c>
      <c r="B50" s="13" t="s">
        <v>55</v>
      </c>
      <c r="C50" s="6">
        <v>81</v>
      </c>
      <c r="D50" s="7">
        <v>22278.628208816499</v>
      </c>
      <c r="E50" s="8">
        <v>0.18999043520110001</v>
      </c>
      <c r="F50" s="8">
        <v>5.8745859379070002E-2</v>
      </c>
      <c r="G50" s="8">
        <v>0.32123501102313001</v>
      </c>
    </row>
    <row r="51" spans="1:7" ht="14.1" customHeight="1" x14ac:dyDescent="0.2">
      <c r="A51" s="4" t="s">
        <v>11</v>
      </c>
      <c r="B51" s="13" t="s">
        <v>56</v>
      </c>
      <c r="C51" s="6">
        <v>77</v>
      </c>
      <c r="D51" s="7">
        <v>6297.0991871819097</v>
      </c>
      <c r="E51" s="8">
        <v>5.0006626313710001E-2</v>
      </c>
      <c r="F51" s="8">
        <v>0</v>
      </c>
      <c r="G51" s="8">
        <v>0.11534262823707001</v>
      </c>
    </row>
    <row r="52" spans="1:7" ht="14.1" customHeight="1" x14ac:dyDescent="0.2">
      <c r="A52" s="4" t="s">
        <v>11</v>
      </c>
      <c r="B52" s="13" t="s">
        <v>57</v>
      </c>
      <c r="C52" s="6">
        <v>132</v>
      </c>
      <c r="D52" s="7">
        <v>20434.0228930427</v>
      </c>
      <c r="E52" s="8">
        <v>9.7363647641220005E-2</v>
      </c>
      <c r="F52" s="8">
        <v>2.5707603714950001E-2</v>
      </c>
      <c r="G52" s="8">
        <v>0.16901969156749</v>
      </c>
    </row>
    <row r="53" spans="1:7" ht="14.1" customHeight="1" x14ac:dyDescent="0.2">
      <c r="A53" s="4" t="s">
        <v>11</v>
      </c>
      <c r="B53" s="13" t="s">
        <v>58</v>
      </c>
      <c r="C53" s="6">
        <v>74</v>
      </c>
      <c r="D53" s="7">
        <v>5669.2744433642702</v>
      </c>
      <c r="E53" s="8">
        <v>6.2883951808399993E-2</v>
      </c>
      <c r="F53" s="8">
        <v>0</v>
      </c>
      <c r="G53" s="8">
        <v>0.13774227116856</v>
      </c>
    </row>
    <row r="54" spans="1:7" ht="14.1" customHeight="1" x14ac:dyDescent="0.2">
      <c r="A54" s="4" t="s">
        <v>11</v>
      </c>
      <c r="B54" s="13" t="s">
        <v>59</v>
      </c>
      <c r="C54" s="6">
        <v>119</v>
      </c>
      <c r="D54" s="7">
        <v>24068.346277222499</v>
      </c>
      <c r="E54" s="8">
        <v>0.18820433367472</v>
      </c>
      <c r="F54" s="8">
        <v>8.9980333739449997E-2</v>
      </c>
      <c r="G54" s="8">
        <v>0.28642833360999997</v>
      </c>
    </row>
    <row r="55" spans="1:7" ht="14.1" customHeight="1" x14ac:dyDescent="0.2">
      <c r="A55" s="4" t="s">
        <v>11</v>
      </c>
      <c r="B55" s="13" t="s">
        <v>60</v>
      </c>
      <c r="C55" s="6">
        <v>70</v>
      </c>
      <c r="D55" s="7">
        <v>14342.812347834901</v>
      </c>
      <c r="E55" s="8">
        <v>9.9808004909590006E-2</v>
      </c>
      <c r="F55" s="8">
        <v>2.1900547955210001E-2</v>
      </c>
      <c r="G55" s="8">
        <v>0.17771546186397999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617</v>
      </c>
      <c r="D58" s="7">
        <v>100529.39365878901</v>
      </c>
      <c r="E58" s="8">
        <v>0.11058052802277001</v>
      </c>
      <c r="F58" s="8">
        <v>7.7294406350910005E-2</v>
      </c>
      <c r="G58" s="8">
        <v>0.14386664969463001</v>
      </c>
    </row>
    <row r="59" spans="1:7" ht="14.1" customHeight="1" x14ac:dyDescent="0.2">
      <c r="A59" s="4" t="s">
        <v>239</v>
      </c>
      <c r="B59" s="13" t="s">
        <v>55</v>
      </c>
      <c r="C59" s="6">
        <v>81</v>
      </c>
      <c r="D59" s="7">
        <v>5353.52863603279</v>
      </c>
      <c r="E59" s="8">
        <v>4.5654482218920003E-2</v>
      </c>
      <c r="F59" s="8">
        <v>0</v>
      </c>
      <c r="G59" s="8">
        <v>9.6567378327929998E-2</v>
      </c>
    </row>
    <row r="60" spans="1:7" ht="14.1" customHeight="1" x14ac:dyDescent="0.2">
      <c r="A60" s="4" t="s">
        <v>11</v>
      </c>
      <c r="B60" s="13" t="s">
        <v>56</v>
      </c>
      <c r="C60" s="6">
        <v>77</v>
      </c>
      <c r="D60" s="7">
        <v>5896.8898719374101</v>
      </c>
      <c r="E60" s="8">
        <v>4.6828477601139999E-2</v>
      </c>
      <c r="F60" s="8">
        <v>0</v>
      </c>
      <c r="G60" s="8">
        <v>0.10931408099686001</v>
      </c>
    </row>
    <row r="61" spans="1:7" ht="14.1" customHeight="1" x14ac:dyDescent="0.2">
      <c r="A61" s="4" t="s">
        <v>11</v>
      </c>
      <c r="B61" s="13" t="s">
        <v>57</v>
      </c>
      <c r="C61" s="6">
        <v>132</v>
      </c>
      <c r="D61" s="7">
        <v>16589.8953093579</v>
      </c>
      <c r="E61" s="8">
        <v>7.9047220890370001E-2</v>
      </c>
      <c r="F61" s="8">
        <v>1.6634569796109999E-2</v>
      </c>
      <c r="G61" s="8">
        <v>0.14145987198462001</v>
      </c>
    </row>
    <row r="62" spans="1:7" ht="14.1" customHeight="1" x14ac:dyDescent="0.2">
      <c r="A62" s="4" t="s">
        <v>11</v>
      </c>
      <c r="B62" s="13" t="s">
        <v>58</v>
      </c>
      <c r="C62" s="6">
        <v>74</v>
      </c>
      <c r="D62" s="7">
        <v>3936.2523277766199</v>
      </c>
      <c r="E62" s="8">
        <v>4.3661160552090003E-2</v>
      </c>
      <c r="F62" s="8">
        <v>0</v>
      </c>
      <c r="G62" s="8">
        <v>0.11148595936194</v>
      </c>
    </row>
    <row r="63" spans="1:7" ht="14.1" customHeight="1" x14ac:dyDescent="0.2">
      <c r="A63" s="4" t="s">
        <v>11</v>
      </c>
      <c r="B63" s="13" t="s">
        <v>59</v>
      </c>
      <c r="C63" s="6">
        <v>119</v>
      </c>
      <c r="D63" s="7">
        <v>12920.7001145879</v>
      </c>
      <c r="E63" s="8">
        <v>0.10103443450863001</v>
      </c>
      <c r="F63" s="8">
        <v>1.055267000026E-2</v>
      </c>
      <c r="G63" s="8">
        <v>0.19151619901698999</v>
      </c>
    </row>
    <row r="64" spans="1:7" ht="14.1" customHeight="1" x14ac:dyDescent="0.2">
      <c r="A64" s="4" t="s">
        <v>11</v>
      </c>
      <c r="B64" s="13" t="s">
        <v>60</v>
      </c>
      <c r="C64" s="6">
        <v>70</v>
      </c>
      <c r="D64" s="7">
        <v>14176.291656408899</v>
      </c>
      <c r="E64" s="8">
        <v>9.8649229518530002E-2</v>
      </c>
      <c r="F64" s="8">
        <v>0</v>
      </c>
      <c r="G64" s="8">
        <v>0.21718697035008999</v>
      </c>
    </row>
    <row r="65" spans="1:7" ht="14.1" customHeight="1" x14ac:dyDescent="0.2">
      <c r="A65" s="4" t="s">
        <v>11</v>
      </c>
      <c r="B65" s="13" t="s">
        <v>61</v>
      </c>
      <c r="C65" s="6" t="s">
        <v>395</v>
      </c>
      <c r="D65" s="7" t="s">
        <v>395</v>
      </c>
      <c r="E65" s="8" t="s">
        <v>395</v>
      </c>
      <c r="F65" s="8" t="s">
        <v>395</v>
      </c>
      <c r="G65" s="8" t="s">
        <v>395</v>
      </c>
    </row>
    <row r="66" spans="1:7" ht="14.1" customHeight="1" x14ac:dyDescent="0.2">
      <c r="A66" s="4" t="s">
        <v>11</v>
      </c>
      <c r="B66" s="13" t="s">
        <v>62</v>
      </c>
      <c r="C66" s="6" t="s">
        <v>395</v>
      </c>
      <c r="D66" s="7" t="s">
        <v>395</v>
      </c>
      <c r="E66" s="8" t="s">
        <v>395</v>
      </c>
      <c r="F66" s="8" t="s">
        <v>395</v>
      </c>
      <c r="G66" s="8" t="s">
        <v>395</v>
      </c>
    </row>
    <row r="67" spans="1:7" ht="14.1" customHeight="1" x14ac:dyDescent="0.2">
      <c r="A67" s="4" t="s">
        <v>11</v>
      </c>
      <c r="B67" s="13" t="s">
        <v>388</v>
      </c>
      <c r="C67" s="6">
        <v>617</v>
      </c>
      <c r="D67" s="7">
        <v>60350.796209834902</v>
      </c>
      <c r="E67" s="8">
        <v>6.6384792234290002E-2</v>
      </c>
      <c r="F67" s="8">
        <v>3.6189568105250002E-2</v>
      </c>
      <c r="G67" s="8">
        <v>9.6580016363340002E-2</v>
      </c>
    </row>
    <row r="68" spans="1:7" ht="14.1" customHeight="1" x14ac:dyDescent="0.2">
      <c r="A68" s="4" t="s">
        <v>240</v>
      </c>
      <c r="B68" s="13" t="s">
        <v>55</v>
      </c>
      <c r="C68" s="6">
        <v>81</v>
      </c>
      <c r="D68" s="7">
        <v>18582.8178208307</v>
      </c>
      <c r="E68" s="8">
        <v>0.15847284724852001</v>
      </c>
      <c r="F68" s="8">
        <v>2.9327711310850001E-2</v>
      </c>
      <c r="G68" s="8">
        <v>0.28761798318618997</v>
      </c>
    </row>
    <row r="69" spans="1:7" ht="14.1" customHeight="1" x14ac:dyDescent="0.2">
      <c r="A69" s="4" t="s">
        <v>11</v>
      </c>
      <c r="B69" s="13" t="s">
        <v>56</v>
      </c>
      <c r="C69" s="6">
        <v>77</v>
      </c>
      <c r="D69" s="7">
        <v>8401.5367228022405</v>
      </c>
      <c r="E69" s="8">
        <v>6.6718419842159996E-2</v>
      </c>
      <c r="F69" s="8">
        <v>0</v>
      </c>
      <c r="G69" s="8">
        <v>0.13478862633777999</v>
      </c>
    </row>
    <row r="70" spans="1:7" ht="14.1" customHeight="1" x14ac:dyDescent="0.2">
      <c r="A70" s="4" t="s">
        <v>11</v>
      </c>
      <c r="B70" s="13" t="s">
        <v>57</v>
      </c>
      <c r="C70" s="6">
        <v>132</v>
      </c>
      <c r="D70" s="7">
        <v>33373.758436661803</v>
      </c>
      <c r="E70" s="8">
        <v>0.15901865598852999</v>
      </c>
      <c r="F70" s="8">
        <v>5.6838230437870001E-2</v>
      </c>
      <c r="G70" s="8">
        <v>0.26119908153919003</v>
      </c>
    </row>
    <row r="71" spans="1:7" ht="14.1" customHeight="1" x14ac:dyDescent="0.2">
      <c r="A71" s="4" t="s">
        <v>11</v>
      </c>
      <c r="B71" s="13" t="s">
        <v>58</v>
      </c>
      <c r="C71" s="6">
        <v>74</v>
      </c>
      <c r="D71" s="7">
        <v>11404.4910247634</v>
      </c>
      <c r="E71" s="8">
        <v>0.12649933799551999</v>
      </c>
      <c r="F71" s="8">
        <v>1.169556177831E-2</v>
      </c>
      <c r="G71" s="8">
        <v>0.24130311421274001</v>
      </c>
    </row>
    <row r="72" spans="1:7" ht="14.1" customHeight="1" x14ac:dyDescent="0.2">
      <c r="A72" s="4" t="s">
        <v>11</v>
      </c>
      <c r="B72" s="13" t="s">
        <v>59</v>
      </c>
      <c r="C72" s="6">
        <v>119</v>
      </c>
      <c r="D72" s="7">
        <v>24401.398742582802</v>
      </c>
      <c r="E72" s="8">
        <v>0.19080866371884</v>
      </c>
      <c r="F72" s="8">
        <v>8.7298722694730005E-2</v>
      </c>
      <c r="G72" s="8">
        <v>0.29431860474294003</v>
      </c>
    </row>
    <row r="73" spans="1:7" ht="14.1" customHeight="1" x14ac:dyDescent="0.2">
      <c r="A73" s="4" t="s">
        <v>11</v>
      </c>
      <c r="B73" s="13" t="s">
        <v>60</v>
      </c>
      <c r="C73" s="6">
        <v>70</v>
      </c>
      <c r="D73" s="7">
        <v>8363.2334417208403</v>
      </c>
      <c r="E73" s="8">
        <v>5.8197627087919999E-2</v>
      </c>
      <c r="F73" s="8">
        <v>4.4376078081999996E-3</v>
      </c>
      <c r="G73" s="8">
        <v>0.11195764636765</v>
      </c>
    </row>
    <row r="74" spans="1:7" ht="14.1" customHeight="1" x14ac:dyDescent="0.2">
      <c r="A74" s="4" t="s">
        <v>11</v>
      </c>
      <c r="B74" s="13" t="s">
        <v>61</v>
      </c>
      <c r="C74" s="6" t="s">
        <v>395</v>
      </c>
      <c r="D74" s="7" t="s">
        <v>395</v>
      </c>
      <c r="E74" s="8" t="s">
        <v>395</v>
      </c>
      <c r="F74" s="8" t="s">
        <v>395</v>
      </c>
      <c r="G74" s="8" t="s">
        <v>395</v>
      </c>
    </row>
    <row r="75" spans="1:7" ht="14.1" customHeight="1" x14ac:dyDescent="0.2">
      <c r="A75" s="4" t="s">
        <v>11</v>
      </c>
      <c r="B75" s="13" t="s">
        <v>62</v>
      </c>
      <c r="C75" s="6" t="s">
        <v>395</v>
      </c>
      <c r="D75" s="7" t="s">
        <v>395</v>
      </c>
      <c r="E75" s="8" t="s">
        <v>395</v>
      </c>
      <c r="F75" s="8" t="s">
        <v>395</v>
      </c>
      <c r="G75" s="8" t="s">
        <v>395</v>
      </c>
    </row>
    <row r="76" spans="1:7" ht="14.1" customHeight="1" x14ac:dyDescent="0.2">
      <c r="A76" s="4" t="s">
        <v>11</v>
      </c>
      <c r="B76" s="13" t="s">
        <v>388</v>
      </c>
      <c r="C76" s="6">
        <v>617</v>
      </c>
      <c r="D76" s="7">
        <v>117050.166874021</v>
      </c>
      <c r="E76" s="8">
        <v>0.1287530819296</v>
      </c>
      <c r="F76" s="8">
        <v>9.0293512190250003E-2</v>
      </c>
      <c r="G76" s="8">
        <v>0.16721265166894</v>
      </c>
    </row>
    <row r="77" spans="1:7" ht="14.1" customHeight="1" x14ac:dyDescent="0.2">
      <c r="A77" s="4" t="s">
        <v>241</v>
      </c>
      <c r="B77" s="13" t="s">
        <v>55</v>
      </c>
      <c r="C77" s="6">
        <v>81</v>
      </c>
      <c r="D77" s="7">
        <v>2661.8259096822298</v>
      </c>
      <c r="E77" s="8">
        <v>2.2699847507220001E-2</v>
      </c>
      <c r="F77" s="8">
        <v>0</v>
      </c>
      <c r="G77" s="8">
        <v>4.5928321560500002E-2</v>
      </c>
    </row>
    <row r="78" spans="1:7" ht="14.1" customHeight="1" x14ac:dyDescent="0.2">
      <c r="A78" s="4" t="s">
        <v>11</v>
      </c>
      <c r="B78" s="13" t="s">
        <v>56</v>
      </c>
      <c r="C78" s="6">
        <v>77</v>
      </c>
      <c r="D78" s="7">
        <v>1779.2041615094699</v>
      </c>
      <c r="E78" s="8">
        <v>1.4129044977009999E-2</v>
      </c>
      <c r="F78" s="8">
        <v>0</v>
      </c>
      <c r="G78" s="8">
        <v>3.7990504954830001E-2</v>
      </c>
    </row>
    <row r="79" spans="1:7" ht="14.1" customHeight="1" x14ac:dyDescent="0.2">
      <c r="A79" s="4" t="s">
        <v>11</v>
      </c>
      <c r="B79" s="13" t="s">
        <v>57</v>
      </c>
      <c r="C79" s="6">
        <v>132</v>
      </c>
      <c r="D79" s="7">
        <v>4488.91269037658</v>
      </c>
      <c r="E79" s="8">
        <v>2.138868669012E-2</v>
      </c>
      <c r="F79" s="8">
        <v>0</v>
      </c>
      <c r="G79" s="8">
        <v>4.5460377473579998E-2</v>
      </c>
    </row>
    <row r="80" spans="1:7" ht="14.1" customHeight="1" x14ac:dyDescent="0.2">
      <c r="A80" s="4" t="s">
        <v>11</v>
      </c>
      <c r="B80" s="13" t="s">
        <v>58</v>
      </c>
      <c r="C80" s="6">
        <v>74</v>
      </c>
      <c r="D80" s="7">
        <v>12134.764126251301</v>
      </c>
      <c r="E80" s="8">
        <v>0.13459957356881999</v>
      </c>
      <c r="F80" s="8">
        <v>2.1147492613760002E-2</v>
      </c>
      <c r="G80" s="8">
        <v>0.24805165452389</v>
      </c>
    </row>
    <row r="81" spans="1:7" ht="14.1" customHeight="1" x14ac:dyDescent="0.2">
      <c r="A81" s="4" t="s">
        <v>11</v>
      </c>
      <c r="B81" s="13" t="s">
        <v>59</v>
      </c>
      <c r="C81" s="6">
        <v>119</v>
      </c>
      <c r="D81" s="7">
        <v>11030.746470456401</v>
      </c>
      <c r="E81" s="8">
        <v>8.6255792795029998E-2</v>
      </c>
      <c r="F81" s="8">
        <v>1.8639245296300001E-3</v>
      </c>
      <c r="G81" s="8">
        <v>0.17064766106042001</v>
      </c>
    </row>
    <row r="82" spans="1:7" ht="14.1" customHeight="1" x14ac:dyDescent="0.2">
      <c r="A82" s="4" t="s">
        <v>11</v>
      </c>
      <c r="B82" s="13" t="s">
        <v>60</v>
      </c>
      <c r="C82" s="6">
        <v>70</v>
      </c>
      <c r="D82" s="7">
        <v>8474.0224913903894</v>
      </c>
      <c r="E82" s="8">
        <v>5.8968580074349998E-2</v>
      </c>
      <c r="F82" s="8">
        <v>0</v>
      </c>
      <c r="G82" s="8">
        <v>0.15736814622994</v>
      </c>
    </row>
    <row r="83" spans="1:7" ht="14.1" customHeight="1" x14ac:dyDescent="0.2">
      <c r="A83" s="4" t="s">
        <v>11</v>
      </c>
      <c r="B83" s="13" t="s">
        <v>61</v>
      </c>
      <c r="C83" s="6" t="s">
        <v>395</v>
      </c>
      <c r="D83" s="7" t="s">
        <v>395</v>
      </c>
      <c r="E83" s="8" t="s">
        <v>395</v>
      </c>
      <c r="F83" s="8" t="s">
        <v>395</v>
      </c>
      <c r="G83" s="8" t="s">
        <v>395</v>
      </c>
    </row>
    <row r="84" spans="1:7" ht="14.1" customHeight="1" x14ac:dyDescent="0.2">
      <c r="A84" s="4" t="s">
        <v>11</v>
      </c>
      <c r="B84" s="13" t="s">
        <v>62</v>
      </c>
      <c r="C84" s="6" t="s">
        <v>395</v>
      </c>
      <c r="D84" s="7" t="s">
        <v>395</v>
      </c>
      <c r="E84" s="8" t="s">
        <v>395</v>
      </c>
      <c r="F84" s="8" t="s">
        <v>395</v>
      </c>
      <c r="G84" s="8" t="s">
        <v>395</v>
      </c>
    </row>
    <row r="85" spans="1:7" ht="14.1" customHeight="1" x14ac:dyDescent="0.2">
      <c r="A85" s="4" t="s">
        <v>11</v>
      </c>
      <c r="B85" s="13" t="s">
        <v>388</v>
      </c>
      <c r="C85" s="6">
        <v>617</v>
      </c>
      <c r="D85" s="7">
        <v>42593.771408192297</v>
      </c>
      <c r="E85" s="8">
        <v>4.685238377927E-2</v>
      </c>
      <c r="F85" s="8">
        <v>2.244675804583E-2</v>
      </c>
      <c r="G85" s="8">
        <v>7.1258009512720002E-2</v>
      </c>
    </row>
    <row r="87" spans="1:7" ht="14.1" customHeight="1" x14ac:dyDescent="0.2">
      <c r="A87" s="52" t="s">
        <v>25</v>
      </c>
      <c r="B87" s="52"/>
      <c r="C87" s="52"/>
      <c r="D87" s="52"/>
      <c r="E87" s="52"/>
      <c r="F87" s="52"/>
      <c r="G87" s="52"/>
    </row>
    <row r="88" spans="1:7" ht="14.1" customHeight="1" x14ac:dyDescent="0.2">
      <c r="A88" s="52" t="s">
        <v>26</v>
      </c>
      <c r="B88" s="52"/>
      <c r="C88" s="52"/>
      <c r="D88" s="52"/>
      <c r="E88" s="52"/>
      <c r="F88" s="52"/>
      <c r="G88" s="52"/>
    </row>
    <row r="89" spans="1:7" ht="14.1" customHeight="1" x14ac:dyDescent="0.2">
      <c r="A89" s="52" t="s">
        <v>27</v>
      </c>
      <c r="B89" s="52"/>
      <c r="C89" s="52"/>
      <c r="D89" s="52"/>
      <c r="E89" s="52"/>
      <c r="F89" s="52"/>
      <c r="G89" s="52"/>
    </row>
    <row r="90" spans="1:7" ht="14.1" customHeight="1" x14ac:dyDescent="0.2">
      <c r="A90" s="52" t="s">
        <v>28</v>
      </c>
      <c r="B90" s="52"/>
      <c r="C90" s="52"/>
      <c r="D90" s="52"/>
      <c r="E90" s="52"/>
      <c r="F90" s="52"/>
      <c r="G90" s="52"/>
    </row>
    <row r="91" spans="1:7" ht="12" customHeight="1" x14ac:dyDescent="0.2">
      <c r="A91" s="28" t="str">
        <f>HYPERLINK("#'Table of Contents'!A2", "Return to Table of Contents")</f>
        <v>Return to Table of Contents</v>
      </c>
    </row>
  </sheetData>
  <mergeCells count="6">
    <mergeCell ref="A90:G90"/>
    <mergeCell ref="A1:G1"/>
    <mergeCell ref="A2:G2"/>
    <mergeCell ref="A87:G87"/>
    <mergeCell ref="A88:G88"/>
    <mergeCell ref="A89:G89"/>
  </mergeCell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.140625" customWidth="1"/>
    <col min="2" max="2" width="52.7109375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7" t="s">
        <v>190</v>
      </c>
      <c r="C5" s="6">
        <v>270</v>
      </c>
      <c r="D5" s="7">
        <v>80204.627239129593</v>
      </c>
      <c r="E5" s="8">
        <v>0.15481996136281001</v>
      </c>
      <c r="F5" s="8">
        <v>9.8697976642719995E-2</v>
      </c>
      <c r="G5" s="8">
        <v>0.21094194608288999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829652.65898581396</v>
      </c>
      <c r="E6" s="8">
        <v>0.13290258897443999</v>
      </c>
      <c r="F6" s="8">
        <v>0.11774258865149</v>
      </c>
      <c r="G6" s="8">
        <v>0.14806258929739999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909857.286224943</v>
      </c>
      <c r="E7" s="8">
        <v>0.13458206914446</v>
      </c>
      <c r="F7" s="8">
        <v>0.11994370581342</v>
      </c>
      <c r="G7" s="8">
        <v>0.14922043247551001</v>
      </c>
    </row>
    <row r="8" spans="1:7" ht="14.1" customHeight="1" x14ac:dyDescent="0.2">
      <c r="A8" s="4" t="s">
        <v>234</v>
      </c>
      <c r="B8" s="17" t="s">
        <v>190</v>
      </c>
      <c r="C8" s="6">
        <v>52</v>
      </c>
      <c r="D8" s="7">
        <v>36164.884960854601</v>
      </c>
      <c r="E8" s="8">
        <v>0.45090771200805002</v>
      </c>
      <c r="F8" s="8">
        <v>0.25828722074680999</v>
      </c>
      <c r="G8" s="8">
        <v>0.64352820326930005</v>
      </c>
    </row>
    <row r="9" spans="1:7" ht="14.1" customHeight="1" x14ac:dyDescent="0.2">
      <c r="A9" s="4" t="s">
        <v>11</v>
      </c>
      <c r="B9" s="17" t="s">
        <v>191</v>
      </c>
      <c r="C9" s="6">
        <v>565</v>
      </c>
      <c r="D9" s="7">
        <v>241702.79335505399</v>
      </c>
      <c r="E9" s="8">
        <v>0.29159424116825</v>
      </c>
      <c r="F9" s="8">
        <v>0.23270526257707999</v>
      </c>
      <c r="G9" s="8">
        <v>0.35048321975941998</v>
      </c>
    </row>
    <row r="10" spans="1:7" ht="14.1" customHeight="1" x14ac:dyDescent="0.2">
      <c r="A10" s="4" t="s">
        <v>11</v>
      </c>
      <c r="B10" s="17" t="s">
        <v>388</v>
      </c>
      <c r="C10" s="6">
        <v>617</v>
      </c>
      <c r="D10" s="7">
        <v>277867.678315909</v>
      </c>
      <c r="E10" s="8">
        <v>0.30564945704264002</v>
      </c>
      <c r="F10" s="8">
        <v>0.24858516308688</v>
      </c>
      <c r="G10" s="8">
        <v>0.36271375099841002</v>
      </c>
    </row>
    <row r="11" spans="1:7" ht="14.1" customHeight="1" x14ac:dyDescent="0.2">
      <c r="A11" s="4" t="s">
        <v>235</v>
      </c>
      <c r="B11" s="17" t="s">
        <v>190</v>
      </c>
      <c r="C11" s="6">
        <v>52</v>
      </c>
      <c r="D11" s="7">
        <v>22300.628729855202</v>
      </c>
      <c r="E11" s="8">
        <v>0.27804666011807999</v>
      </c>
      <c r="F11" s="8">
        <v>0.12259611862204001</v>
      </c>
      <c r="G11" s="8">
        <v>0.43349720161410998</v>
      </c>
    </row>
    <row r="12" spans="1:7" ht="14.1" customHeight="1" x14ac:dyDescent="0.2">
      <c r="A12" s="4" t="s">
        <v>11</v>
      </c>
      <c r="B12" s="17" t="s">
        <v>191</v>
      </c>
      <c r="C12" s="6">
        <v>565</v>
      </c>
      <c r="D12" s="7">
        <v>298647.46920280298</v>
      </c>
      <c r="E12" s="8">
        <v>0.36029323844464001</v>
      </c>
      <c r="F12" s="8">
        <v>0.30145769434622999</v>
      </c>
      <c r="G12" s="8">
        <v>0.41912878254306002</v>
      </c>
    </row>
    <row r="13" spans="1:7" ht="14.1" customHeight="1" x14ac:dyDescent="0.2">
      <c r="A13" s="4" t="s">
        <v>11</v>
      </c>
      <c r="B13" s="17" t="s">
        <v>388</v>
      </c>
      <c r="C13" s="6">
        <v>617</v>
      </c>
      <c r="D13" s="7">
        <v>320948.09793265798</v>
      </c>
      <c r="E13" s="8">
        <v>0.35303714511357998</v>
      </c>
      <c r="F13" s="8">
        <v>0.29729895086408997</v>
      </c>
      <c r="G13" s="8">
        <v>0.40877533936305999</v>
      </c>
    </row>
    <row r="14" spans="1:7" ht="14.1" customHeight="1" x14ac:dyDescent="0.2">
      <c r="A14" s="4" t="s">
        <v>236</v>
      </c>
      <c r="B14" s="17" t="s">
        <v>190</v>
      </c>
      <c r="C14" s="6">
        <v>52</v>
      </c>
      <c r="D14" s="7">
        <v>38778.059768757499</v>
      </c>
      <c r="E14" s="8">
        <v>0.48348905921774998</v>
      </c>
      <c r="F14" s="8">
        <v>0.29257535494768</v>
      </c>
      <c r="G14" s="8">
        <v>0.67440276348783001</v>
      </c>
    </row>
    <row r="15" spans="1:7" ht="14.1" customHeight="1" x14ac:dyDescent="0.2">
      <c r="A15" s="4" t="s">
        <v>11</v>
      </c>
      <c r="B15" s="17" t="s">
        <v>191</v>
      </c>
      <c r="C15" s="6">
        <v>565</v>
      </c>
      <c r="D15" s="7">
        <v>476334.07201963</v>
      </c>
      <c r="E15" s="8">
        <v>0.57465729024121004</v>
      </c>
      <c r="F15" s="8">
        <v>0.51365741186076996</v>
      </c>
      <c r="G15" s="8">
        <v>0.63565716862165</v>
      </c>
    </row>
    <row r="16" spans="1:7" ht="14.1" customHeight="1" x14ac:dyDescent="0.2">
      <c r="A16" s="4" t="s">
        <v>11</v>
      </c>
      <c r="B16" s="17" t="s">
        <v>388</v>
      </c>
      <c r="C16" s="6">
        <v>617</v>
      </c>
      <c r="D16" s="7">
        <v>515112.13178838801</v>
      </c>
      <c r="E16" s="8">
        <v>0.56661409614614999</v>
      </c>
      <c r="F16" s="8">
        <v>0.50844112123662</v>
      </c>
      <c r="G16" s="8">
        <v>0.62478707105568998</v>
      </c>
    </row>
    <row r="17" spans="1:7" ht="14.1" customHeight="1" x14ac:dyDescent="0.2">
      <c r="A17" s="4" t="s">
        <v>237</v>
      </c>
      <c r="B17" s="17" t="s">
        <v>190</v>
      </c>
      <c r="C17" s="6">
        <v>52</v>
      </c>
      <c r="D17" s="7">
        <v>27051.577863476901</v>
      </c>
      <c r="E17" s="8">
        <v>0.33728200971277</v>
      </c>
      <c r="F17" s="8">
        <v>0.15444722842368</v>
      </c>
      <c r="G17" s="8">
        <v>0.52011679100185004</v>
      </c>
    </row>
    <row r="18" spans="1:7" ht="14.1" customHeight="1" x14ac:dyDescent="0.2">
      <c r="A18" s="4" t="s">
        <v>11</v>
      </c>
      <c r="B18" s="17" t="s">
        <v>191</v>
      </c>
      <c r="C18" s="6">
        <v>565</v>
      </c>
      <c r="D18" s="7">
        <v>255109.19799792499</v>
      </c>
      <c r="E18" s="8">
        <v>0.30776794911083999</v>
      </c>
      <c r="F18" s="8">
        <v>0.25544739335937</v>
      </c>
      <c r="G18" s="8">
        <v>0.36008850486229999</v>
      </c>
    </row>
    <row r="19" spans="1:7" ht="14.1" customHeight="1" x14ac:dyDescent="0.2">
      <c r="A19" s="4" t="s">
        <v>11</v>
      </c>
      <c r="B19" s="17" t="s">
        <v>388</v>
      </c>
      <c r="C19" s="6">
        <v>617</v>
      </c>
      <c r="D19" s="7">
        <v>282160.77586140198</v>
      </c>
      <c r="E19" s="8">
        <v>0.31037178726025999</v>
      </c>
      <c r="F19" s="8">
        <v>0.25958115015635003</v>
      </c>
      <c r="G19" s="8">
        <v>0.36116242436418</v>
      </c>
    </row>
    <row r="20" spans="1:7" ht="14.1" customHeight="1" x14ac:dyDescent="0.2">
      <c r="A20" s="4" t="s">
        <v>238</v>
      </c>
      <c r="B20" s="17" t="s">
        <v>190</v>
      </c>
      <c r="C20" s="6">
        <v>52</v>
      </c>
      <c r="D20" s="7">
        <v>17323.8488387168</v>
      </c>
      <c r="E20" s="8">
        <v>0.21599562812088</v>
      </c>
      <c r="F20" s="8">
        <v>6.1883204772540001E-2</v>
      </c>
      <c r="G20" s="8">
        <v>0.37010805146921999</v>
      </c>
    </row>
    <row r="21" spans="1:7" ht="14.1" customHeight="1" x14ac:dyDescent="0.2">
      <c r="A21" s="4" t="s">
        <v>11</v>
      </c>
      <c r="B21" s="17" t="s">
        <v>191</v>
      </c>
      <c r="C21" s="6">
        <v>565</v>
      </c>
      <c r="D21" s="7">
        <v>83205.544820071998</v>
      </c>
      <c r="E21" s="8">
        <v>0.10038054325321</v>
      </c>
      <c r="F21" s="8">
        <v>6.7432217807379999E-2</v>
      </c>
      <c r="G21" s="8">
        <v>0.13332886869904001</v>
      </c>
    </row>
    <row r="22" spans="1:7" ht="14.1" customHeight="1" x14ac:dyDescent="0.2">
      <c r="A22" s="4" t="s">
        <v>11</v>
      </c>
      <c r="B22" s="17" t="s">
        <v>388</v>
      </c>
      <c r="C22" s="6">
        <v>617</v>
      </c>
      <c r="D22" s="7">
        <v>100529.39365878901</v>
      </c>
      <c r="E22" s="8">
        <v>0.11058052802277001</v>
      </c>
      <c r="F22" s="8">
        <v>7.7294406350910005E-2</v>
      </c>
      <c r="G22" s="8">
        <v>0.14386664969463001</v>
      </c>
    </row>
    <row r="23" spans="1:7" ht="14.1" customHeight="1" x14ac:dyDescent="0.2">
      <c r="A23" s="4" t="s">
        <v>239</v>
      </c>
      <c r="B23" s="17" t="s">
        <v>190</v>
      </c>
      <c r="C23" s="6">
        <v>52</v>
      </c>
      <c r="D23" s="7">
        <v>9482.6790243408104</v>
      </c>
      <c r="E23" s="8">
        <v>0.11823107158229</v>
      </c>
      <c r="F23" s="8">
        <v>0</v>
      </c>
      <c r="G23" s="8">
        <v>0.24154184751388</v>
      </c>
    </row>
    <row r="24" spans="1:7" ht="14.1" customHeight="1" x14ac:dyDescent="0.2">
      <c r="A24" s="4" t="s">
        <v>11</v>
      </c>
      <c r="B24" s="17" t="s">
        <v>191</v>
      </c>
      <c r="C24" s="6">
        <v>565</v>
      </c>
      <c r="D24" s="7">
        <v>50868.117185494099</v>
      </c>
      <c r="E24" s="8">
        <v>6.136813656337E-2</v>
      </c>
      <c r="F24" s="8">
        <v>3.0720194934560002E-2</v>
      </c>
      <c r="G24" s="8">
        <v>9.2016078192179995E-2</v>
      </c>
    </row>
    <row r="25" spans="1:7" ht="14.1" customHeight="1" x14ac:dyDescent="0.2">
      <c r="A25" s="4" t="s">
        <v>11</v>
      </c>
      <c r="B25" s="17" t="s">
        <v>388</v>
      </c>
      <c r="C25" s="6">
        <v>617</v>
      </c>
      <c r="D25" s="7">
        <v>60350.796209834902</v>
      </c>
      <c r="E25" s="8">
        <v>6.6384792234290002E-2</v>
      </c>
      <c r="F25" s="8">
        <v>3.6189568105250002E-2</v>
      </c>
      <c r="G25" s="8">
        <v>9.6580016363340002E-2</v>
      </c>
    </row>
    <row r="26" spans="1:7" ht="14.1" customHeight="1" x14ac:dyDescent="0.2">
      <c r="A26" s="4" t="s">
        <v>240</v>
      </c>
      <c r="B26" s="17" t="s">
        <v>190</v>
      </c>
      <c r="C26" s="6">
        <v>52</v>
      </c>
      <c r="D26" s="7">
        <v>13030.490582268099</v>
      </c>
      <c r="E26" s="8">
        <v>0.16246557126208999</v>
      </c>
      <c r="F26" s="8">
        <v>4.5757435079949997E-2</v>
      </c>
      <c r="G26" s="8">
        <v>0.27917370744422998</v>
      </c>
    </row>
    <row r="27" spans="1:7" ht="14.1" customHeight="1" x14ac:dyDescent="0.2">
      <c r="A27" s="4" t="s">
        <v>11</v>
      </c>
      <c r="B27" s="17" t="s">
        <v>191</v>
      </c>
      <c r="C27" s="6">
        <v>565</v>
      </c>
      <c r="D27" s="7">
        <v>104019.676291753</v>
      </c>
      <c r="E27" s="8">
        <v>0.12549105516667999</v>
      </c>
      <c r="F27" s="8">
        <v>8.48735826433E-2</v>
      </c>
      <c r="G27" s="8">
        <v>0.16610852769005999</v>
      </c>
    </row>
    <row r="28" spans="1:7" ht="14.1" customHeight="1" x14ac:dyDescent="0.2">
      <c r="A28" s="4" t="s">
        <v>11</v>
      </c>
      <c r="B28" s="17" t="s">
        <v>388</v>
      </c>
      <c r="C28" s="6">
        <v>617</v>
      </c>
      <c r="D28" s="7">
        <v>117050.166874021</v>
      </c>
      <c r="E28" s="8">
        <v>0.1287530819296</v>
      </c>
      <c r="F28" s="8">
        <v>9.0293512190250003E-2</v>
      </c>
      <c r="G28" s="8">
        <v>0.16721265166894</v>
      </c>
    </row>
    <row r="29" spans="1:7" ht="14.1" customHeight="1" x14ac:dyDescent="0.2">
      <c r="A29" s="4" t="s">
        <v>241</v>
      </c>
      <c r="B29" s="17" t="s">
        <v>190</v>
      </c>
      <c r="C29" s="6">
        <v>52</v>
      </c>
      <c r="D29" s="7">
        <v>7960.0262585978999</v>
      </c>
      <c r="E29" s="8">
        <v>9.924647158904E-2</v>
      </c>
      <c r="F29" s="8">
        <v>0</v>
      </c>
      <c r="G29" s="8">
        <v>0.21904564919194</v>
      </c>
    </row>
    <row r="30" spans="1:7" ht="14.1" customHeight="1" x14ac:dyDescent="0.2">
      <c r="A30" s="4" t="s">
        <v>11</v>
      </c>
      <c r="B30" s="17" t="s">
        <v>191</v>
      </c>
      <c r="C30" s="6">
        <v>565</v>
      </c>
      <c r="D30" s="7">
        <v>34633.745149594397</v>
      </c>
      <c r="E30" s="8">
        <v>4.1782722059299997E-2</v>
      </c>
      <c r="F30" s="8">
        <v>1.7918502641729998E-2</v>
      </c>
      <c r="G30" s="8">
        <v>6.5646941476870002E-2</v>
      </c>
    </row>
    <row r="31" spans="1:7" ht="14.1" customHeight="1" x14ac:dyDescent="0.2">
      <c r="A31" s="4" t="s">
        <v>11</v>
      </c>
      <c r="B31" s="17" t="s">
        <v>388</v>
      </c>
      <c r="C31" s="6">
        <v>617</v>
      </c>
      <c r="D31" s="7">
        <v>42593.771408192297</v>
      </c>
      <c r="E31" s="8">
        <v>4.685238377927E-2</v>
      </c>
      <c r="F31" s="8">
        <v>2.244675804583E-2</v>
      </c>
      <c r="G31" s="8">
        <v>7.1258009512720002E-2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140625" customWidth="1"/>
    <col min="2" max="2" width="21.85546875" bestFit="1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5" t="s">
        <v>117</v>
      </c>
      <c r="C5" s="6">
        <v>63</v>
      </c>
      <c r="D5" s="7">
        <v>6781.4188971638896</v>
      </c>
      <c r="E5" s="8">
        <v>4.8528602109460001E-2</v>
      </c>
      <c r="F5" s="8">
        <v>0</v>
      </c>
      <c r="G5" s="8">
        <v>9.8557417583649998E-2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903075.86732777895</v>
      </c>
      <c r="E6" s="8">
        <v>0.13639832048997</v>
      </c>
      <c r="F6" s="8">
        <v>0.12151326115008999</v>
      </c>
      <c r="G6" s="8">
        <v>0.15128337982986001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909857.28622494405</v>
      </c>
      <c r="E7" s="8">
        <v>0.13458206914446</v>
      </c>
      <c r="F7" s="8">
        <v>0.11994370581342</v>
      </c>
      <c r="G7" s="8">
        <v>0.14922043247551001</v>
      </c>
    </row>
    <row r="8" spans="1:7" ht="14.1" customHeight="1" x14ac:dyDescent="0.2">
      <c r="A8" s="4" t="s">
        <v>234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610</v>
      </c>
      <c r="D9" s="7">
        <v>276540.07581124402</v>
      </c>
      <c r="E9" s="8">
        <v>0.30647525157691002</v>
      </c>
      <c r="F9" s="8">
        <v>0.24905878021076999</v>
      </c>
      <c r="G9" s="8">
        <v>0.36389172294305</v>
      </c>
    </row>
    <row r="10" spans="1:7" ht="14.1" customHeight="1" x14ac:dyDescent="0.2">
      <c r="A10" s="4" t="s">
        <v>11</v>
      </c>
      <c r="B10" s="15" t="s">
        <v>388</v>
      </c>
      <c r="C10" s="6">
        <v>617</v>
      </c>
      <c r="D10" s="7">
        <v>277867.678315909</v>
      </c>
      <c r="E10" s="8">
        <v>0.30564945704264002</v>
      </c>
      <c r="F10" s="8">
        <v>0.24858516308688</v>
      </c>
      <c r="G10" s="8">
        <v>0.36271375099841002</v>
      </c>
    </row>
    <row r="11" spans="1:7" ht="14.1" customHeight="1" x14ac:dyDescent="0.2">
      <c r="A11" s="4" t="s">
        <v>235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610</v>
      </c>
      <c r="D12" s="7">
        <v>320235.59077596501</v>
      </c>
      <c r="E12" s="8">
        <v>0.35490076061863002</v>
      </c>
      <c r="F12" s="8">
        <v>0.29879712157164001</v>
      </c>
      <c r="G12" s="8">
        <v>0.41100439966562002</v>
      </c>
    </row>
    <row r="13" spans="1:7" ht="14.1" customHeight="1" x14ac:dyDescent="0.2">
      <c r="A13" s="4" t="s">
        <v>11</v>
      </c>
      <c r="B13" s="15" t="s">
        <v>388</v>
      </c>
      <c r="C13" s="6">
        <v>617</v>
      </c>
      <c r="D13" s="7">
        <v>320948.09793265798</v>
      </c>
      <c r="E13" s="8">
        <v>0.35303714511357998</v>
      </c>
      <c r="F13" s="8">
        <v>0.29729895086408997</v>
      </c>
      <c r="G13" s="8">
        <v>0.40877533936305999</v>
      </c>
    </row>
    <row r="14" spans="1:7" ht="14.1" customHeight="1" x14ac:dyDescent="0.2">
      <c r="A14" s="4" t="s">
        <v>236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610</v>
      </c>
      <c r="D15" s="7">
        <v>510861.51164304098</v>
      </c>
      <c r="E15" s="8">
        <v>0.56616173927944002</v>
      </c>
      <c r="F15" s="8">
        <v>0.50767562444656</v>
      </c>
      <c r="G15" s="8">
        <v>0.62464785411231005</v>
      </c>
    </row>
    <row r="16" spans="1:7" ht="14.1" customHeight="1" x14ac:dyDescent="0.2">
      <c r="A16" s="4" t="s">
        <v>11</v>
      </c>
      <c r="B16" s="15" t="s">
        <v>388</v>
      </c>
      <c r="C16" s="6">
        <v>617</v>
      </c>
      <c r="D16" s="7">
        <v>515112.13178838801</v>
      </c>
      <c r="E16" s="8">
        <v>0.56661409614614999</v>
      </c>
      <c r="F16" s="8">
        <v>0.50844112123662</v>
      </c>
      <c r="G16" s="8">
        <v>0.62478707105568998</v>
      </c>
    </row>
    <row r="17" spans="1:7" ht="14.1" customHeight="1" x14ac:dyDescent="0.2">
      <c r="A17" s="4" t="s">
        <v>237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610</v>
      </c>
      <c r="D18" s="7">
        <v>279238.79740812699</v>
      </c>
      <c r="E18" s="8">
        <v>0.30946610698155003</v>
      </c>
      <c r="F18" s="8">
        <v>0.25846838729902</v>
      </c>
      <c r="G18" s="8">
        <v>0.36046382666408999</v>
      </c>
    </row>
    <row r="19" spans="1:7" ht="14.1" customHeight="1" x14ac:dyDescent="0.2">
      <c r="A19" s="4" t="s">
        <v>11</v>
      </c>
      <c r="B19" s="15" t="s">
        <v>388</v>
      </c>
      <c r="C19" s="6">
        <v>617</v>
      </c>
      <c r="D19" s="7">
        <v>282160.77586140198</v>
      </c>
      <c r="E19" s="8">
        <v>0.31037178726025999</v>
      </c>
      <c r="F19" s="8">
        <v>0.25958115015635003</v>
      </c>
      <c r="G19" s="8">
        <v>0.36116242436418</v>
      </c>
    </row>
    <row r="20" spans="1:7" ht="14.1" customHeight="1" x14ac:dyDescent="0.2">
      <c r="A20" s="4" t="s">
        <v>238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610</v>
      </c>
      <c r="D21" s="7">
        <v>97126.984810457201</v>
      </c>
      <c r="E21" s="8">
        <v>0.10764087996059001</v>
      </c>
      <c r="F21" s="8">
        <v>7.4405297000019993E-2</v>
      </c>
      <c r="G21" s="8">
        <v>0.14087646292117001</v>
      </c>
    </row>
    <row r="22" spans="1:7" ht="14.1" customHeight="1" x14ac:dyDescent="0.2">
      <c r="A22" s="4" t="s">
        <v>11</v>
      </c>
      <c r="B22" s="15" t="s">
        <v>388</v>
      </c>
      <c r="C22" s="6">
        <v>617</v>
      </c>
      <c r="D22" s="7">
        <v>100529.39365878901</v>
      </c>
      <c r="E22" s="8">
        <v>0.11058052802277001</v>
      </c>
      <c r="F22" s="8">
        <v>7.7294406350910005E-2</v>
      </c>
      <c r="G22" s="8">
        <v>0.14386664969463001</v>
      </c>
    </row>
    <row r="23" spans="1:7" ht="14.1" customHeight="1" x14ac:dyDescent="0.2">
      <c r="A23" s="4" t="s">
        <v>239</v>
      </c>
      <c r="B23" s="15" t="s">
        <v>117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5" t="s">
        <v>118</v>
      </c>
      <c r="C24" s="6">
        <v>610</v>
      </c>
      <c r="D24" s="7">
        <v>58180.2348327742</v>
      </c>
      <c r="E24" s="8">
        <v>6.4478184779799996E-2</v>
      </c>
      <c r="F24" s="8">
        <v>3.4401710589569999E-2</v>
      </c>
      <c r="G24" s="8">
        <v>9.4554658970040006E-2</v>
      </c>
    </row>
    <row r="25" spans="1:7" ht="14.1" customHeight="1" x14ac:dyDescent="0.2">
      <c r="A25" s="4" t="s">
        <v>11</v>
      </c>
      <c r="B25" s="15" t="s">
        <v>388</v>
      </c>
      <c r="C25" s="6">
        <v>617</v>
      </c>
      <c r="D25" s="7">
        <v>60350.796209834902</v>
      </c>
      <c r="E25" s="8">
        <v>6.6384792234290002E-2</v>
      </c>
      <c r="F25" s="8">
        <v>3.6189568105250002E-2</v>
      </c>
      <c r="G25" s="8">
        <v>9.6580016363340002E-2</v>
      </c>
    </row>
    <row r="26" spans="1:7" ht="14.1" customHeight="1" x14ac:dyDescent="0.2">
      <c r="A26" s="4" t="s">
        <v>240</v>
      </c>
      <c r="B26" s="15" t="s">
        <v>117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5" t="s">
        <v>118</v>
      </c>
      <c r="C27" s="6">
        <v>610</v>
      </c>
      <c r="D27" s="7">
        <v>116954.41184062599</v>
      </c>
      <c r="E27" s="8">
        <v>0.12961460535777999</v>
      </c>
      <c r="F27" s="8">
        <v>9.087403820895E-2</v>
      </c>
      <c r="G27" s="8">
        <v>0.16835517250661999</v>
      </c>
    </row>
    <row r="28" spans="1:7" ht="14.1" customHeight="1" x14ac:dyDescent="0.2">
      <c r="A28" s="4" t="s">
        <v>11</v>
      </c>
      <c r="B28" s="15" t="s">
        <v>388</v>
      </c>
      <c r="C28" s="6">
        <v>617</v>
      </c>
      <c r="D28" s="7">
        <v>117050.166874021</v>
      </c>
      <c r="E28" s="8">
        <v>0.1287530819296</v>
      </c>
      <c r="F28" s="8">
        <v>9.0293512190250003E-2</v>
      </c>
      <c r="G28" s="8">
        <v>0.16721265166894</v>
      </c>
    </row>
    <row r="29" spans="1:7" ht="14.1" customHeight="1" x14ac:dyDescent="0.2">
      <c r="A29" s="4" t="s">
        <v>241</v>
      </c>
      <c r="B29" s="15" t="s">
        <v>117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5" t="s">
        <v>118</v>
      </c>
      <c r="C30" s="6">
        <v>610</v>
      </c>
      <c r="D30" s="7">
        <v>42593.771408192297</v>
      </c>
      <c r="E30" s="8">
        <v>4.7204502890370002E-2</v>
      </c>
      <c r="F30" s="8">
        <v>2.2619545675200001E-2</v>
      </c>
      <c r="G30" s="8">
        <v>7.1789460105540007E-2</v>
      </c>
    </row>
    <row r="31" spans="1:7" ht="14.1" customHeight="1" x14ac:dyDescent="0.2">
      <c r="A31" s="4" t="s">
        <v>11</v>
      </c>
      <c r="B31" s="15" t="s">
        <v>388</v>
      </c>
      <c r="C31" s="6">
        <v>617</v>
      </c>
      <c r="D31" s="7">
        <v>42593.771408192297</v>
      </c>
      <c r="E31" s="8">
        <v>4.685238377927E-2</v>
      </c>
      <c r="F31" s="8">
        <v>2.244675804583E-2</v>
      </c>
      <c r="G31" s="8">
        <v>7.1258009512720002E-2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28515625" customWidth="1"/>
    <col min="2" max="2" width="22.7109375" bestFit="1" customWidth="1"/>
    <col min="3" max="3" width="11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4" t="s">
        <v>396</v>
      </c>
      <c r="C5" s="6">
        <v>1494</v>
      </c>
      <c r="D5" s="7">
        <v>253029.11443663901</v>
      </c>
      <c r="E5" s="8">
        <v>0.15188284436197</v>
      </c>
      <c r="F5" s="8">
        <v>0.12023597016816</v>
      </c>
      <c r="G5" s="8">
        <v>0.18352971855578001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228341.892221093</v>
      </c>
      <c r="E6" s="8">
        <v>0.14558247285275999</v>
      </c>
      <c r="F6" s="8">
        <v>0.11784043989718999</v>
      </c>
      <c r="G6" s="8">
        <v>0.17332450580833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428486.27956721198</v>
      </c>
      <c r="E7" s="8">
        <v>0.12151527653671</v>
      </c>
      <c r="F7" s="8">
        <v>0.10129613291531001</v>
      </c>
      <c r="G7" s="8">
        <v>0.14173442015811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909857.286224943</v>
      </c>
      <c r="E8" s="8">
        <v>0.13458206914446</v>
      </c>
      <c r="F8" s="8">
        <v>0.11994370581342</v>
      </c>
      <c r="G8" s="8">
        <v>0.14922043247551001</v>
      </c>
    </row>
    <row r="9" spans="1:7" ht="14.1" customHeight="1" x14ac:dyDescent="0.2">
      <c r="A9" s="4" t="s">
        <v>234</v>
      </c>
      <c r="B9" s="14" t="s">
        <v>396</v>
      </c>
      <c r="C9" s="6">
        <v>169</v>
      </c>
      <c r="D9" s="7">
        <v>72092.8660935066</v>
      </c>
      <c r="E9" s="8">
        <v>0.28491925229243997</v>
      </c>
      <c r="F9" s="8">
        <v>0.17600245766556999</v>
      </c>
      <c r="G9" s="8">
        <v>0.39383604691932</v>
      </c>
    </row>
    <row r="10" spans="1:7" ht="14.1" customHeight="1" x14ac:dyDescent="0.2">
      <c r="A10" s="4" t="s">
        <v>11</v>
      </c>
      <c r="B10" s="14" t="s">
        <v>397</v>
      </c>
      <c r="C10" s="6">
        <v>216</v>
      </c>
      <c r="D10" s="7">
        <v>60429.932064530803</v>
      </c>
      <c r="E10" s="8">
        <v>0.26482992552662998</v>
      </c>
      <c r="F10" s="8">
        <v>0.17594229616897999</v>
      </c>
      <c r="G10" s="8">
        <v>0.35371755488426998</v>
      </c>
    </row>
    <row r="11" spans="1:7" ht="14.1" customHeight="1" x14ac:dyDescent="0.2">
      <c r="A11" s="4" t="s">
        <v>11</v>
      </c>
      <c r="B11" s="14" t="s">
        <v>398</v>
      </c>
      <c r="C11" s="6">
        <v>232</v>
      </c>
      <c r="D11" s="7">
        <v>145344.88015787199</v>
      </c>
      <c r="E11" s="8">
        <v>0.33967599226567002</v>
      </c>
      <c r="F11" s="8">
        <v>0.25098760702019002</v>
      </c>
      <c r="G11" s="8">
        <v>0.42836437751114997</v>
      </c>
    </row>
    <row r="12" spans="1:7" ht="14.1" customHeight="1" x14ac:dyDescent="0.2">
      <c r="A12" s="4" t="s">
        <v>11</v>
      </c>
      <c r="B12" s="14" t="s">
        <v>388</v>
      </c>
      <c r="C12" s="6">
        <v>617</v>
      </c>
      <c r="D12" s="7">
        <v>277867.678315909</v>
      </c>
      <c r="E12" s="8">
        <v>0.30564945704264002</v>
      </c>
      <c r="F12" s="8">
        <v>0.24858516308688</v>
      </c>
      <c r="G12" s="8">
        <v>0.36271375099841002</v>
      </c>
    </row>
    <row r="13" spans="1:7" ht="14.1" customHeight="1" x14ac:dyDescent="0.2">
      <c r="A13" s="4" t="s">
        <v>235</v>
      </c>
      <c r="B13" s="14" t="s">
        <v>396</v>
      </c>
      <c r="C13" s="6">
        <v>169</v>
      </c>
      <c r="D13" s="7">
        <v>102016.27309550501</v>
      </c>
      <c r="E13" s="8">
        <v>0.40317997919978998</v>
      </c>
      <c r="F13" s="8">
        <v>0.29106396208926</v>
      </c>
      <c r="G13" s="8">
        <v>0.51529599631031997</v>
      </c>
    </row>
    <row r="14" spans="1:7" ht="14.1" customHeight="1" x14ac:dyDescent="0.2">
      <c r="A14" s="4" t="s">
        <v>11</v>
      </c>
      <c r="B14" s="14" t="s">
        <v>397</v>
      </c>
      <c r="C14" s="6">
        <v>216</v>
      </c>
      <c r="D14" s="7">
        <v>105014.649962385</v>
      </c>
      <c r="E14" s="8">
        <v>0.46021931480984002</v>
      </c>
      <c r="F14" s="8">
        <v>0.35698207184894998</v>
      </c>
      <c r="G14" s="8">
        <v>0.56345655777072001</v>
      </c>
    </row>
    <row r="15" spans="1:7" ht="14.1" customHeight="1" x14ac:dyDescent="0.2">
      <c r="A15" s="4" t="s">
        <v>11</v>
      </c>
      <c r="B15" s="14" t="s">
        <v>398</v>
      </c>
      <c r="C15" s="6">
        <v>232</v>
      </c>
      <c r="D15" s="7">
        <v>113917.174874768</v>
      </c>
      <c r="E15" s="8">
        <v>0.26622836229015001</v>
      </c>
      <c r="F15" s="8">
        <v>0.18542748420485999</v>
      </c>
      <c r="G15" s="8">
        <v>0.34702924037543997</v>
      </c>
    </row>
    <row r="16" spans="1:7" ht="14.1" customHeight="1" x14ac:dyDescent="0.2">
      <c r="A16" s="4" t="s">
        <v>11</v>
      </c>
      <c r="B16" s="14" t="s">
        <v>388</v>
      </c>
      <c r="C16" s="6">
        <v>617</v>
      </c>
      <c r="D16" s="7">
        <v>320948.09793265798</v>
      </c>
      <c r="E16" s="8">
        <v>0.35303714511357998</v>
      </c>
      <c r="F16" s="8">
        <v>0.29729895086408997</v>
      </c>
      <c r="G16" s="8">
        <v>0.40877533936305999</v>
      </c>
    </row>
    <row r="17" spans="1:7" ht="14.1" customHeight="1" x14ac:dyDescent="0.2">
      <c r="A17" s="4" t="s">
        <v>236</v>
      </c>
      <c r="B17" s="14" t="s">
        <v>396</v>
      </c>
      <c r="C17" s="6">
        <v>169</v>
      </c>
      <c r="D17" s="7">
        <v>132077.73862511001</v>
      </c>
      <c r="E17" s="8">
        <v>0.52198632919843002</v>
      </c>
      <c r="F17" s="8">
        <v>0.40622548184757001</v>
      </c>
      <c r="G17" s="8">
        <v>0.63774717654928004</v>
      </c>
    </row>
    <row r="18" spans="1:7" ht="14.1" customHeight="1" x14ac:dyDescent="0.2">
      <c r="A18" s="4" t="s">
        <v>11</v>
      </c>
      <c r="B18" s="14" t="s">
        <v>397</v>
      </c>
      <c r="C18" s="6">
        <v>216</v>
      </c>
      <c r="D18" s="7">
        <v>141156.39675576301</v>
      </c>
      <c r="E18" s="8">
        <v>0.61860797726061001</v>
      </c>
      <c r="F18" s="8">
        <v>0.52373079486107998</v>
      </c>
      <c r="G18" s="8">
        <v>0.71348515966015003</v>
      </c>
    </row>
    <row r="19" spans="1:7" ht="14.1" customHeight="1" x14ac:dyDescent="0.2">
      <c r="A19" s="4" t="s">
        <v>11</v>
      </c>
      <c r="B19" s="14" t="s">
        <v>398</v>
      </c>
      <c r="C19" s="6">
        <v>232</v>
      </c>
      <c r="D19" s="7">
        <v>241877.99640751499</v>
      </c>
      <c r="E19" s="8">
        <v>0.56527721064349001</v>
      </c>
      <c r="F19" s="8">
        <v>0.47876138586721001</v>
      </c>
      <c r="G19" s="8">
        <v>0.65179303541977995</v>
      </c>
    </row>
    <row r="20" spans="1:7" ht="14.1" customHeight="1" x14ac:dyDescent="0.2">
      <c r="A20" s="4" t="s">
        <v>11</v>
      </c>
      <c r="B20" s="14" t="s">
        <v>388</v>
      </c>
      <c r="C20" s="6">
        <v>617</v>
      </c>
      <c r="D20" s="7">
        <v>515112.13178838801</v>
      </c>
      <c r="E20" s="8">
        <v>0.56661409614614999</v>
      </c>
      <c r="F20" s="8">
        <v>0.50844112123662</v>
      </c>
      <c r="G20" s="8">
        <v>0.62478707105568998</v>
      </c>
    </row>
    <row r="21" spans="1:7" ht="14.1" customHeight="1" x14ac:dyDescent="0.2">
      <c r="A21" s="4" t="s">
        <v>237</v>
      </c>
      <c r="B21" s="14" t="s">
        <v>396</v>
      </c>
      <c r="C21" s="6">
        <v>169</v>
      </c>
      <c r="D21" s="7">
        <v>67948.302582095406</v>
      </c>
      <c r="E21" s="8">
        <v>0.26853946326840999</v>
      </c>
      <c r="F21" s="8">
        <v>0.16773273586811999</v>
      </c>
      <c r="G21" s="8">
        <v>0.36934619066869001</v>
      </c>
    </row>
    <row r="22" spans="1:7" ht="14.1" customHeight="1" x14ac:dyDescent="0.2">
      <c r="A22" s="4" t="s">
        <v>11</v>
      </c>
      <c r="B22" s="14" t="s">
        <v>397</v>
      </c>
      <c r="C22" s="6">
        <v>216</v>
      </c>
      <c r="D22" s="7">
        <v>93232.516489144298</v>
      </c>
      <c r="E22" s="8">
        <v>0.40858494383402</v>
      </c>
      <c r="F22" s="8">
        <v>0.30692495995209002</v>
      </c>
      <c r="G22" s="8">
        <v>0.51024492771595997</v>
      </c>
    </row>
    <row r="23" spans="1:7" ht="14.1" customHeight="1" x14ac:dyDescent="0.2">
      <c r="A23" s="4" t="s">
        <v>11</v>
      </c>
      <c r="B23" s="14" t="s">
        <v>398</v>
      </c>
      <c r="C23" s="6">
        <v>232</v>
      </c>
      <c r="D23" s="7">
        <v>120979.956790162</v>
      </c>
      <c r="E23" s="8">
        <v>0.28273432694925998</v>
      </c>
      <c r="F23" s="8">
        <v>0.20826773071506</v>
      </c>
      <c r="G23" s="8">
        <v>0.35720092318344998</v>
      </c>
    </row>
    <row r="24" spans="1:7" ht="14.1" customHeight="1" x14ac:dyDescent="0.2">
      <c r="A24" s="4" t="s">
        <v>11</v>
      </c>
      <c r="B24" s="14" t="s">
        <v>388</v>
      </c>
      <c r="C24" s="6">
        <v>617</v>
      </c>
      <c r="D24" s="7">
        <v>282160.77586140198</v>
      </c>
      <c r="E24" s="8">
        <v>0.31037178726025999</v>
      </c>
      <c r="F24" s="8">
        <v>0.25958115015635003</v>
      </c>
      <c r="G24" s="8">
        <v>0.36116242436418</v>
      </c>
    </row>
    <row r="25" spans="1:7" ht="14.1" customHeight="1" x14ac:dyDescent="0.2">
      <c r="A25" s="4" t="s">
        <v>238</v>
      </c>
      <c r="B25" s="14" t="s">
        <v>396</v>
      </c>
      <c r="C25" s="6">
        <v>169</v>
      </c>
      <c r="D25" s="7">
        <v>24105.6986038863</v>
      </c>
      <c r="E25" s="8">
        <v>9.5268477928150005E-2</v>
      </c>
      <c r="F25" s="8">
        <v>3.7283310841739997E-2</v>
      </c>
      <c r="G25" s="8">
        <v>0.15325364501456001</v>
      </c>
    </row>
    <row r="26" spans="1:7" ht="14.1" customHeight="1" x14ac:dyDescent="0.2">
      <c r="A26" s="4" t="s">
        <v>11</v>
      </c>
      <c r="B26" s="14" t="s">
        <v>397</v>
      </c>
      <c r="C26" s="6">
        <v>216</v>
      </c>
      <c r="D26" s="7">
        <v>46353.803445570702</v>
      </c>
      <c r="E26" s="8">
        <v>0.20314228222625999</v>
      </c>
      <c r="F26" s="8">
        <v>0.12030785856626</v>
      </c>
      <c r="G26" s="8">
        <v>0.28597670588625002</v>
      </c>
    </row>
    <row r="27" spans="1:7" ht="14.1" customHeight="1" x14ac:dyDescent="0.2">
      <c r="A27" s="4" t="s">
        <v>11</v>
      </c>
      <c r="B27" s="14" t="s">
        <v>398</v>
      </c>
      <c r="C27" s="6">
        <v>232</v>
      </c>
      <c r="D27" s="7">
        <v>30069.891609331899</v>
      </c>
      <c r="E27" s="8">
        <v>7.0274372641310007E-2</v>
      </c>
      <c r="F27" s="8">
        <v>2.9585231801159999E-2</v>
      </c>
      <c r="G27" s="8">
        <v>0.11096351348146</v>
      </c>
    </row>
    <row r="28" spans="1:7" ht="14.1" customHeight="1" x14ac:dyDescent="0.2">
      <c r="A28" s="4" t="s">
        <v>11</v>
      </c>
      <c r="B28" s="14" t="s">
        <v>388</v>
      </c>
      <c r="C28" s="6">
        <v>617</v>
      </c>
      <c r="D28" s="7">
        <v>100529.39365878901</v>
      </c>
      <c r="E28" s="8">
        <v>0.11058052802277001</v>
      </c>
      <c r="F28" s="8">
        <v>7.7294406350910005E-2</v>
      </c>
      <c r="G28" s="8">
        <v>0.14386664969463001</v>
      </c>
    </row>
    <row r="29" spans="1:7" ht="14.1" customHeight="1" x14ac:dyDescent="0.2">
      <c r="A29" s="4" t="s">
        <v>239</v>
      </c>
      <c r="B29" s="14" t="s">
        <v>396</v>
      </c>
      <c r="C29" s="6">
        <v>169</v>
      </c>
      <c r="D29" s="7">
        <v>16076.8206343292</v>
      </c>
      <c r="E29" s="8">
        <v>6.3537433904090002E-2</v>
      </c>
      <c r="F29" s="8">
        <v>0</v>
      </c>
      <c r="G29" s="8">
        <v>0.12710858633597999</v>
      </c>
    </row>
    <row r="30" spans="1:7" ht="14.1" customHeight="1" x14ac:dyDescent="0.2">
      <c r="A30" s="4" t="s">
        <v>11</v>
      </c>
      <c r="B30" s="14" t="s">
        <v>397</v>
      </c>
      <c r="C30" s="6">
        <v>216</v>
      </c>
      <c r="D30" s="7">
        <v>5965.7729899763299</v>
      </c>
      <c r="E30" s="8">
        <v>2.6144580387040001E-2</v>
      </c>
      <c r="F30" s="8">
        <v>0</v>
      </c>
      <c r="G30" s="8">
        <v>6.1568284656079997E-2</v>
      </c>
    </row>
    <row r="31" spans="1:7" ht="14.1" customHeight="1" x14ac:dyDescent="0.2">
      <c r="A31" s="4" t="s">
        <v>11</v>
      </c>
      <c r="B31" s="14" t="s">
        <v>398</v>
      </c>
      <c r="C31" s="6">
        <v>232</v>
      </c>
      <c r="D31" s="7">
        <v>38308.202585529398</v>
      </c>
      <c r="E31" s="8">
        <v>8.9527589214149994E-2</v>
      </c>
      <c r="F31" s="8">
        <v>4.1101180310380001E-2</v>
      </c>
      <c r="G31" s="8">
        <v>0.13795399811792999</v>
      </c>
    </row>
    <row r="32" spans="1:7" ht="14.1" customHeight="1" x14ac:dyDescent="0.2">
      <c r="A32" s="4" t="s">
        <v>11</v>
      </c>
      <c r="B32" s="14" t="s">
        <v>388</v>
      </c>
      <c r="C32" s="6">
        <v>617</v>
      </c>
      <c r="D32" s="7">
        <v>60350.796209834902</v>
      </c>
      <c r="E32" s="8">
        <v>6.6384792234290002E-2</v>
      </c>
      <c r="F32" s="8">
        <v>3.6189568105250002E-2</v>
      </c>
      <c r="G32" s="8">
        <v>9.6580016363340002E-2</v>
      </c>
    </row>
    <row r="33" spans="1:7" ht="14.1" customHeight="1" x14ac:dyDescent="0.2">
      <c r="A33" s="4" t="s">
        <v>240</v>
      </c>
      <c r="B33" s="14" t="s">
        <v>396</v>
      </c>
      <c r="C33" s="6">
        <v>169</v>
      </c>
      <c r="D33" s="7">
        <v>29394.4541286026</v>
      </c>
      <c r="E33" s="8">
        <v>0.11617024465365999</v>
      </c>
      <c r="F33" s="8">
        <v>5.4015870339959998E-2</v>
      </c>
      <c r="G33" s="8">
        <v>0.17832461896735999</v>
      </c>
    </row>
    <row r="34" spans="1:7" ht="14.1" customHeight="1" x14ac:dyDescent="0.2">
      <c r="A34" s="4" t="s">
        <v>11</v>
      </c>
      <c r="B34" s="14" t="s">
        <v>397</v>
      </c>
      <c r="C34" s="6">
        <v>216</v>
      </c>
      <c r="D34" s="7">
        <v>42824.405519470398</v>
      </c>
      <c r="E34" s="8">
        <v>0.18767494413749</v>
      </c>
      <c r="F34" s="8">
        <v>0.10006824478636001</v>
      </c>
      <c r="G34" s="8">
        <v>0.27528164348862</v>
      </c>
    </row>
    <row r="35" spans="1:7" ht="14.1" customHeight="1" x14ac:dyDescent="0.2">
      <c r="A35" s="4" t="s">
        <v>11</v>
      </c>
      <c r="B35" s="14" t="s">
        <v>398</v>
      </c>
      <c r="C35" s="6">
        <v>232</v>
      </c>
      <c r="D35" s="7">
        <v>44831.307225947901</v>
      </c>
      <c r="E35" s="8">
        <v>0.10477230948899</v>
      </c>
      <c r="F35" s="8">
        <v>4.9758792910169998E-2</v>
      </c>
      <c r="G35" s="8">
        <v>0.15978582606781</v>
      </c>
    </row>
    <row r="36" spans="1:7" ht="14.1" customHeight="1" x14ac:dyDescent="0.2">
      <c r="A36" s="4" t="s">
        <v>11</v>
      </c>
      <c r="B36" s="14" t="s">
        <v>388</v>
      </c>
      <c r="C36" s="6">
        <v>617</v>
      </c>
      <c r="D36" s="7">
        <v>117050.166874021</v>
      </c>
      <c r="E36" s="8">
        <v>0.1287530819296</v>
      </c>
      <c r="F36" s="8">
        <v>9.0293512190250003E-2</v>
      </c>
      <c r="G36" s="8">
        <v>0.16721265166894</v>
      </c>
    </row>
    <row r="37" spans="1:7" ht="14.1" customHeight="1" x14ac:dyDescent="0.2">
      <c r="A37" s="4" t="s">
        <v>241</v>
      </c>
      <c r="B37" s="14" t="s">
        <v>396</v>
      </c>
      <c r="C37" s="6">
        <v>169</v>
      </c>
      <c r="D37" s="7">
        <v>11079.9266018832</v>
      </c>
      <c r="E37" s="8">
        <v>4.378913717717E-2</v>
      </c>
      <c r="F37" s="8">
        <v>0</v>
      </c>
      <c r="G37" s="8">
        <v>0.10378174395455</v>
      </c>
    </row>
    <row r="38" spans="1:7" ht="14.1" customHeight="1" x14ac:dyDescent="0.2">
      <c r="A38" s="4" t="s">
        <v>11</v>
      </c>
      <c r="B38" s="14" t="s">
        <v>397</v>
      </c>
      <c r="C38" s="6">
        <v>216</v>
      </c>
      <c r="D38" s="7">
        <v>12032.0877906148</v>
      </c>
      <c r="E38" s="8">
        <v>5.2729778185349997E-2</v>
      </c>
      <c r="F38" s="8">
        <v>9.1370774836700003E-3</v>
      </c>
      <c r="G38" s="8">
        <v>9.6322478887029994E-2</v>
      </c>
    </row>
    <row r="39" spans="1:7" ht="14.1" customHeight="1" x14ac:dyDescent="0.2">
      <c r="A39" s="4" t="s">
        <v>11</v>
      </c>
      <c r="B39" s="14" t="s">
        <v>398</v>
      </c>
      <c r="C39" s="6">
        <v>232</v>
      </c>
      <c r="D39" s="7">
        <v>19481.7570156943</v>
      </c>
      <c r="E39" s="8">
        <v>4.5529537319769997E-2</v>
      </c>
      <c r="F39" s="8">
        <v>1.54925602195E-2</v>
      </c>
      <c r="G39" s="8">
        <v>7.5566514420029998E-2</v>
      </c>
    </row>
    <row r="40" spans="1:7" ht="14.1" customHeight="1" x14ac:dyDescent="0.2">
      <c r="A40" s="4" t="s">
        <v>11</v>
      </c>
      <c r="B40" s="14" t="s">
        <v>388</v>
      </c>
      <c r="C40" s="6">
        <v>617</v>
      </c>
      <c r="D40" s="7">
        <v>42593.771408192297</v>
      </c>
      <c r="E40" s="8">
        <v>4.685238377927E-2</v>
      </c>
      <c r="F40" s="8">
        <v>2.244675804583E-2</v>
      </c>
      <c r="G40" s="8">
        <v>7.1258009512720002E-2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3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0" customWidth="1"/>
    <col min="2" max="2" width="27.285156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250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5" t="s">
        <v>10</v>
      </c>
      <c r="C5" s="6">
        <v>71</v>
      </c>
      <c r="D5" s="7">
        <v>83450.479267901799</v>
      </c>
      <c r="E5" s="8">
        <v>0.45069375874474998</v>
      </c>
      <c r="F5" s="8">
        <v>0.30695866685086998</v>
      </c>
      <c r="G5" s="8">
        <v>0.59442885063863005</v>
      </c>
    </row>
    <row r="6" spans="1:7" ht="14.1" customHeight="1" x14ac:dyDescent="0.2">
      <c r="A6" s="4" t="s">
        <v>11</v>
      </c>
      <c r="B6" s="5" t="s">
        <v>12</v>
      </c>
      <c r="C6" s="6">
        <v>406</v>
      </c>
      <c r="D6" s="7">
        <v>297666.01843448001</v>
      </c>
      <c r="E6" s="8">
        <v>0.49573584849057001</v>
      </c>
      <c r="F6" s="8">
        <v>0.42342919316236</v>
      </c>
      <c r="G6" s="8">
        <v>0.56804250381877996</v>
      </c>
    </row>
    <row r="7" spans="1:7" ht="14.1" customHeight="1" x14ac:dyDescent="0.2">
      <c r="A7" s="4" t="s">
        <v>11</v>
      </c>
      <c r="B7" s="5" t="s">
        <v>13</v>
      </c>
      <c r="C7" s="6">
        <v>140</v>
      </c>
      <c r="D7" s="7">
        <v>64328.577079610397</v>
      </c>
      <c r="E7" s="8">
        <v>0.52090946646757996</v>
      </c>
      <c r="F7" s="8">
        <v>0.39681849700591998</v>
      </c>
      <c r="G7" s="8">
        <v>0.64500043592923995</v>
      </c>
    </row>
    <row r="8" spans="1:7" ht="14.1" customHeight="1" x14ac:dyDescent="0.2">
      <c r="A8" s="4" t="s">
        <v>11</v>
      </c>
      <c r="B8" s="5" t="s">
        <v>388</v>
      </c>
      <c r="C8" s="6">
        <v>617</v>
      </c>
      <c r="D8" s="7">
        <v>445445.07478199201</v>
      </c>
      <c r="E8" s="8">
        <v>0.48998158430879002</v>
      </c>
      <c r="F8" s="8">
        <v>0.43227547736362998</v>
      </c>
      <c r="G8" s="8">
        <v>0.54768769125396</v>
      </c>
    </row>
    <row r="9" spans="1:7" ht="14.1" customHeight="1" x14ac:dyDescent="0.2">
      <c r="A9" s="4" t="s">
        <v>252</v>
      </c>
      <c r="B9" s="5" t="s">
        <v>10</v>
      </c>
      <c r="C9" s="6">
        <v>71</v>
      </c>
      <c r="D9" s="7">
        <v>89540.252455603098</v>
      </c>
      <c r="E9" s="8">
        <v>0.48358299787130998</v>
      </c>
      <c r="F9" s="8">
        <v>0.33932253231539999</v>
      </c>
      <c r="G9" s="8">
        <v>0.62784346342721997</v>
      </c>
    </row>
    <row r="10" spans="1:7" ht="14.1" customHeight="1" x14ac:dyDescent="0.2">
      <c r="A10" s="4" t="s">
        <v>11</v>
      </c>
      <c r="B10" s="5" t="s">
        <v>12</v>
      </c>
      <c r="C10" s="6">
        <v>406</v>
      </c>
      <c r="D10" s="7">
        <v>264522.68499313702</v>
      </c>
      <c r="E10" s="8">
        <v>0.44053862237869001</v>
      </c>
      <c r="F10" s="8">
        <v>0.36906034359723</v>
      </c>
      <c r="G10" s="8">
        <v>0.51201690116015997</v>
      </c>
    </row>
    <row r="11" spans="1:7" ht="14.1" customHeight="1" x14ac:dyDescent="0.2">
      <c r="A11" s="4" t="s">
        <v>11</v>
      </c>
      <c r="B11" s="5" t="s">
        <v>13</v>
      </c>
      <c r="C11" s="6">
        <v>140</v>
      </c>
      <c r="D11" s="7">
        <v>40499.424118737297</v>
      </c>
      <c r="E11" s="8">
        <v>0.32794963556908002</v>
      </c>
      <c r="F11" s="8">
        <v>0.22138455141621999</v>
      </c>
      <c r="G11" s="8">
        <v>0.43451471972193001</v>
      </c>
    </row>
    <row r="12" spans="1:7" ht="14.1" customHeight="1" x14ac:dyDescent="0.2">
      <c r="A12" s="4" t="s">
        <v>11</v>
      </c>
      <c r="B12" s="5" t="s">
        <v>388</v>
      </c>
      <c r="C12" s="6">
        <v>617</v>
      </c>
      <c r="D12" s="7">
        <v>394562.36156747799</v>
      </c>
      <c r="E12" s="8">
        <v>0.43401151337024002</v>
      </c>
      <c r="F12" s="8">
        <v>0.37722562429856998</v>
      </c>
      <c r="G12" s="8">
        <v>0.49079740244190001</v>
      </c>
    </row>
    <row r="13" spans="1:7" ht="14.1" customHeight="1" x14ac:dyDescent="0.2">
      <c r="A13" s="4" t="s">
        <v>253</v>
      </c>
      <c r="B13" s="5" t="s">
        <v>10</v>
      </c>
      <c r="C13" s="6">
        <v>71</v>
      </c>
      <c r="D13" s="7">
        <v>12169.3190842186</v>
      </c>
      <c r="E13" s="8">
        <v>6.5723243383940005E-2</v>
      </c>
      <c r="F13" s="8">
        <v>0</v>
      </c>
      <c r="G13" s="8">
        <v>0.14436508180523999</v>
      </c>
    </row>
    <row r="14" spans="1:7" ht="14.1" customHeight="1" x14ac:dyDescent="0.2">
      <c r="A14" s="4" t="s">
        <v>11</v>
      </c>
      <c r="B14" s="5" t="s">
        <v>12</v>
      </c>
      <c r="C14" s="6">
        <v>406</v>
      </c>
      <c r="D14" s="7">
        <v>38264.177558941599</v>
      </c>
      <c r="E14" s="8">
        <v>6.3725529130729999E-2</v>
      </c>
      <c r="F14" s="8">
        <v>3.120379156878E-2</v>
      </c>
      <c r="G14" s="8">
        <v>9.6247266692690001E-2</v>
      </c>
    </row>
    <row r="15" spans="1:7" ht="14.1" customHeight="1" x14ac:dyDescent="0.2">
      <c r="A15" s="4" t="s">
        <v>11</v>
      </c>
      <c r="B15" s="5" t="s">
        <v>13</v>
      </c>
      <c r="C15" s="6">
        <v>140</v>
      </c>
      <c r="D15" s="7">
        <v>17935.922131225401</v>
      </c>
      <c r="E15" s="8">
        <v>0.14523858683238</v>
      </c>
      <c r="F15" s="8">
        <v>3.1991152797740001E-2</v>
      </c>
      <c r="G15" s="8">
        <v>0.25848602086702999</v>
      </c>
    </row>
    <row r="16" spans="1:7" ht="14.1" customHeight="1" x14ac:dyDescent="0.2">
      <c r="A16" s="4" t="s">
        <v>11</v>
      </c>
      <c r="B16" s="5" t="s">
        <v>388</v>
      </c>
      <c r="C16" s="6">
        <v>617</v>
      </c>
      <c r="D16" s="7">
        <v>68369.418774385704</v>
      </c>
      <c r="E16" s="8">
        <v>7.5205133081199999E-2</v>
      </c>
      <c r="F16" s="8">
        <v>4.3979377051990003E-2</v>
      </c>
      <c r="G16" s="8">
        <v>0.10643088911041</v>
      </c>
    </row>
    <row r="17" spans="1:7" ht="14.1" customHeight="1" x14ac:dyDescent="0.2">
      <c r="A17" s="4" t="s">
        <v>254</v>
      </c>
      <c r="B17" s="5" t="s">
        <v>10</v>
      </c>
      <c r="C17" s="6">
        <v>71</v>
      </c>
      <c r="D17" s="7">
        <v>62651.422837735801</v>
      </c>
      <c r="E17" s="8">
        <v>0.33836360794044001</v>
      </c>
      <c r="F17" s="8">
        <v>0.20333654227355</v>
      </c>
      <c r="G17" s="8">
        <v>0.47339067360733</v>
      </c>
    </row>
    <row r="18" spans="1:7" ht="14.1" customHeight="1" x14ac:dyDescent="0.2">
      <c r="A18" s="4" t="s">
        <v>11</v>
      </c>
      <c r="B18" s="5" t="s">
        <v>12</v>
      </c>
      <c r="C18" s="6">
        <v>406</v>
      </c>
      <c r="D18" s="7">
        <v>274751.09791217401</v>
      </c>
      <c r="E18" s="8">
        <v>0.45757311957725999</v>
      </c>
      <c r="F18" s="8">
        <v>0.38683876718226001</v>
      </c>
      <c r="G18" s="8">
        <v>0.52830747197227002</v>
      </c>
    </row>
    <row r="19" spans="1:7" ht="14.1" customHeight="1" x14ac:dyDescent="0.2">
      <c r="A19" s="4" t="s">
        <v>11</v>
      </c>
      <c r="B19" s="5" t="s">
        <v>13</v>
      </c>
      <c r="C19" s="6">
        <v>140</v>
      </c>
      <c r="D19" s="7">
        <v>51018.639733266697</v>
      </c>
      <c r="E19" s="8">
        <v>0.41313042523026999</v>
      </c>
      <c r="F19" s="8">
        <v>0.29091137587353999</v>
      </c>
      <c r="G19" s="8">
        <v>0.53534947458699</v>
      </c>
    </row>
    <row r="20" spans="1:7" ht="14.1" customHeight="1" x14ac:dyDescent="0.2">
      <c r="A20" s="4" t="s">
        <v>11</v>
      </c>
      <c r="B20" s="5" t="s">
        <v>388</v>
      </c>
      <c r="C20" s="6">
        <v>617</v>
      </c>
      <c r="D20" s="7">
        <v>388421.16048317699</v>
      </c>
      <c r="E20" s="8">
        <v>0.42725630244257001</v>
      </c>
      <c r="F20" s="8">
        <v>0.36952807679559002</v>
      </c>
      <c r="G20" s="8">
        <v>0.48498452808955</v>
      </c>
    </row>
    <row r="21" spans="1:7" ht="14.1" customHeight="1" x14ac:dyDescent="0.2">
      <c r="A21" s="4" t="s">
        <v>255</v>
      </c>
      <c r="B21" s="5" t="s">
        <v>10</v>
      </c>
      <c r="C21" s="6">
        <v>71</v>
      </c>
      <c r="D21" s="7">
        <v>31901.127648164598</v>
      </c>
      <c r="E21" s="8">
        <v>0.17228947339883999</v>
      </c>
      <c r="F21" s="8">
        <v>6.5680325942280002E-2</v>
      </c>
      <c r="G21" s="8">
        <v>0.27889862085540001</v>
      </c>
    </row>
    <row r="22" spans="1:7" ht="14.1" customHeight="1" x14ac:dyDescent="0.2">
      <c r="A22" s="4" t="s">
        <v>11</v>
      </c>
      <c r="B22" s="5" t="s">
        <v>12</v>
      </c>
      <c r="C22" s="6">
        <v>406</v>
      </c>
      <c r="D22" s="7">
        <v>30195.032767221401</v>
      </c>
      <c r="E22" s="8">
        <v>5.028709782791E-2</v>
      </c>
      <c r="F22" s="8">
        <v>2.335399062086E-2</v>
      </c>
      <c r="G22" s="8">
        <v>7.7220205034959993E-2</v>
      </c>
    </row>
    <row r="23" spans="1:7" ht="14.1" customHeight="1" x14ac:dyDescent="0.2">
      <c r="A23" s="4" t="s">
        <v>11</v>
      </c>
      <c r="B23" s="5" t="s">
        <v>13</v>
      </c>
      <c r="C23" s="6">
        <v>140</v>
      </c>
      <c r="D23" s="7">
        <v>7601.0835649173296</v>
      </c>
      <c r="E23" s="8">
        <v>6.1550815580400001E-2</v>
      </c>
      <c r="F23" s="8">
        <v>1.683782557003E-2</v>
      </c>
      <c r="G23" s="8">
        <v>0.10626380559077001</v>
      </c>
    </row>
    <row r="24" spans="1:7" ht="14.1" customHeight="1" x14ac:dyDescent="0.2">
      <c r="A24" s="4" t="s">
        <v>11</v>
      </c>
      <c r="B24" s="5" t="s">
        <v>388</v>
      </c>
      <c r="C24" s="6">
        <v>617</v>
      </c>
      <c r="D24" s="7">
        <v>69697.243980303305</v>
      </c>
      <c r="E24" s="8">
        <v>7.6665716966650005E-2</v>
      </c>
      <c r="F24" s="8">
        <v>4.7211675226890001E-2</v>
      </c>
      <c r="G24" s="8">
        <v>0.10611975870640999</v>
      </c>
    </row>
    <row r="25" spans="1:7" ht="14.1" customHeight="1" x14ac:dyDescent="0.2">
      <c r="A25" s="4" t="s">
        <v>256</v>
      </c>
      <c r="B25" s="5" t="s">
        <v>10</v>
      </c>
      <c r="C25" s="6">
        <v>518</v>
      </c>
      <c r="D25" s="7">
        <v>111759.15779811</v>
      </c>
      <c r="E25" s="8">
        <v>8.0800604371000007E-2</v>
      </c>
      <c r="F25" s="8">
        <v>5.0805049589139999E-2</v>
      </c>
      <c r="G25" s="8">
        <v>0.11079615915285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308101.15088510403</v>
      </c>
      <c r="E26" s="8">
        <v>7.5426633671519999E-2</v>
      </c>
      <c r="F26" s="8">
        <v>6.0668905331980001E-2</v>
      </c>
      <c r="G26" s="8">
        <v>9.0184362011060004E-2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54857.948175997699</v>
      </c>
      <c r="E27" s="8">
        <v>4.2437174342770001E-2</v>
      </c>
      <c r="F27" s="8">
        <v>2.544547852305E-2</v>
      </c>
      <c r="G27" s="8">
        <v>5.9428870162490002E-2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474718.25685921102</v>
      </c>
      <c r="E28" s="8">
        <v>7.0218226787900004E-2</v>
      </c>
      <c r="F28" s="8">
        <v>5.8934098210759997E-2</v>
      </c>
      <c r="G28" s="8">
        <v>8.1502355365039997E-2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29</v>
      </c>
      <c r="B34" s="52"/>
      <c r="C34" s="52"/>
      <c r="D34" s="52"/>
      <c r="E34" s="52"/>
      <c r="F34" s="52"/>
      <c r="G34" s="52"/>
    </row>
    <row r="35" spans="1:7" ht="12" customHeight="1" x14ac:dyDescent="0.2">
      <c r="A35" s="28" t="str">
        <f>HYPERLINK("#'Table of Contents'!A2", "Return to Table of Contents")</f>
        <v>Return to Table of Contents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28"/>
  <sheetViews>
    <sheetView zoomScaleNormal="100" workbookViewId="0">
      <pane ySplit="4" topLeftCell="A5" activePane="bottomLeft" state="frozen"/>
      <selection pane="bottomLeft" activeCell="A28" sqref="A28"/>
    </sheetView>
  </sheetViews>
  <sheetFormatPr defaultColWidth="10.85546875" defaultRowHeight="12" customHeight="1" x14ac:dyDescent="0.2"/>
  <cols>
    <col min="1" max="1" width="70.140625" customWidth="1"/>
    <col min="2" max="2" width="11.285156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257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9" t="s">
        <v>33</v>
      </c>
      <c r="C5" s="6">
        <v>255</v>
      </c>
      <c r="D5" s="7">
        <v>200531.935602076</v>
      </c>
      <c r="E5" s="8">
        <v>0.50828774235216001</v>
      </c>
      <c r="F5" s="8">
        <v>0.41733464044891999</v>
      </c>
      <c r="G5" s="8">
        <v>0.59924084425540003</v>
      </c>
    </row>
    <row r="6" spans="1:7" ht="14.1" customHeight="1" x14ac:dyDescent="0.2">
      <c r="A6" s="4" t="s">
        <v>11</v>
      </c>
      <c r="B6" s="9" t="s">
        <v>34</v>
      </c>
      <c r="C6" s="6">
        <v>362</v>
      </c>
      <c r="D6" s="7">
        <v>244913.139179916</v>
      </c>
      <c r="E6" s="8">
        <v>0.47594643271467002</v>
      </c>
      <c r="F6" s="8">
        <v>0.40188997671359</v>
      </c>
      <c r="G6" s="8">
        <v>0.55000288871573999</v>
      </c>
    </row>
    <row r="7" spans="1:7" ht="14.1" customHeight="1" x14ac:dyDescent="0.2">
      <c r="A7" s="4" t="s">
        <v>11</v>
      </c>
      <c r="B7" s="9" t="s">
        <v>388</v>
      </c>
      <c r="C7" s="6">
        <v>617</v>
      </c>
      <c r="D7" s="7">
        <v>445445.07478199201</v>
      </c>
      <c r="E7" s="8">
        <v>0.48998158430879002</v>
      </c>
      <c r="F7" s="8">
        <v>0.43227547736362998</v>
      </c>
      <c r="G7" s="8">
        <v>0.54768769125396</v>
      </c>
    </row>
    <row r="8" spans="1:7" ht="14.1" customHeight="1" x14ac:dyDescent="0.2">
      <c r="A8" s="4" t="s">
        <v>252</v>
      </c>
      <c r="B8" s="9" t="s">
        <v>33</v>
      </c>
      <c r="C8" s="6">
        <v>255</v>
      </c>
      <c r="D8" s="7">
        <v>159860.449440044</v>
      </c>
      <c r="E8" s="8">
        <v>0.40519783890442002</v>
      </c>
      <c r="F8" s="8">
        <v>0.31870976787450001</v>
      </c>
      <c r="G8" s="8">
        <v>0.49168590993432998</v>
      </c>
    </row>
    <row r="9" spans="1:7" ht="14.1" customHeight="1" x14ac:dyDescent="0.2">
      <c r="A9" s="4" t="s">
        <v>11</v>
      </c>
      <c r="B9" s="9" t="s">
        <v>34</v>
      </c>
      <c r="C9" s="6">
        <v>362</v>
      </c>
      <c r="D9" s="7">
        <v>234701.912127433</v>
      </c>
      <c r="E9" s="8">
        <v>0.45610267461519</v>
      </c>
      <c r="F9" s="8">
        <v>0.38101501069501997</v>
      </c>
      <c r="G9" s="8">
        <v>0.53119033853536002</v>
      </c>
    </row>
    <row r="10" spans="1:7" ht="14.1" customHeight="1" x14ac:dyDescent="0.2">
      <c r="A10" s="4" t="s">
        <v>11</v>
      </c>
      <c r="B10" s="9" t="s">
        <v>388</v>
      </c>
      <c r="C10" s="6">
        <v>617</v>
      </c>
      <c r="D10" s="7">
        <v>394562.36156747799</v>
      </c>
      <c r="E10" s="8">
        <v>0.43401151337024002</v>
      </c>
      <c r="F10" s="8">
        <v>0.37722562429856998</v>
      </c>
      <c r="G10" s="8">
        <v>0.49079740244190001</v>
      </c>
    </row>
    <row r="11" spans="1:7" ht="14.1" customHeight="1" x14ac:dyDescent="0.2">
      <c r="A11" s="4" t="s">
        <v>253</v>
      </c>
      <c r="B11" s="9" t="s">
        <v>33</v>
      </c>
      <c r="C11" s="6">
        <v>255</v>
      </c>
      <c r="D11" s="7">
        <v>33403.159359434998</v>
      </c>
      <c r="E11" s="8">
        <v>8.4666895610719994E-2</v>
      </c>
      <c r="F11" s="8">
        <v>3.2351397476029997E-2</v>
      </c>
      <c r="G11" s="8">
        <v>0.13698239374540999</v>
      </c>
    </row>
    <row r="12" spans="1:7" ht="14.1" customHeight="1" x14ac:dyDescent="0.2">
      <c r="A12" s="4" t="s">
        <v>11</v>
      </c>
      <c r="B12" s="9" t="s">
        <v>34</v>
      </c>
      <c r="C12" s="6">
        <v>362</v>
      </c>
      <c r="D12" s="7">
        <v>34966.259414950597</v>
      </c>
      <c r="E12" s="8">
        <v>6.7950892670139998E-2</v>
      </c>
      <c r="F12" s="8">
        <v>2.9773677669339998E-2</v>
      </c>
      <c r="G12" s="8">
        <v>0.10612810767094</v>
      </c>
    </row>
    <row r="13" spans="1:7" ht="14.1" customHeight="1" x14ac:dyDescent="0.2">
      <c r="A13" s="4" t="s">
        <v>11</v>
      </c>
      <c r="B13" s="9" t="s">
        <v>388</v>
      </c>
      <c r="C13" s="6">
        <v>617</v>
      </c>
      <c r="D13" s="7">
        <v>68369.418774385704</v>
      </c>
      <c r="E13" s="8">
        <v>7.5205133081199999E-2</v>
      </c>
      <c r="F13" s="8">
        <v>4.3979377051990003E-2</v>
      </c>
      <c r="G13" s="8">
        <v>0.10643088911041</v>
      </c>
    </row>
    <row r="14" spans="1:7" ht="14.1" customHeight="1" x14ac:dyDescent="0.2">
      <c r="A14" s="4" t="s">
        <v>254</v>
      </c>
      <c r="B14" s="9" t="s">
        <v>33</v>
      </c>
      <c r="C14" s="6">
        <v>255</v>
      </c>
      <c r="D14" s="7">
        <v>152270.50068744499</v>
      </c>
      <c r="E14" s="8">
        <v>0.38595961680057</v>
      </c>
      <c r="F14" s="8">
        <v>0.29593132596976002</v>
      </c>
      <c r="G14" s="8">
        <v>0.47598790763137999</v>
      </c>
    </row>
    <row r="15" spans="1:7" ht="14.1" customHeight="1" x14ac:dyDescent="0.2">
      <c r="A15" s="4" t="s">
        <v>11</v>
      </c>
      <c r="B15" s="9" t="s">
        <v>34</v>
      </c>
      <c r="C15" s="6">
        <v>362</v>
      </c>
      <c r="D15" s="7">
        <v>236150.65979573099</v>
      </c>
      <c r="E15" s="8">
        <v>0.45891806576546001</v>
      </c>
      <c r="F15" s="8">
        <v>0.38347341586018002</v>
      </c>
      <c r="G15" s="8">
        <v>0.53436271567073002</v>
      </c>
    </row>
    <row r="16" spans="1:7" ht="14.1" customHeight="1" x14ac:dyDescent="0.2">
      <c r="A16" s="4" t="s">
        <v>11</v>
      </c>
      <c r="B16" s="9" t="s">
        <v>388</v>
      </c>
      <c r="C16" s="6">
        <v>617</v>
      </c>
      <c r="D16" s="7">
        <v>388421.16048317699</v>
      </c>
      <c r="E16" s="8">
        <v>0.42725630244257001</v>
      </c>
      <c r="F16" s="8">
        <v>0.36952807679559002</v>
      </c>
      <c r="G16" s="8">
        <v>0.48498452808955</v>
      </c>
    </row>
    <row r="17" spans="1:7" ht="14.1" customHeight="1" x14ac:dyDescent="0.2">
      <c r="A17" s="4" t="s">
        <v>255</v>
      </c>
      <c r="B17" s="9" t="s">
        <v>33</v>
      </c>
      <c r="C17" s="6">
        <v>255</v>
      </c>
      <c r="D17" s="7">
        <v>28294.215326715799</v>
      </c>
      <c r="E17" s="8">
        <v>7.1717269306070003E-2</v>
      </c>
      <c r="F17" s="8">
        <v>2.3147187080770001E-2</v>
      </c>
      <c r="G17" s="8">
        <v>0.12028735153138</v>
      </c>
    </row>
    <row r="18" spans="1:7" ht="14.1" customHeight="1" x14ac:dyDescent="0.2">
      <c r="A18" s="4" t="s">
        <v>11</v>
      </c>
      <c r="B18" s="9" t="s">
        <v>34</v>
      </c>
      <c r="C18" s="6">
        <v>362</v>
      </c>
      <c r="D18" s="7">
        <v>41403.028653587498</v>
      </c>
      <c r="E18" s="8">
        <v>8.0459643191219996E-2</v>
      </c>
      <c r="F18" s="8">
        <v>4.4072581212390001E-2</v>
      </c>
      <c r="G18" s="8">
        <v>0.11684670517005</v>
      </c>
    </row>
    <row r="19" spans="1:7" ht="14.1" customHeight="1" x14ac:dyDescent="0.2">
      <c r="A19" s="4" t="s">
        <v>11</v>
      </c>
      <c r="B19" s="9" t="s">
        <v>388</v>
      </c>
      <c r="C19" s="6">
        <v>617</v>
      </c>
      <c r="D19" s="7">
        <v>69697.243980303305</v>
      </c>
      <c r="E19" s="8">
        <v>7.6665716966650005E-2</v>
      </c>
      <c r="F19" s="8">
        <v>4.7211675226890001E-2</v>
      </c>
      <c r="G19" s="8">
        <v>0.10611975870640999</v>
      </c>
    </row>
    <row r="20" spans="1:7" ht="14.1" customHeight="1" x14ac:dyDescent="0.2">
      <c r="A20" s="4" t="s">
        <v>256</v>
      </c>
      <c r="B20" s="9" t="s">
        <v>33</v>
      </c>
      <c r="C20" s="6">
        <v>2454</v>
      </c>
      <c r="D20" s="7">
        <v>186803.97387149199</v>
      </c>
      <c r="E20" s="8">
        <v>5.6865949796780002E-2</v>
      </c>
      <c r="F20" s="8">
        <v>4.1630837287600003E-2</v>
      </c>
      <c r="G20" s="8">
        <v>7.2101062305960001E-2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287914.28298771899</v>
      </c>
      <c r="E21" s="8">
        <v>8.2838136817000002E-2</v>
      </c>
      <c r="F21" s="8">
        <v>6.6219608592850004E-2</v>
      </c>
      <c r="G21" s="8">
        <v>9.9456665041160006E-2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474718.25685921102</v>
      </c>
      <c r="E22" s="8">
        <v>7.0218226787900004E-2</v>
      </c>
      <c r="F22" s="8">
        <v>5.8934098210759997E-2</v>
      </c>
      <c r="G22" s="8">
        <v>8.1502355365039997E-2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5.85546875" bestFit="1" customWidth="1"/>
    <col min="2" max="2" width="30.85546875" bestFit="1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258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0" t="s">
        <v>800</v>
      </c>
      <c r="C5" s="6">
        <v>452</v>
      </c>
      <c r="D5" s="7">
        <v>284590.208968664</v>
      </c>
      <c r="E5" s="8">
        <v>0.45904647953608002</v>
      </c>
      <c r="F5" s="8">
        <v>0.38914171016499999</v>
      </c>
      <c r="G5" s="8">
        <v>0.52895124890716005</v>
      </c>
    </row>
    <row r="6" spans="1:7" ht="14.1" customHeight="1" x14ac:dyDescent="0.2">
      <c r="A6" s="4" t="s">
        <v>11</v>
      </c>
      <c r="B6" s="10" t="s">
        <v>801</v>
      </c>
      <c r="C6" s="6" t="s">
        <v>395</v>
      </c>
      <c r="D6" s="7" t="s">
        <v>395</v>
      </c>
      <c r="E6" s="8" t="s">
        <v>395</v>
      </c>
      <c r="F6" s="8" t="s">
        <v>395</v>
      </c>
      <c r="G6" s="8" t="s">
        <v>395</v>
      </c>
    </row>
    <row r="7" spans="1:7" ht="14.1" customHeight="1" x14ac:dyDescent="0.2">
      <c r="A7" s="4" t="s">
        <v>11</v>
      </c>
      <c r="B7" s="10" t="s">
        <v>802</v>
      </c>
      <c r="C7" s="6" t="s">
        <v>395</v>
      </c>
      <c r="D7" s="7" t="s">
        <v>395</v>
      </c>
      <c r="E7" s="8" t="s">
        <v>395</v>
      </c>
      <c r="F7" s="8" t="s">
        <v>395</v>
      </c>
      <c r="G7" s="8" t="s">
        <v>395</v>
      </c>
    </row>
    <row r="8" spans="1:7" ht="14.1" customHeight="1" x14ac:dyDescent="0.2">
      <c r="A8" s="4" t="s">
        <v>11</v>
      </c>
      <c r="B8" s="10" t="s">
        <v>803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0" t="s">
        <v>38</v>
      </c>
      <c r="C9" s="6">
        <v>71</v>
      </c>
      <c r="D9" s="7">
        <v>65310.222379559702</v>
      </c>
      <c r="E9" s="8">
        <v>0.57967058496171997</v>
      </c>
      <c r="F9" s="8">
        <v>0.41189625591340001</v>
      </c>
      <c r="G9" s="8">
        <v>0.74744491401003998</v>
      </c>
    </row>
    <row r="10" spans="1:7" ht="14.1" customHeight="1" x14ac:dyDescent="0.2">
      <c r="A10" s="4" t="s">
        <v>11</v>
      </c>
      <c r="B10" s="10" t="s">
        <v>388</v>
      </c>
      <c r="C10" s="6">
        <v>617</v>
      </c>
      <c r="D10" s="7">
        <v>445445.07478199201</v>
      </c>
      <c r="E10" s="8">
        <v>0.48998158430879002</v>
      </c>
      <c r="F10" s="8">
        <v>0.43227547736362998</v>
      </c>
      <c r="G10" s="8">
        <v>0.54768769125396</v>
      </c>
    </row>
    <row r="11" spans="1:7" ht="14.1" customHeight="1" x14ac:dyDescent="0.2">
      <c r="A11" s="4" t="s">
        <v>252</v>
      </c>
      <c r="B11" s="10" t="s">
        <v>800</v>
      </c>
      <c r="C11" s="6">
        <v>452</v>
      </c>
      <c r="D11" s="7">
        <v>285924.33058086602</v>
      </c>
      <c r="E11" s="8">
        <v>0.46119842928716998</v>
      </c>
      <c r="F11" s="8">
        <v>0.39248522552496001</v>
      </c>
      <c r="G11" s="8">
        <v>0.52991163304938005</v>
      </c>
    </row>
    <row r="12" spans="1:7" ht="14.1" customHeight="1" x14ac:dyDescent="0.2">
      <c r="A12" s="4" t="s">
        <v>11</v>
      </c>
      <c r="B12" s="10" t="s">
        <v>801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>
        <v>71</v>
      </c>
      <c r="D15" s="7">
        <v>39766.257430568097</v>
      </c>
      <c r="E15" s="8">
        <v>0.35295132778066002</v>
      </c>
      <c r="F15" s="8">
        <v>0.18960562658461999</v>
      </c>
      <c r="G15" s="8">
        <v>0.51629702897669005</v>
      </c>
    </row>
    <row r="16" spans="1:7" ht="14.1" customHeight="1" x14ac:dyDescent="0.2">
      <c r="A16" s="4" t="s">
        <v>11</v>
      </c>
      <c r="B16" s="10" t="s">
        <v>388</v>
      </c>
      <c r="C16" s="6">
        <v>617</v>
      </c>
      <c r="D16" s="7">
        <v>394562.36156747799</v>
      </c>
      <c r="E16" s="8">
        <v>0.43401151337024002</v>
      </c>
      <c r="F16" s="8">
        <v>0.37722562429856998</v>
      </c>
      <c r="G16" s="8">
        <v>0.49079740244190001</v>
      </c>
    </row>
    <row r="17" spans="1:7" ht="14.1" customHeight="1" x14ac:dyDescent="0.2">
      <c r="A17" s="4" t="s">
        <v>253</v>
      </c>
      <c r="B17" s="10" t="s">
        <v>800</v>
      </c>
      <c r="C17" s="6">
        <v>452</v>
      </c>
      <c r="D17" s="7">
        <v>48716.030476963599</v>
      </c>
      <c r="E17" s="8">
        <v>7.8579380395639997E-2</v>
      </c>
      <c r="F17" s="8">
        <v>4.09769353184E-2</v>
      </c>
      <c r="G17" s="8">
        <v>0.11618182547288</v>
      </c>
    </row>
    <row r="18" spans="1:7" ht="14.1" customHeight="1" x14ac:dyDescent="0.2">
      <c r="A18" s="4" t="s">
        <v>11</v>
      </c>
      <c r="B18" s="10" t="s">
        <v>801</v>
      </c>
      <c r="C18" s="6" t="s">
        <v>395</v>
      </c>
      <c r="D18" s="7" t="s">
        <v>395</v>
      </c>
      <c r="E18" s="8" t="s">
        <v>395</v>
      </c>
      <c r="F18" s="8" t="s">
        <v>395</v>
      </c>
      <c r="G18" s="8" t="s">
        <v>395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71</v>
      </c>
      <c r="D21" s="7">
        <v>7591.3423528212597</v>
      </c>
      <c r="E21" s="8">
        <v>6.7378087257619998E-2</v>
      </c>
      <c r="F21" s="8">
        <v>7.6602953945100003E-3</v>
      </c>
      <c r="G21" s="8">
        <v>0.12709587912073</v>
      </c>
    </row>
    <row r="22" spans="1:7" ht="14.1" customHeight="1" x14ac:dyDescent="0.2">
      <c r="A22" s="4" t="s">
        <v>11</v>
      </c>
      <c r="B22" s="10" t="s">
        <v>388</v>
      </c>
      <c r="C22" s="6">
        <v>617</v>
      </c>
      <c r="D22" s="7">
        <v>68369.418774385704</v>
      </c>
      <c r="E22" s="8">
        <v>7.5205133081199999E-2</v>
      </c>
      <c r="F22" s="8">
        <v>4.3979377051990003E-2</v>
      </c>
      <c r="G22" s="8">
        <v>0.10643088911041</v>
      </c>
    </row>
    <row r="23" spans="1:7" ht="14.1" customHeight="1" x14ac:dyDescent="0.2">
      <c r="A23" s="4" t="s">
        <v>254</v>
      </c>
      <c r="B23" s="10" t="s">
        <v>800</v>
      </c>
      <c r="C23" s="6">
        <v>452</v>
      </c>
      <c r="D23" s="7">
        <v>276827.71351852</v>
      </c>
      <c r="E23" s="8">
        <v>0.44652550693580001</v>
      </c>
      <c r="F23" s="8">
        <v>0.37705162541717002</v>
      </c>
      <c r="G23" s="8">
        <v>0.51599938845443005</v>
      </c>
    </row>
    <row r="24" spans="1:7" ht="14.1" customHeight="1" x14ac:dyDescent="0.2">
      <c r="A24" s="4" t="s">
        <v>11</v>
      </c>
      <c r="B24" s="10" t="s">
        <v>801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71</v>
      </c>
      <c r="D27" s="7">
        <v>47299.7861930578</v>
      </c>
      <c r="E27" s="8">
        <v>0.41981628192518999</v>
      </c>
      <c r="F27" s="8">
        <v>0.24924654445533001</v>
      </c>
      <c r="G27" s="8">
        <v>0.59038601939504998</v>
      </c>
    </row>
    <row r="28" spans="1:7" ht="14.1" customHeight="1" x14ac:dyDescent="0.2">
      <c r="A28" s="4" t="s">
        <v>11</v>
      </c>
      <c r="B28" s="10" t="s">
        <v>388</v>
      </c>
      <c r="C28" s="6">
        <v>617</v>
      </c>
      <c r="D28" s="7">
        <v>388421.16048317699</v>
      </c>
      <c r="E28" s="8">
        <v>0.42725630244257001</v>
      </c>
      <c r="F28" s="8">
        <v>0.36952807679559002</v>
      </c>
      <c r="G28" s="8">
        <v>0.48498452808955</v>
      </c>
    </row>
    <row r="29" spans="1:7" ht="14.1" customHeight="1" x14ac:dyDescent="0.2">
      <c r="A29" s="4" t="s">
        <v>255</v>
      </c>
      <c r="B29" s="10" t="s">
        <v>800</v>
      </c>
      <c r="C29" s="6">
        <v>452</v>
      </c>
      <c r="D29" s="7">
        <v>39837.348930379798</v>
      </c>
      <c r="E29" s="8">
        <v>6.4257989924579997E-2</v>
      </c>
      <c r="F29" s="8">
        <v>3.3080663709619998E-2</v>
      </c>
      <c r="G29" s="8">
        <v>9.5435316139530005E-2</v>
      </c>
    </row>
    <row r="30" spans="1:7" ht="14.1" customHeight="1" x14ac:dyDescent="0.2">
      <c r="A30" s="4" t="s">
        <v>11</v>
      </c>
      <c r="B30" s="10" t="s">
        <v>801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71</v>
      </c>
      <c r="D33" s="7">
        <v>10880.657862154099</v>
      </c>
      <c r="E33" s="8">
        <v>9.657289591005E-2</v>
      </c>
      <c r="F33" s="8">
        <v>1.4141813295E-3</v>
      </c>
      <c r="G33" s="8">
        <v>0.1917316104906</v>
      </c>
    </row>
    <row r="34" spans="1:7" ht="14.1" customHeight="1" x14ac:dyDescent="0.2">
      <c r="A34" s="4" t="s">
        <v>11</v>
      </c>
      <c r="B34" s="10" t="s">
        <v>388</v>
      </c>
      <c r="C34" s="6">
        <v>617</v>
      </c>
      <c r="D34" s="7">
        <v>69697.243980303305</v>
      </c>
      <c r="E34" s="8">
        <v>7.6665716966650005E-2</v>
      </c>
      <c r="F34" s="8">
        <v>4.7211675226890001E-2</v>
      </c>
      <c r="G34" s="8">
        <v>0.10611975870640999</v>
      </c>
    </row>
    <row r="35" spans="1:7" ht="14.1" customHeight="1" x14ac:dyDescent="0.2">
      <c r="A35" s="4" t="s">
        <v>256</v>
      </c>
      <c r="B35" s="10" t="s">
        <v>800</v>
      </c>
      <c r="C35" s="6">
        <v>4172</v>
      </c>
      <c r="D35" s="7">
        <v>274925.61636307801</v>
      </c>
      <c r="E35" s="8">
        <v>6.0074647244020001E-2</v>
      </c>
      <c r="F35" s="8">
        <v>4.761516073884E-2</v>
      </c>
      <c r="G35" s="8">
        <v>7.253413374921E-2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52457.153436612301</v>
      </c>
      <c r="E36" s="8">
        <v>0.13030516905198</v>
      </c>
      <c r="F36" s="8">
        <v>6.7000890816469996E-2</v>
      </c>
      <c r="G36" s="8">
        <v>0.19360944728748999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19822.549580136201</v>
      </c>
      <c r="E37" s="8">
        <v>4.034617393191E-2</v>
      </c>
      <c r="F37" s="8">
        <v>3.9866505436700001E-3</v>
      </c>
      <c r="G37" s="8">
        <v>7.6705697320159999E-2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23485.7368760344</v>
      </c>
      <c r="E38" s="8">
        <v>5.7096440150610002E-2</v>
      </c>
      <c r="F38" s="8">
        <v>1.8883152195670001E-2</v>
      </c>
      <c r="G38" s="8">
        <v>9.5309728105549996E-2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104027.20060334999</v>
      </c>
      <c r="E39" s="8">
        <v>0.11834786457566</v>
      </c>
      <c r="F39" s="8">
        <v>7.6838940938990005E-2</v>
      </c>
      <c r="G39" s="8">
        <v>0.15985678821234001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474718.25685921102</v>
      </c>
      <c r="E40" s="8">
        <v>7.0218226787900004E-2</v>
      </c>
      <c r="F40" s="8">
        <v>5.8934098210759997E-2</v>
      </c>
      <c r="G40" s="8">
        <v>8.1502355365039997E-2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9.5703125" customWidth="1"/>
    <col min="2" max="2" width="57.7109375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259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6" t="s">
        <v>184</v>
      </c>
      <c r="C5" s="6">
        <v>311</v>
      </c>
      <c r="D5" s="7">
        <v>228842.74403166099</v>
      </c>
      <c r="E5" s="8">
        <v>0.50925516508816004</v>
      </c>
      <c r="F5" s="8">
        <v>0.42839056134502002</v>
      </c>
      <c r="G5" s="8">
        <v>0.59011976883130002</v>
      </c>
    </row>
    <row r="6" spans="1:7" ht="14.1" customHeight="1" x14ac:dyDescent="0.2">
      <c r="A6" s="4" t="s">
        <v>11</v>
      </c>
      <c r="B6" s="16" t="s">
        <v>185</v>
      </c>
      <c r="C6" s="6">
        <v>306</v>
      </c>
      <c r="D6" s="7">
        <v>216602.33075033099</v>
      </c>
      <c r="E6" s="8">
        <v>0.47114277197481003</v>
      </c>
      <c r="F6" s="8">
        <v>0.38772382161426</v>
      </c>
      <c r="G6" s="8">
        <v>0.55456172233536005</v>
      </c>
    </row>
    <row r="7" spans="1:7" ht="14.1" customHeight="1" x14ac:dyDescent="0.2">
      <c r="A7" s="4" t="s">
        <v>11</v>
      </c>
      <c r="B7" s="16" t="s">
        <v>388</v>
      </c>
      <c r="C7" s="6">
        <v>617</v>
      </c>
      <c r="D7" s="7">
        <v>445445.07478199201</v>
      </c>
      <c r="E7" s="8">
        <v>0.48998158430879002</v>
      </c>
      <c r="F7" s="8">
        <v>0.43227547736362998</v>
      </c>
      <c r="G7" s="8">
        <v>0.54768769125396</v>
      </c>
    </row>
    <row r="8" spans="1:7" ht="14.1" customHeight="1" x14ac:dyDescent="0.2">
      <c r="A8" s="4" t="s">
        <v>252</v>
      </c>
      <c r="B8" s="16" t="s">
        <v>184</v>
      </c>
      <c r="C8" s="6">
        <v>311</v>
      </c>
      <c r="D8" s="7">
        <v>202863.20534579799</v>
      </c>
      <c r="E8" s="8">
        <v>0.45144160268588002</v>
      </c>
      <c r="F8" s="8">
        <v>0.37047457773956999</v>
      </c>
      <c r="G8" s="8">
        <v>0.53240862763218999</v>
      </c>
    </row>
    <row r="9" spans="1:7" ht="14.1" customHeight="1" x14ac:dyDescent="0.2">
      <c r="A9" s="4" t="s">
        <v>11</v>
      </c>
      <c r="B9" s="16" t="s">
        <v>185</v>
      </c>
      <c r="C9" s="6">
        <v>306</v>
      </c>
      <c r="D9" s="7">
        <v>191699.15622167999</v>
      </c>
      <c r="E9" s="8">
        <v>0.41697460749682003</v>
      </c>
      <c r="F9" s="8">
        <v>0.33484436416997998</v>
      </c>
      <c r="G9" s="8">
        <v>0.49910485082365003</v>
      </c>
    </row>
    <row r="10" spans="1:7" ht="14.1" customHeight="1" x14ac:dyDescent="0.2">
      <c r="A10" s="4" t="s">
        <v>11</v>
      </c>
      <c r="B10" s="16" t="s">
        <v>388</v>
      </c>
      <c r="C10" s="6">
        <v>617</v>
      </c>
      <c r="D10" s="7">
        <v>394562.36156747799</v>
      </c>
      <c r="E10" s="8">
        <v>0.43401151337024002</v>
      </c>
      <c r="F10" s="8">
        <v>0.37722562429856998</v>
      </c>
      <c r="G10" s="8">
        <v>0.49079740244190001</v>
      </c>
    </row>
    <row r="11" spans="1:7" ht="14.1" customHeight="1" x14ac:dyDescent="0.2">
      <c r="A11" s="4" t="s">
        <v>253</v>
      </c>
      <c r="B11" s="16" t="s">
        <v>184</v>
      </c>
      <c r="C11" s="6">
        <v>311</v>
      </c>
      <c r="D11" s="7">
        <v>17661.597031313398</v>
      </c>
      <c r="E11" s="8">
        <v>3.9303232225960001E-2</v>
      </c>
      <c r="F11" s="8">
        <v>3.7625229208800002E-3</v>
      </c>
      <c r="G11" s="8">
        <v>7.4843941531040001E-2</v>
      </c>
    </row>
    <row r="12" spans="1:7" ht="14.1" customHeight="1" x14ac:dyDescent="0.2">
      <c r="A12" s="4" t="s">
        <v>11</v>
      </c>
      <c r="B12" s="16" t="s">
        <v>185</v>
      </c>
      <c r="C12" s="6">
        <v>306</v>
      </c>
      <c r="D12" s="7">
        <v>50707.821743072302</v>
      </c>
      <c r="E12" s="8">
        <v>0.11029716815178001</v>
      </c>
      <c r="F12" s="8">
        <v>5.9479157916740001E-2</v>
      </c>
      <c r="G12" s="8">
        <v>0.16111517838681</v>
      </c>
    </row>
    <row r="13" spans="1:7" ht="14.1" customHeight="1" x14ac:dyDescent="0.2">
      <c r="A13" s="4" t="s">
        <v>11</v>
      </c>
      <c r="B13" s="16" t="s">
        <v>388</v>
      </c>
      <c r="C13" s="6">
        <v>617</v>
      </c>
      <c r="D13" s="7">
        <v>68369.418774385704</v>
      </c>
      <c r="E13" s="8">
        <v>7.5205133081199999E-2</v>
      </c>
      <c r="F13" s="8">
        <v>4.3979377051990003E-2</v>
      </c>
      <c r="G13" s="8">
        <v>0.10643088911041</v>
      </c>
    </row>
    <row r="14" spans="1:7" ht="14.1" customHeight="1" x14ac:dyDescent="0.2">
      <c r="A14" s="4" t="s">
        <v>254</v>
      </c>
      <c r="B14" s="16" t="s">
        <v>184</v>
      </c>
      <c r="C14" s="6">
        <v>311</v>
      </c>
      <c r="D14" s="7">
        <v>185054.266913492</v>
      </c>
      <c r="E14" s="8">
        <v>0.41181048429597999</v>
      </c>
      <c r="F14" s="8">
        <v>0.33322718960376002</v>
      </c>
      <c r="G14" s="8">
        <v>0.49039377898820002</v>
      </c>
    </row>
    <row r="15" spans="1:7" ht="14.1" customHeight="1" x14ac:dyDescent="0.2">
      <c r="A15" s="4" t="s">
        <v>11</v>
      </c>
      <c r="B15" s="16" t="s">
        <v>185</v>
      </c>
      <c r="C15" s="6">
        <v>306</v>
      </c>
      <c r="D15" s="7">
        <v>203366.89356968499</v>
      </c>
      <c r="E15" s="8">
        <v>0.44235369782224998</v>
      </c>
      <c r="F15" s="8">
        <v>0.36026349349601999</v>
      </c>
      <c r="G15" s="8">
        <v>0.52444390214849002</v>
      </c>
    </row>
    <row r="16" spans="1:7" ht="14.1" customHeight="1" x14ac:dyDescent="0.2">
      <c r="A16" s="4" t="s">
        <v>11</v>
      </c>
      <c r="B16" s="16" t="s">
        <v>388</v>
      </c>
      <c r="C16" s="6">
        <v>617</v>
      </c>
      <c r="D16" s="7">
        <v>388421.16048317699</v>
      </c>
      <c r="E16" s="8">
        <v>0.42725630244257001</v>
      </c>
      <c r="F16" s="8">
        <v>0.36952807679559002</v>
      </c>
      <c r="G16" s="8">
        <v>0.48498452808955</v>
      </c>
    </row>
    <row r="17" spans="1:7" ht="14.1" customHeight="1" x14ac:dyDescent="0.2">
      <c r="A17" s="4" t="s">
        <v>255</v>
      </c>
      <c r="B17" s="16" t="s">
        <v>184</v>
      </c>
      <c r="C17" s="6">
        <v>311</v>
      </c>
      <c r="D17" s="7">
        <v>5760.9500846527299</v>
      </c>
      <c r="E17" s="8">
        <v>1.2820129381160001E-2</v>
      </c>
      <c r="F17" s="8">
        <v>1.3322598907499999E-3</v>
      </c>
      <c r="G17" s="8">
        <v>2.4307998871559999E-2</v>
      </c>
    </row>
    <row r="18" spans="1:7" ht="14.1" customHeight="1" x14ac:dyDescent="0.2">
      <c r="A18" s="4" t="s">
        <v>11</v>
      </c>
      <c r="B18" s="16" t="s">
        <v>185</v>
      </c>
      <c r="C18" s="6">
        <v>306</v>
      </c>
      <c r="D18" s="7">
        <v>63936.293895650597</v>
      </c>
      <c r="E18" s="8">
        <v>0.13907109231671</v>
      </c>
      <c r="F18" s="8">
        <v>8.3812494115899999E-2</v>
      </c>
      <c r="G18" s="8">
        <v>0.19432969051751001</v>
      </c>
    </row>
    <row r="19" spans="1:7" ht="14.1" customHeight="1" x14ac:dyDescent="0.2">
      <c r="A19" s="4" t="s">
        <v>11</v>
      </c>
      <c r="B19" s="16" t="s">
        <v>388</v>
      </c>
      <c r="C19" s="6">
        <v>617</v>
      </c>
      <c r="D19" s="7">
        <v>69697.243980303305</v>
      </c>
      <c r="E19" s="8">
        <v>7.6665716966650005E-2</v>
      </c>
      <c r="F19" s="8">
        <v>4.7211675226890001E-2</v>
      </c>
      <c r="G19" s="8">
        <v>0.10611975870640999</v>
      </c>
    </row>
    <row r="20" spans="1:7" ht="14.1" customHeight="1" x14ac:dyDescent="0.2">
      <c r="A20" s="4" t="s">
        <v>256</v>
      </c>
      <c r="B20" s="16" t="s">
        <v>184</v>
      </c>
      <c r="C20" s="6">
        <v>3348</v>
      </c>
      <c r="D20" s="7">
        <v>155248.624558643</v>
      </c>
      <c r="E20" s="8">
        <v>3.7396314136979997E-2</v>
      </c>
      <c r="F20" s="8">
        <v>2.6412527749039998E-2</v>
      </c>
      <c r="G20" s="8">
        <v>4.8380100524919999E-2</v>
      </c>
    </row>
    <row r="21" spans="1:7" ht="14.1" customHeight="1" x14ac:dyDescent="0.2">
      <c r="A21" s="4" t="s">
        <v>11</v>
      </c>
      <c r="B21" s="16" t="s">
        <v>185</v>
      </c>
      <c r="C21" s="6">
        <v>2017</v>
      </c>
      <c r="D21" s="7">
        <v>319469.63230056799</v>
      </c>
      <c r="E21" s="8">
        <v>0.12244104248304</v>
      </c>
      <c r="F21" s="8">
        <v>9.9313555236759998E-2</v>
      </c>
      <c r="G21" s="8">
        <v>0.14556852972932</v>
      </c>
    </row>
    <row r="22" spans="1:7" ht="14.1" customHeight="1" x14ac:dyDescent="0.2">
      <c r="A22" s="4" t="s">
        <v>11</v>
      </c>
      <c r="B22" s="16" t="s">
        <v>388</v>
      </c>
      <c r="C22" s="6">
        <v>5365</v>
      </c>
      <c r="D22" s="7">
        <v>474718.25685921102</v>
      </c>
      <c r="E22" s="8">
        <v>7.0218226787900004E-2</v>
      </c>
      <c r="F22" s="8">
        <v>5.8934098210759997E-2</v>
      </c>
      <c r="G22" s="8">
        <v>8.1502355365039997E-2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9" customWidth="1"/>
    <col min="2" max="2" width="21.285156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2" t="s">
        <v>47</v>
      </c>
      <c r="C5" s="6">
        <v>72</v>
      </c>
      <c r="D5" s="7">
        <v>56037.673951536897</v>
      </c>
      <c r="E5" s="8">
        <v>0.56800964304473001</v>
      </c>
      <c r="F5" s="8">
        <v>0.39234748999198998</v>
      </c>
      <c r="G5" s="8">
        <v>0.74367179609748002</v>
      </c>
    </row>
    <row r="6" spans="1:7" ht="14.1" customHeight="1" x14ac:dyDescent="0.2">
      <c r="A6" s="4" t="s">
        <v>11</v>
      </c>
      <c r="B6" s="12" t="s">
        <v>48</v>
      </c>
      <c r="C6" s="6">
        <v>140</v>
      </c>
      <c r="D6" s="7">
        <v>134066.26823566901</v>
      </c>
      <c r="E6" s="8">
        <v>0.58990795284290998</v>
      </c>
      <c r="F6" s="8">
        <v>0.47821745695963003</v>
      </c>
      <c r="G6" s="8">
        <v>0.70159844872619004</v>
      </c>
    </row>
    <row r="7" spans="1:7" ht="14.1" customHeight="1" x14ac:dyDescent="0.2">
      <c r="A7" s="4" t="s">
        <v>11</v>
      </c>
      <c r="B7" s="12" t="s">
        <v>49</v>
      </c>
      <c r="C7" s="6">
        <v>95</v>
      </c>
      <c r="D7" s="7">
        <v>68802.661416540199</v>
      </c>
      <c r="E7" s="8">
        <v>0.47171477659952998</v>
      </c>
      <c r="F7" s="8">
        <v>0.32753504137843997</v>
      </c>
      <c r="G7" s="8">
        <v>0.61589451182063004</v>
      </c>
    </row>
    <row r="8" spans="1:7" ht="14.1" customHeight="1" x14ac:dyDescent="0.2">
      <c r="A8" s="4" t="s">
        <v>11</v>
      </c>
      <c r="B8" s="12" t="s">
        <v>50</v>
      </c>
      <c r="C8" s="6">
        <v>73</v>
      </c>
      <c r="D8" s="7">
        <v>43167.134276346696</v>
      </c>
      <c r="E8" s="8">
        <v>0.39079661997596998</v>
      </c>
      <c r="F8" s="8">
        <v>0.23120928479757999</v>
      </c>
      <c r="G8" s="8">
        <v>0.55038395515436001</v>
      </c>
    </row>
    <row r="9" spans="1:7" ht="14.1" customHeight="1" x14ac:dyDescent="0.2">
      <c r="A9" s="4" t="s">
        <v>11</v>
      </c>
      <c r="B9" s="12" t="s">
        <v>51</v>
      </c>
      <c r="C9" s="6">
        <v>237</v>
      </c>
      <c r="D9" s="7">
        <v>143371.33690189899</v>
      </c>
      <c r="E9" s="8">
        <v>0.43862244811374002</v>
      </c>
      <c r="F9" s="8">
        <v>0.34341188806396999</v>
      </c>
      <c r="G9" s="8">
        <v>0.53383300816350998</v>
      </c>
    </row>
    <row r="10" spans="1:7" ht="14.1" customHeight="1" x14ac:dyDescent="0.2">
      <c r="A10" s="4" t="s">
        <v>11</v>
      </c>
      <c r="B10" s="12" t="s">
        <v>388</v>
      </c>
      <c r="C10" s="6">
        <v>617</v>
      </c>
      <c r="D10" s="7">
        <v>445445.07478199201</v>
      </c>
      <c r="E10" s="8">
        <v>0.48998158430879002</v>
      </c>
      <c r="F10" s="8">
        <v>0.43227547736362998</v>
      </c>
      <c r="G10" s="8">
        <v>0.54768769125396</v>
      </c>
    </row>
    <row r="11" spans="1:7" ht="14.1" customHeight="1" x14ac:dyDescent="0.2">
      <c r="A11" s="4" t="s">
        <v>252</v>
      </c>
      <c r="B11" s="12" t="s">
        <v>47</v>
      </c>
      <c r="C11" s="6">
        <v>72</v>
      </c>
      <c r="D11" s="7">
        <v>27508.125707652602</v>
      </c>
      <c r="E11" s="8">
        <v>0.27882814475036999</v>
      </c>
      <c r="F11" s="8">
        <v>0.14110366442719</v>
      </c>
      <c r="G11" s="8">
        <v>0.41655262507356</v>
      </c>
    </row>
    <row r="12" spans="1:7" ht="14.1" customHeight="1" x14ac:dyDescent="0.2">
      <c r="A12" s="4" t="s">
        <v>11</v>
      </c>
      <c r="B12" s="12" t="s">
        <v>48</v>
      </c>
      <c r="C12" s="6">
        <v>140</v>
      </c>
      <c r="D12" s="7">
        <v>82980.261893866395</v>
      </c>
      <c r="E12" s="8">
        <v>0.36512328615077999</v>
      </c>
      <c r="F12" s="8">
        <v>0.25649049951586</v>
      </c>
      <c r="G12" s="8">
        <v>0.47375607278569998</v>
      </c>
    </row>
    <row r="13" spans="1:7" ht="14.1" customHeight="1" x14ac:dyDescent="0.2">
      <c r="A13" s="4" t="s">
        <v>11</v>
      </c>
      <c r="B13" s="12" t="s">
        <v>49</v>
      </c>
      <c r="C13" s="6">
        <v>95</v>
      </c>
      <c r="D13" s="7">
        <v>69477.758423588893</v>
      </c>
      <c r="E13" s="8">
        <v>0.4763432782782</v>
      </c>
      <c r="F13" s="8">
        <v>0.33291487155820998</v>
      </c>
      <c r="G13" s="8">
        <v>0.61977168499819002</v>
      </c>
    </row>
    <row r="14" spans="1:7" ht="14.1" customHeight="1" x14ac:dyDescent="0.2">
      <c r="A14" s="4" t="s">
        <v>11</v>
      </c>
      <c r="B14" s="12" t="s">
        <v>50</v>
      </c>
      <c r="C14" s="6">
        <v>73</v>
      </c>
      <c r="D14" s="7">
        <v>53554.835533093203</v>
      </c>
      <c r="E14" s="8">
        <v>0.48483757517277998</v>
      </c>
      <c r="F14" s="8">
        <v>0.32010407380276001</v>
      </c>
      <c r="G14" s="8">
        <v>0.64957107654280999</v>
      </c>
    </row>
    <row r="15" spans="1:7" ht="14.1" customHeight="1" x14ac:dyDescent="0.2">
      <c r="A15" s="4" t="s">
        <v>11</v>
      </c>
      <c r="B15" s="12" t="s">
        <v>51</v>
      </c>
      <c r="C15" s="6">
        <v>237</v>
      </c>
      <c r="D15" s="7">
        <v>161041.38000927601</v>
      </c>
      <c r="E15" s="8">
        <v>0.49268121420682998</v>
      </c>
      <c r="F15" s="8">
        <v>0.39430561364250999</v>
      </c>
      <c r="G15" s="8">
        <v>0.59105681477115002</v>
      </c>
    </row>
    <row r="16" spans="1:7" ht="14.1" customHeight="1" x14ac:dyDescent="0.2">
      <c r="A16" s="4" t="s">
        <v>11</v>
      </c>
      <c r="B16" s="12" t="s">
        <v>388</v>
      </c>
      <c r="C16" s="6">
        <v>617</v>
      </c>
      <c r="D16" s="7">
        <v>394562.36156747799</v>
      </c>
      <c r="E16" s="8">
        <v>0.43401151337024002</v>
      </c>
      <c r="F16" s="8">
        <v>0.37722562429856998</v>
      </c>
      <c r="G16" s="8">
        <v>0.49079740244190001</v>
      </c>
    </row>
    <row r="17" spans="1:7" ht="14.1" customHeight="1" x14ac:dyDescent="0.2">
      <c r="A17" s="4" t="s">
        <v>253</v>
      </c>
      <c r="B17" s="12" t="s">
        <v>47</v>
      </c>
      <c r="C17" s="6">
        <v>72</v>
      </c>
      <c r="D17" s="7">
        <v>14381.5090862672</v>
      </c>
      <c r="E17" s="8">
        <v>0.14577399928484</v>
      </c>
      <c r="F17" s="8">
        <v>1.07941921791E-3</v>
      </c>
      <c r="G17" s="8">
        <v>0.29046857935177001</v>
      </c>
    </row>
    <row r="18" spans="1:7" ht="14.1" customHeight="1" x14ac:dyDescent="0.2">
      <c r="A18" s="4" t="s">
        <v>11</v>
      </c>
      <c r="B18" s="12" t="s">
        <v>48</v>
      </c>
      <c r="C18" s="6">
        <v>140</v>
      </c>
      <c r="D18" s="7">
        <v>10219.889300090499</v>
      </c>
      <c r="E18" s="8">
        <v>4.4968761006309997E-2</v>
      </c>
      <c r="F18" s="8">
        <v>1.035654590528E-2</v>
      </c>
      <c r="G18" s="8">
        <v>7.9580976107330004E-2</v>
      </c>
    </row>
    <row r="19" spans="1:7" ht="14.1" customHeight="1" x14ac:dyDescent="0.2">
      <c r="A19" s="4" t="s">
        <v>11</v>
      </c>
      <c r="B19" s="12" t="s">
        <v>49</v>
      </c>
      <c r="C19" s="6">
        <v>95</v>
      </c>
      <c r="D19" s="7">
        <v>7576.0697795524102</v>
      </c>
      <c r="E19" s="8">
        <v>5.1941945122270003E-2</v>
      </c>
      <c r="F19" s="8">
        <v>6.3567966291900001E-3</v>
      </c>
      <c r="G19" s="8">
        <v>9.7527093615350002E-2</v>
      </c>
    </row>
    <row r="20" spans="1:7" ht="14.1" customHeight="1" x14ac:dyDescent="0.2">
      <c r="A20" s="4" t="s">
        <v>11</v>
      </c>
      <c r="B20" s="12" t="s">
        <v>50</v>
      </c>
      <c r="C20" s="6">
        <v>73</v>
      </c>
      <c r="D20" s="7">
        <v>13737.363945802799</v>
      </c>
      <c r="E20" s="8">
        <v>0.12436580485124001</v>
      </c>
      <c r="F20" s="8">
        <v>0</v>
      </c>
      <c r="G20" s="8">
        <v>0.25619876231017003</v>
      </c>
    </row>
    <row r="21" spans="1:7" ht="14.1" customHeight="1" x14ac:dyDescent="0.2">
      <c r="A21" s="4" t="s">
        <v>11</v>
      </c>
      <c r="B21" s="12" t="s">
        <v>51</v>
      </c>
      <c r="C21" s="6">
        <v>237</v>
      </c>
      <c r="D21" s="7">
        <v>22454.5866626727</v>
      </c>
      <c r="E21" s="8">
        <v>6.8696337679429995E-2</v>
      </c>
      <c r="F21" s="8">
        <v>1.9764351055920001E-2</v>
      </c>
      <c r="G21" s="8">
        <v>0.11762832430293001</v>
      </c>
    </row>
    <row r="22" spans="1:7" ht="14.1" customHeight="1" x14ac:dyDescent="0.2">
      <c r="A22" s="4" t="s">
        <v>11</v>
      </c>
      <c r="B22" s="12" t="s">
        <v>388</v>
      </c>
      <c r="C22" s="6">
        <v>617</v>
      </c>
      <c r="D22" s="7">
        <v>68369.418774385704</v>
      </c>
      <c r="E22" s="8">
        <v>7.5205133081199999E-2</v>
      </c>
      <c r="F22" s="8">
        <v>4.3979377051990003E-2</v>
      </c>
      <c r="G22" s="8">
        <v>0.10643088911041</v>
      </c>
    </row>
    <row r="23" spans="1:7" ht="14.1" customHeight="1" x14ac:dyDescent="0.2">
      <c r="A23" s="4" t="s">
        <v>254</v>
      </c>
      <c r="B23" s="12" t="s">
        <v>47</v>
      </c>
      <c r="C23" s="6">
        <v>72</v>
      </c>
      <c r="D23" s="7">
        <v>40710.852392395202</v>
      </c>
      <c r="E23" s="8">
        <v>0.41265375781746</v>
      </c>
      <c r="F23" s="8">
        <v>0.24204350905058999</v>
      </c>
      <c r="G23" s="8">
        <v>0.58326400658432997</v>
      </c>
    </row>
    <row r="24" spans="1:7" ht="14.1" customHeight="1" x14ac:dyDescent="0.2">
      <c r="A24" s="4" t="s">
        <v>11</v>
      </c>
      <c r="B24" s="12" t="s">
        <v>48</v>
      </c>
      <c r="C24" s="6">
        <v>140</v>
      </c>
      <c r="D24" s="7">
        <v>107538.761427871</v>
      </c>
      <c r="E24" s="8">
        <v>0.47318368326373</v>
      </c>
      <c r="F24" s="8">
        <v>0.35530717935903</v>
      </c>
      <c r="G24" s="8">
        <v>0.59106018716844</v>
      </c>
    </row>
    <row r="25" spans="1:7" ht="14.1" customHeight="1" x14ac:dyDescent="0.2">
      <c r="A25" s="4" t="s">
        <v>11</v>
      </c>
      <c r="B25" s="12" t="s">
        <v>49</v>
      </c>
      <c r="C25" s="6">
        <v>95</v>
      </c>
      <c r="D25" s="7">
        <v>50669.731734159301</v>
      </c>
      <c r="E25" s="8">
        <v>0.34739442767530998</v>
      </c>
      <c r="F25" s="8">
        <v>0.21470794885257</v>
      </c>
      <c r="G25" s="8">
        <v>0.48008090649805002</v>
      </c>
    </row>
    <row r="26" spans="1:7" ht="14.1" customHeight="1" x14ac:dyDescent="0.2">
      <c r="A26" s="4" t="s">
        <v>11</v>
      </c>
      <c r="B26" s="12" t="s">
        <v>50</v>
      </c>
      <c r="C26" s="6">
        <v>73</v>
      </c>
      <c r="D26" s="7">
        <v>39820.700759121901</v>
      </c>
      <c r="E26" s="8">
        <v>0.36050100435475002</v>
      </c>
      <c r="F26" s="8">
        <v>0.20717426285721</v>
      </c>
      <c r="G26" s="8">
        <v>0.51382774585229996</v>
      </c>
    </row>
    <row r="27" spans="1:7" ht="14.1" customHeight="1" x14ac:dyDescent="0.2">
      <c r="A27" s="4" t="s">
        <v>11</v>
      </c>
      <c r="B27" s="12" t="s">
        <v>51</v>
      </c>
      <c r="C27" s="6">
        <v>237</v>
      </c>
      <c r="D27" s="7">
        <v>149681.11416962999</v>
      </c>
      <c r="E27" s="8">
        <v>0.45792623652801001</v>
      </c>
      <c r="F27" s="8">
        <v>0.35799868192869999</v>
      </c>
      <c r="G27" s="8">
        <v>0.55785379112731004</v>
      </c>
    </row>
    <row r="28" spans="1:7" ht="14.1" customHeight="1" x14ac:dyDescent="0.2">
      <c r="A28" s="4" t="s">
        <v>11</v>
      </c>
      <c r="B28" s="12" t="s">
        <v>388</v>
      </c>
      <c r="C28" s="6">
        <v>617</v>
      </c>
      <c r="D28" s="7">
        <v>388421.16048317699</v>
      </c>
      <c r="E28" s="8">
        <v>0.42725630244257001</v>
      </c>
      <c r="F28" s="8">
        <v>0.36952807679559002</v>
      </c>
      <c r="G28" s="8">
        <v>0.48498452808955</v>
      </c>
    </row>
    <row r="29" spans="1:7" ht="14.1" customHeight="1" x14ac:dyDescent="0.2">
      <c r="A29" s="4" t="s">
        <v>255</v>
      </c>
      <c r="B29" s="12" t="s">
        <v>47</v>
      </c>
      <c r="C29" s="6">
        <v>72</v>
      </c>
      <c r="D29" s="7">
        <v>12218.719857688</v>
      </c>
      <c r="E29" s="8">
        <v>0.1238515130166</v>
      </c>
      <c r="F29" s="8">
        <v>1.4898156834979999E-2</v>
      </c>
      <c r="G29" s="8">
        <v>0.23280486919821999</v>
      </c>
    </row>
    <row r="30" spans="1:7" ht="14.1" customHeight="1" x14ac:dyDescent="0.2">
      <c r="A30" s="4" t="s">
        <v>11</v>
      </c>
      <c r="B30" s="12" t="s">
        <v>48</v>
      </c>
      <c r="C30" s="6">
        <v>140</v>
      </c>
      <c r="D30" s="7">
        <v>23994.9179865855</v>
      </c>
      <c r="E30" s="8">
        <v>0.10558056947791</v>
      </c>
      <c r="F30" s="8">
        <v>3.5115099528010001E-2</v>
      </c>
      <c r="G30" s="8">
        <v>0.17604603942781</v>
      </c>
    </row>
    <row r="31" spans="1:7" ht="14.1" customHeight="1" x14ac:dyDescent="0.2">
      <c r="A31" s="4" t="s">
        <v>11</v>
      </c>
      <c r="B31" s="12" t="s">
        <v>49</v>
      </c>
      <c r="C31" s="6">
        <v>95</v>
      </c>
      <c r="D31" s="7">
        <v>15013.013756857699</v>
      </c>
      <c r="E31" s="8">
        <v>0.10293003620205</v>
      </c>
      <c r="F31" s="8">
        <v>4.2753640889799998E-3</v>
      </c>
      <c r="G31" s="8">
        <v>0.20158470831511999</v>
      </c>
    </row>
    <row r="32" spans="1:7" ht="14.1" customHeight="1" x14ac:dyDescent="0.2">
      <c r="A32" s="4" t="s">
        <v>11</v>
      </c>
      <c r="B32" s="12" t="s">
        <v>50</v>
      </c>
      <c r="C32" s="6">
        <v>73</v>
      </c>
      <c r="D32" s="7">
        <v>6770.9161692930302</v>
      </c>
      <c r="E32" s="8">
        <v>6.1297818292979998E-2</v>
      </c>
      <c r="F32" s="8">
        <v>6.7290288961000004E-3</v>
      </c>
      <c r="G32" s="8">
        <v>0.11586660768987</v>
      </c>
    </row>
    <row r="33" spans="1:7" ht="14.1" customHeight="1" x14ac:dyDescent="0.2">
      <c r="A33" s="4" t="s">
        <v>11</v>
      </c>
      <c r="B33" s="12" t="s">
        <v>51</v>
      </c>
      <c r="C33" s="6">
        <v>237</v>
      </c>
      <c r="D33" s="7">
        <v>11699.676209879</v>
      </c>
      <c r="E33" s="8">
        <v>3.5793351252810003E-2</v>
      </c>
      <c r="F33" s="8">
        <v>7.4659615591099997E-3</v>
      </c>
      <c r="G33" s="8">
        <v>6.4120740946519997E-2</v>
      </c>
    </row>
    <row r="34" spans="1:7" ht="14.1" customHeight="1" x14ac:dyDescent="0.2">
      <c r="A34" s="4" t="s">
        <v>11</v>
      </c>
      <c r="B34" s="12" t="s">
        <v>388</v>
      </c>
      <c r="C34" s="6">
        <v>617</v>
      </c>
      <c r="D34" s="7">
        <v>69697.243980303305</v>
      </c>
      <c r="E34" s="8">
        <v>7.6665716966650005E-2</v>
      </c>
      <c r="F34" s="8">
        <v>4.7211675226890001E-2</v>
      </c>
      <c r="G34" s="8">
        <v>0.10611975870640999</v>
      </c>
    </row>
    <row r="35" spans="1:7" ht="14.1" customHeight="1" x14ac:dyDescent="0.2">
      <c r="A35" s="4" t="s">
        <v>256</v>
      </c>
      <c r="B35" s="12" t="s">
        <v>47</v>
      </c>
      <c r="C35" s="6">
        <v>780</v>
      </c>
      <c r="D35" s="7">
        <v>138492.272091021</v>
      </c>
      <c r="E35" s="8">
        <v>0.11130493904781</v>
      </c>
      <c r="F35" s="8">
        <v>7.5529546097540007E-2</v>
      </c>
      <c r="G35" s="8">
        <v>0.14708033199807999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165527.74833443601</v>
      </c>
      <c r="E36" s="8">
        <v>0.14022039245432999</v>
      </c>
      <c r="F36" s="8">
        <v>0.10507996586993</v>
      </c>
      <c r="G36" s="8">
        <v>0.17536081903872999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71188.4626818057</v>
      </c>
      <c r="E37" s="8">
        <v>0.10389355064927</v>
      </c>
      <c r="F37" s="8">
        <v>6.1483458273600002E-2</v>
      </c>
      <c r="G37" s="8">
        <v>0.14630364302494001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27472.3093000146</v>
      </c>
      <c r="E38" s="8">
        <v>4.210015296202E-2</v>
      </c>
      <c r="F38" s="8">
        <v>1.2210532623110001E-2</v>
      </c>
      <c r="G38" s="8">
        <v>7.1989773300929996E-2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72037.464451933396</v>
      </c>
      <c r="E39" s="8">
        <v>2.402756095835E-2</v>
      </c>
      <c r="F39" s="8">
        <v>1.492906534382E-2</v>
      </c>
      <c r="G39" s="8">
        <v>3.3126056572870002E-2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474718.25685921102</v>
      </c>
      <c r="E40" s="8">
        <v>7.0218226787900004E-2</v>
      </c>
      <c r="F40" s="8">
        <v>5.8934098210759997E-2</v>
      </c>
      <c r="G40" s="8">
        <v>8.1502355365039997E-2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65E4-39CD-4461-9C2A-1962CDF664E1}">
  <dimension ref="A1:F50"/>
  <sheetViews>
    <sheetView workbookViewId="0">
      <selection sqref="A1:F1"/>
    </sheetView>
  </sheetViews>
  <sheetFormatPr defaultColWidth="10.85546875" defaultRowHeight="12.75" x14ac:dyDescent="0.2"/>
  <cols>
    <col min="1" max="1" width="48" style="18" customWidth="1"/>
    <col min="2" max="2" width="33.7109375" style="29" customWidth="1"/>
    <col min="3" max="3" width="13.140625" style="18" customWidth="1"/>
    <col min="4" max="5" width="14.42578125" style="18" customWidth="1"/>
    <col min="6" max="6" width="13.5703125" style="18" customWidth="1"/>
    <col min="7" max="16384" width="10.85546875" style="18"/>
  </cols>
  <sheetData>
    <row r="1" spans="1:6" ht="13.5" x14ac:dyDescent="0.25">
      <c r="A1" s="47" t="s">
        <v>399</v>
      </c>
      <c r="B1" s="48"/>
      <c r="C1" s="48"/>
      <c r="D1" s="48"/>
      <c r="E1" s="48"/>
      <c r="F1" s="48"/>
    </row>
    <row r="2" spans="1:6" ht="13.5" x14ac:dyDescent="0.25">
      <c r="A2" s="47" t="s">
        <v>64</v>
      </c>
      <c r="B2" s="48"/>
      <c r="C2" s="48"/>
      <c r="D2" s="48"/>
      <c r="E2" s="48"/>
      <c r="F2" s="48"/>
    </row>
    <row r="4" spans="1:6" ht="38.25" x14ac:dyDescent="0.2">
      <c r="A4" s="19"/>
      <c r="B4" s="20"/>
      <c r="C4" s="21" t="s">
        <v>400</v>
      </c>
      <c r="D4" s="21" t="s">
        <v>401</v>
      </c>
      <c r="E4" s="21" t="s">
        <v>402</v>
      </c>
      <c r="F4" s="21" t="s">
        <v>403</v>
      </c>
    </row>
    <row r="5" spans="1:6" x14ac:dyDescent="0.2">
      <c r="A5" s="22" t="s">
        <v>3</v>
      </c>
      <c r="B5" s="23" t="s">
        <v>404</v>
      </c>
      <c r="C5" s="24">
        <v>17.172000000000001</v>
      </c>
      <c r="D5" s="24">
        <v>7.9458000000000002</v>
      </c>
      <c r="E5" s="24">
        <v>27.5777</v>
      </c>
      <c r="F5" s="24">
        <v>20.4589</v>
      </c>
    </row>
    <row r="6" spans="1:6" x14ac:dyDescent="0.2">
      <c r="A6" s="22" t="s">
        <v>11</v>
      </c>
      <c r="B6" s="23" t="s">
        <v>405</v>
      </c>
      <c r="C6" s="24">
        <v>61.678600000000003</v>
      </c>
      <c r="D6" s="24">
        <v>50.1843</v>
      </c>
      <c r="E6" s="24">
        <v>64.378799999999998</v>
      </c>
      <c r="F6" s="24">
        <v>60.420299999999997</v>
      </c>
    </row>
    <row r="7" spans="1:6" x14ac:dyDescent="0.2">
      <c r="A7" s="22" t="s">
        <v>11</v>
      </c>
      <c r="B7" s="23" t="s">
        <v>406</v>
      </c>
      <c r="C7" s="24">
        <v>21.1494</v>
      </c>
      <c r="D7" s="24">
        <v>41.869900000000001</v>
      </c>
      <c r="E7" s="24">
        <v>8.0434999999999999</v>
      </c>
      <c r="F7" s="24">
        <v>19.120799999999999</v>
      </c>
    </row>
    <row r="8" spans="1:6" x14ac:dyDescent="0.2">
      <c r="A8" s="22" t="s">
        <v>32</v>
      </c>
      <c r="B8" s="23" t="s">
        <v>34</v>
      </c>
      <c r="C8" s="24">
        <v>51.182499999999997</v>
      </c>
      <c r="D8" s="24">
        <v>54.626899999999999</v>
      </c>
      <c r="E8" s="24">
        <v>50.086399999999998</v>
      </c>
      <c r="F8" s="25">
        <v>51.4099</v>
      </c>
    </row>
    <row r="9" spans="1:6" x14ac:dyDescent="0.2">
      <c r="A9" s="22" t="s">
        <v>407</v>
      </c>
      <c r="B9" s="23" t="s">
        <v>800</v>
      </c>
      <c r="C9" s="24">
        <v>72.722700000000003</v>
      </c>
      <c r="D9" s="24">
        <v>74.1554</v>
      </c>
      <c r="E9" s="24">
        <v>62.4405</v>
      </c>
      <c r="F9" s="25">
        <v>67.692099999999996</v>
      </c>
    </row>
    <row r="10" spans="1:6" x14ac:dyDescent="0.2">
      <c r="A10" s="22" t="s">
        <v>11</v>
      </c>
      <c r="B10" s="23" t="s">
        <v>801</v>
      </c>
      <c r="C10" s="24">
        <v>3.9983</v>
      </c>
      <c r="D10" s="24">
        <v>6.3670999999999998</v>
      </c>
      <c r="E10" s="24">
        <v>6.6955</v>
      </c>
      <c r="F10" s="25">
        <v>5.9546999999999999</v>
      </c>
    </row>
    <row r="11" spans="1:6" x14ac:dyDescent="0.2">
      <c r="A11" s="22" t="s">
        <v>11</v>
      </c>
      <c r="B11" s="23" t="s">
        <v>802</v>
      </c>
      <c r="C11" s="24">
        <v>6.0063000000000004</v>
      </c>
      <c r="D11" s="24">
        <v>2.9906000000000001</v>
      </c>
      <c r="E11" s="24">
        <v>9.7652999999999999</v>
      </c>
      <c r="F11" s="25">
        <v>7.2672999999999996</v>
      </c>
    </row>
    <row r="12" spans="1:6" x14ac:dyDescent="0.2">
      <c r="A12" s="22" t="s">
        <v>11</v>
      </c>
      <c r="B12" s="23" t="s">
        <v>803</v>
      </c>
      <c r="C12" s="24">
        <v>6.2704000000000004</v>
      </c>
      <c r="D12" s="24">
        <v>5.0401999999999996</v>
      </c>
      <c r="E12" s="24">
        <v>6.4607999999999999</v>
      </c>
      <c r="F12" s="25">
        <v>6.0842999999999998</v>
      </c>
    </row>
    <row r="13" spans="1:6" x14ac:dyDescent="0.2">
      <c r="A13" s="22" t="s">
        <v>11</v>
      </c>
      <c r="B13" s="23" t="s">
        <v>38</v>
      </c>
      <c r="C13" s="24">
        <v>11.0023</v>
      </c>
      <c r="D13" s="24">
        <v>11.4467</v>
      </c>
      <c r="E13" s="24">
        <v>14.638</v>
      </c>
      <c r="F13" s="25">
        <v>13.0017</v>
      </c>
    </row>
    <row r="14" spans="1:6" x14ac:dyDescent="0.2">
      <c r="A14" s="22" t="s">
        <v>408</v>
      </c>
      <c r="B14" s="23" t="s">
        <v>409</v>
      </c>
      <c r="C14" s="24">
        <v>95.902699999999996</v>
      </c>
      <c r="D14" s="24">
        <v>96.215599999999995</v>
      </c>
      <c r="E14" s="24">
        <v>90.132800000000003</v>
      </c>
      <c r="F14" s="25">
        <v>92.965800000000002</v>
      </c>
    </row>
    <row r="15" spans="1:6" x14ac:dyDescent="0.2">
      <c r="A15" s="22" t="s">
        <v>410</v>
      </c>
      <c r="B15" s="23" t="s">
        <v>411</v>
      </c>
      <c r="C15" s="24">
        <v>62.186100000000003</v>
      </c>
      <c r="D15" s="24">
        <v>31.572600000000001</v>
      </c>
      <c r="E15" s="24">
        <v>83.855199999999996</v>
      </c>
      <c r="F15" s="24">
        <v>66.385900000000007</v>
      </c>
    </row>
    <row r="16" spans="1:6" x14ac:dyDescent="0.2">
      <c r="A16" s="22" t="s">
        <v>11</v>
      </c>
      <c r="B16" s="23" t="s">
        <v>412</v>
      </c>
      <c r="C16" s="24">
        <v>27.913399999999999</v>
      </c>
      <c r="D16" s="24">
        <v>34.450400000000002</v>
      </c>
      <c r="E16" s="24">
        <v>12.5783</v>
      </c>
      <c r="F16" s="24">
        <v>21.4315</v>
      </c>
    </row>
    <row r="17" spans="1:6" x14ac:dyDescent="0.2">
      <c r="A17" s="22" t="s">
        <v>11</v>
      </c>
      <c r="B17" s="23" t="s">
        <v>413</v>
      </c>
      <c r="C17" s="24">
        <v>9.9004999999999992</v>
      </c>
      <c r="D17" s="24">
        <v>33.9771</v>
      </c>
      <c r="E17" s="24">
        <v>3.5665</v>
      </c>
      <c r="F17" s="24">
        <v>12.182600000000001</v>
      </c>
    </row>
    <row r="18" spans="1:6" x14ac:dyDescent="0.2">
      <c r="A18" s="22" t="s">
        <v>414</v>
      </c>
      <c r="B18" s="23" t="s">
        <v>415</v>
      </c>
      <c r="C18" s="24">
        <v>27.7608</v>
      </c>
      <c r="D18" s="24">
        <v>54.377000000000002</v>
      </c>
      <c r="E18" s="24">
        <v>6.0632000000000001</v>
      </c>
      <c r="F18" s="25">
        <v>22.6188</v>
      </c>
    </row>
    <row r="19" spans="1:6" x14ac:dyDescent="0.2">
      <c r="A19" s="22" t="s">
        <v>416</v>
      </c>
      <c r="B19" s="23" t="s">
        <v>417</v>
      </c>
      <c r="C19" s="26">
        <v>1</v>
      </c>
      <c r="D19" s="26">
        <v>0</v>
      </c>
      <c r="E19" s="26">
        <v>0</v>
      </c>
      <c r="F19" s="25">
        <v>24.641999999999999</v>
      </c>
    </row>
    <row r="20" spans="1:6" x14ac:dyDescent="0.2">
      <c r="A20" s="22" t="s">
        <v>11</v>
      </c>
      <c r="B20" s="23" t="s">
        <v>418</v>
      </c>
      <c r="C20" s="26">
        <v>0</v>
      </c>
      <c r="D20" s="26">
        <v>1</v>
      </c>
      <c r="E20" s="26">
        <v>0</v>
      </c>
      <c r="F20" s="25">
        <v>23.200099999999999</v>
      </c>
    </row>
    <row r="21" spans="1:6" x14ac:dyDescent="0.2">
      <c r="A21" s="22" t="s">
        <v>11</v>
      </c>
      <c r="B21" s="23" t="s">
        <v>419</v>
      </c>
      <c r="C21" s="26">
        <v>0</v>
      </c>
      <c r="D21" s="26">
        <v>0</v>
      </c>
      <c r="E21" s="26">
        <v>1</v>
      </c>
      <c r="F21" s="25">
        <v>52.157899999999998</v>
      </c>
    </row>
    <row r="22" spans="1:6" x14ac:dyDescent="0.2">
      <c r="A22" s="22" t="s">
        <v>420</v>
      </c>
      <c r="B22" s="23" t="s">
        <v>421</v>
      </c>
      <c r="C22" s="24">
        <v>13.522399999999999</v>
      </c>
      <c r="D22" s="24">
        <v>9.3666</v>
      </c>
      <c r="E22" s="24">
        <v>11.889900000000001</v>
      </c>
      <c r="F22" s="25">
        <v>11.706799999999999</v>
      </c>
    </row>
    <row r="23" spans="1:6" x14ac:dyDescent="0.2">
      <c r="A23" s="22" t="s">
        <v>11</v>
      </c>
      <c r="B23" s="23" t="s">
        <v>422</v>
      </c>
      <c r="C23" s="24">
        <v>37.192500000000003</v>
      </c>
      <c r="D23" s="24">
        <v>17.916399999999999</v>
      </c>
      <c r="E23" s="24">
        <v>53.522500000000001</v>
      </c>
      <c r="F23" s="25">
        <v>41.2378</v>
      </c>
    </row>
    <row r="24" spans="1:6" x14ac:dyDescent="0.2">
      <c r="A24" s="22" t="s">
        <v>11</v>
      </c>
      <c r="B24" s="23" t="s">
        <v>423</v>
      </c>
      <c r="C24" s="24">
        <v>25.265999999999998</v>
      </c>
      <c r="D24" s="24">
        <v>30.259699999999999</v>
      </c>
      <c r="E24" s="24">
        <v>14.0235</v>
      </c>
      <c r="F24" s="25">
        <v>20.560700000000001</v>
      </c>
    </row>
    <row r="25" spans="1:6" x14ac:dyDescent="0.2">
      <c r="A25" s="22" t="s">
        <v>11</v>
      </c>
      <c r="B25" s="23" t="s">
        <v>424</v>
      </c>
      <c r="C25" s="24">
        <v>23.7088</v>
      </c>
      <c r="D25" s="24">
        <v>42.385800000000003</v>
      </c>
      <c r="E25" s="24">
        <v>20.353899999999999</v>
      </c>
      <c r="F25" s="25">
        <v>26.292000000000002</v>
      </c>
    </row>
    <row r="26" spans="1:6" x14ac:dyDescent="0.2">
      <c r="A26" s="22" t="s">
        <v>425</v>
      </c>
      <c r="B26" s="23" t="s">
        <v>426</v>
      </c>
      <c r="C26" s="24">
        <v>4.4330999999999996</v>
      </c>
      <c r="D26" s="24">
        <v>8.9743999999999993</v>
      </c>
      <c r="E26" s="24">
        <v>3.9624000000000001</v>
      </c>
      <c r="F26" s="24">
        <v>5.2412000000000001</v>
      </c>
    </row>
    <row r="27" spans="1:6" x14ac:dyDescent="0.2">
      <c r="A27" s="22" t="s">
        <v>11</v>
      </c>
      <c r="B27" s="23" t="s">
        <v>427</v>
      </c>
      <c r="C27" s="24">
        <v>15.6029</v>
      </c>
      <c r="D27" s="24">
        <v>20.872900000000001</v>
      </c>
      <c r="E27" s="24">
        <v>13.8439</v>
      </c>
      <c r="F27" s="24">
        <v>15.908099999999999</v>
      </c>
    </row>
    <row r="28" spans="1:6" x14ac:dyDescent="0.2">
      <c r="A28" s="22" t="s">
        <v>11</v>
      </c>
      <c r="B28" s="23" t="s">
        <v>428</v>
      </c>
      <c r="C28" s="24">
        <v>15.3658</v>
      </c>
      <c r="D28" s="24">
        <v>21.1203</v>
      </c>
      <c r="E28" s="24">
        <v>14.068300000000001</v>
      </c>
      <c r="F28" s="24">
        <v>16.024100000000001</v>
      </c>
    </row>
    <row r="29" spans="1:6" x14ac:dyDescent="0.2">
      <c r="A29" s="22" t="s">
        <v>11</v>
      </c>
      <c r="B29" s="23" t="s">
        <v>429</v>
      </c>
      <c r="C29" s="24">
        <v>64.598200000000006</v>
      </c>
      <c r="D29" s="24">
        <v>49.032499999999999</v>
      </c>
      <c r="E29" s="24">
        <v>68.125399999999999</v>
      </c>
      <c r="F29" s="24">
        <v>62.826599999999999</v>
      </c>
    </row>
    <row r="30" spans="1:6" x14ac:dyDescent="0.2">
      <c r="A30" s="22" t="s">
        <v>430</v>
      </c>
      <c r="B30" s="23" t="s">
        <v>431</v>
      </c>
      <c r="C30" s="24">
        <v>22.0825</v>
      </c>
      <c r="D30" s="24">
        <v>45.684199999999997</v>
      </c>
      <c r="E30" s="24">
        <v>12.2776</v>
      </c>
      <c r="F30" s="24">
        <v>22.444099999999999</v>
      </c>
    </row>
    <row r="31" spans="1:6" x14ac:dyDescent="0.2">
      <c r="A31" s="22" t="s">
        <v>11</v>
      </c>
      <c r="B31" s="23" t="s">
        <v>432</v>
      </c>
      <c r="C31" s="24">
        <v>77.917500000000004</v>
      </c>
      <c r="D31" s="24">
        <v>54.315800000000003</v>
      </c>
      <c r="E31" s="24">
        <v>87.722399999999993</v>
      </c>
      <c r="F31" s="24">
        <v>77.555899999999994</v>
      </c>
    </row>
    <row r="32" spans="1:6" x14ac:dyDescent="0.2">
      <c r="A32" s="22" t="s">
        <v>433</v>
      </c>
      <c r="B32" s="23" t="s">
        <v>434</v>
      </c>
      <c r="C32" s="24">
        <v>17.374199999999998</v>
      </c>
      <c r="D32" s="24">
        <v>28.0487</v>
      </c>
      <c r="E32" s="24">
        <v>14.601599999999999</v>
      </c>
      <c r="F32" s="24">
        <v>18.404499999999999</v>
      </c>
    </row>
    <row r="33" spans="1:6" x14ac:dyDescent="0.2">
      <c r="A33" s="22" t="s">
        <v>11</v>
      </c>
      <c r="B33" s="23" t="s">
        <v>435</v>
      </c>
      <c r="C33" s="24">
        <v>16.058599999999998</v>
      </c>
      <c r="D33" s="24">
        <v>22.950199999999999</v>
      </c>
      <c r="E33" s="24">
        <v>15.6823</v>
      </c>
      <c r="F33" s="24">
        <v>17.461200000000002</v>
      </c>
    </row>
    <row r="34" spans="1:6" x14ac:dyDescent="0.2">
      <c r="A34" s="22" t="s">
        <v>11</v>
      </c>
      <c r="B34" s="23" t="s">
        <v>436</v>
      </c>
      <c r="C34" s="24">
        <v>11.114699999999999</v>
      </c>
      <c r="D34" s="24">
        <v>10.1639</v>
      </c>
      <c r="E34" s="24">
        <v>9.6598000000000006</v>
      </c>
      <c r="F34" s="24">
        <v>10.135300000000001</v>
      </c>
    </row>
    <row r="35" spans="1:6" x14ac:dyDescent="0.2">
      <c r="A35" s="22"/>
      <c r="B35" s="23" t="s">
        <v>437</v>
      </c>
      <c r="C35" s="24">
        <v>10.521599999999999</v>
      </c>
      <c r="D35" s="24">
        <v>9.0467999999999993</v>
      </c>
      <c r="E35" s="24">
        <v>9.5106999999999999</v>
      </c>
      <c r="F35" s="24">
        <v>9.6522000000000006</v>
      </c>
    </row>
    <row r="36" spans="1:6" x14ac:dyDescent="0.2">
      <c r="A36" s="22" t="s">
        <v>11</v>
      </c>
      <c r="B36" s="23" t="s">
        <v>438</v>
      </c>
      <c r="C36" s="24">
        <v>44.930999999999997</v>
      </c>
      <c r="D36" s="24">
        <v>29.790400000000002</v>
      </c>
      <c r="E36" s="24">
        <v>50.5456</v>
      </c>
      <c r="F36" s="24">
        <v>44.346800000000002</v>
      </c>
    </row>
    <row r="37" spans="1:6" x14ac:dyDescent="0.2">
      <c r="A37" s="22" t="s">
        <v>439</v>
      </c>
      <c r="B37" s="23" t="s">
        <v>440</v>
      </c>
      <c r="C37" s="24">
        <v>69.578999999999994</v>
      </c>
      <c r="D37" s="24">
        <v>59.31</v>
      </c>
      <c r="E37" s="24">
        <v>70.802199999999999</v>
      </c>
      <c r="F37" s="24">
        <v>67.834599999999995</v>
      </c>
    </row>
    <row r="38" spans="1:6" x14ac:dyDescent="0.2">
      <c r="A38" s="22" t="s">
        <v>54</v>
      </c>
      <c r="B38" s="23" t="s">
        <v>55</v>
      </c>
      <c r="C38" s="24">
        <v>10.6928</v>
      </c>
      <c r="D38" s="24">
        <v>16.7014</v>
      </c>
      <c r="E38" s="24">
        <v>9.3267000000000007</v>
      </c>
      <c r="F38" s="24">
        <v>11.3743</v>
      </c>
    </row>
    <row r="39" spans="1:6" x14ac:dyDescent="0.2">
      <c r="A39" s="22" t="s">
        <v>11</v>
      </c>
      <c r="B39" s="23" t="s">
        <v>56</v>
      </c>
      <c r="C39" s="24">
        <v>12.800800000000001</v>
      </c>
      <c r="D39" s="24">
        <v>13.854799999999999</v>
      </c>
      <c r="E39" s="24">
        <v>10.1671</v>
      </c>
      <c r="F39" s="24">
        <v>11.6717</v>
      </c>
    </row>
    <row r="40" spans="1:6" x14ac:dyDescent="0.2">
      <c r="A40" s="22" t="s">
        <v>11</v>
      </c>
      <c r="B40" s="23" t="s">
        <v>57</v>
      </c>
      <c r="C40" s="24">
        <v>21.566500000000001</v>
      </c>
      <c r="D40" s="24">
        <v>17.253</v>
      </c>
      <c r="E40" s="24">
        <v>23.683299999999999</v>
      </c>
      <c r="F40" s="24">
        <v>21.669799999999999</v>
      </c>
    </row>
    <row r="41" spans="1:6" x14ac:dyDescent="0.2">
      <c r="A41" s="22" t="s">
        <v>11</v>
      </c>
      <c r="B41" s="23" t="s">
        <v>58</v>
      </c>
      <c r="C41" s="24">
        <v>10.270899999999999</v>
      </c>
      <c r="D41" s="24">
        <v>9.4780999999999995</v>
      </c>
      <c r="E41" s="24">
        <v>10.973699999999999</v>
      </c>
      <c r="F41" s="24">
        <v>10.4535</v>
      </c>
    </row>
    <row r="42" spans="1:6" x14ac:dyDescent="0.2">
      <c r="A42" s="22" t="s">
        <v>11</v>
      </c>
      <c r="B42" s="23" t="s">
        <v>59</v>
      </c>
      <c r="C42" s="24">
        <v>22.488900000000001</v>
      </c>
      <c r="D42" s="24">
        <v>21.062100000000001</v>
      </c>
      <c r="E42" s="24">
        <v>24.795999999999999</v>
      </c>
      <c r="F42" s="24">
        <v>23.3612</v>
      </c>
    </row>
    <row r="43" spans="1:6" x14ac:dyDescent="0.2">
      <c r="A43" s="22" t="s">
        <v>11</v>
      </c>
      <c r="B43" s="23" t="s">
        <v>60</v>
      </c>
      <c r="C43" s="24">
        <v>11.541499999999999</v>
      </c>
      <c r="D43" s="24">
        <v>12.1409</v>
      </c>
      <c r="E43" s="24">
        <v>13.265499999999999</v>
      </c>
      <c r="F43" s="24">
        <v>12.579700000000001</v>
      </c>
    </row>
    <row r="44" spans="1:6" x14ac:dyDescent="0.2">
      <c r="A44" s="22" t="s">
        <v>11</v>
      </c>
      <c r="B44" s="23" t="s">
        <v>61</v>
      </c>
      <c r="C44" s="24">
        <v>5.9363000000000001</v>
      </c>
      <c r="D44" s="24">
        <v>5.2386999999999997</v>
      </c>
      <c r="E44" s="24">
        <v>4.3642000000000003</v>
      </c>
      <c r="F44" s="24">
        <v>4.9545000000000003</v>
      </c>
    </row>
    <row r="45" spans="1:6" x14ac:dyDescent="0.2">
      <c r="A45" s="22" t="s">
        <v>11</v>
      </c>
      <c r="B45" s="23" t="s">
        <v>62</v>
      </c>
      <c r="C45" s="24">
        <v>4.7023000000000001</v>
      </c>
      <c r="D45" s="24">
        <v>4.2710999999999997</v>
      </c>
      <c r="E45" s="24">
        <v>3.4235000000000002</v>
      </c>
      <c r="F45" s="24">
        <v>3.9352999999999998</v>
      </c>
    </row>
    <row r="47" spans="1:6" x14ac:dyDescent="0.2">
      <c r="A47" s="49" t="s">
        <v>25</v>
      </c>
      <c r="B47" s="49"/>
      <c r="C47" s="49"/>
      <c r="D47" s="49"/>
      <c r="E47" s="49"/>
      <c r="F47" s="49"/>
    </row>
    <row r="48" spans="1:6" ht="24.6" customHeight="1" x14ac:dyDescent="0.2">
      <c r="A48" s="49" t="s">
        <v>441</v>
      </c>
      <c r="B48" s="49"/>
      <c r="C48" s="49"/>
      <c r="D48" s="49"/>
      <c r="E48" s="49"/>
      <c r="F48" s="49"/>
    </row>
    <row r="49" spans="1:6" x14ac:dyDescent="0.2">
      <c r="A49" s="49" t="s">
        <v>442</v>
      </c>
      <c r="B49" s="49"/>
      <c r="C49" s="49"/>
      <c r="D49" s="49"/>
      <c r="E49" s="49"/>
      <c r="F49" s="49"/>
    </row>
    <row r="50" spans="1:6" s="29" customFormat="1" x14ac:dyDescent="0.2">
      <c r="A50" s="28" t="str">
        <f>HYPERLINK("#'Table of Contents'!A2","Return to Table of Contents")</f>
        <v>Return to Table of Contents</v>
      </c>
      <c r="C50" s="18"/>
      <c r="D50" s="18"/>
      <c r="E50" s="18"/>
      <c r="F50" s="18"/>
    </row>
  </sheetData>
  <mergeCells count="5">
    <mergeCell ref="A1:F1"/>
    <mergeCell ref="A2:F2"/>
    <mergeCell ref="A47:F47"/>
    <mergeCell ref="A48:F48"/>
    <mergeCell ref="A49:F49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64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70" customWidth="1"/>
    <col min="2" max="2" width="14.7109375" bestFit="1" customWidth="1"/>
    <col min="3" max="3" width="9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3" t="s">
        <v>55</v>
      </c>
      <c r="C5" s="6">
        <v>81</v>
      </c>
      <c r="D5" s="7">
        <v>66312.474733172596</v>
      </c>
      <c r="E5" s="8">
        <v>0.56550770611770995</v>
      </c>
      <c r="F5" s="8">
        <v>0.40662589584728998</v>
      </c>
      <c r="G5" s="8">
        <v>0.72438951638813998</v>
      </c>
    </row>
    <row r="6" spans="1:7" ht="14.1" customHeight="1" x14ac:dyDescent="0.2">
      <c r="A6" s="4" t="s">
        <v>11</v>
      </c>
      <c r="B6" s="13" t="s">
        <v>56</v>
      </c>
      <c r="C6" s="6">
        <v>77</v>
      </c>
      <c r="D6" s="7">
        <v>79835.576822437302</v>
      </c>
      <c r="E6" s="8">
        <v>0.63399157898383995</v>
      </c>
      <c r="F6" s="8">
        <v>0.48457320405335003</v>
      </c>
      <c r="G6" s="8">
        <v>0.78340995391433998</v>
      </c>
    </row>
    <row r="7" spans="1:7" ht="14.1" customHeight="1" x14ac:dyDescent="0.2">
      <c r="A7" s="4" t="s">
        <v>11</v>
      </c>
      <c r="B7" s="13" t="s">
        <v>57</v>
      </c>
      <c r="C7" s="6">
        <v>132</v>
      </c>
      <c r="D7" s="7">
        <v>100958.225166327</v>
      </c>
      <c r="E7" s="8">
        <v>0.48104385088676999</v>
      </c>
      <c r="F7" s="8">
        <v>0.35189434021630001</v>
      </c>
      <c r="G7" s="8">
        <v>0.61019336155724002</v>
      </c>
    </row>
    <row r="8" spans="1:7" ht="14.1" customHeight="1" x14ac:dyDescent="0.2">
      <c r="A8" s="4" t="s">
        <v>11</v>
      </c>
      <c r="B8" s="13" t="s">
        <v>58</v>
      </c>
      <c r="C8" s="6">
        <v>74</v>
      </c>
      <c r="D8" s="7">
        <v>25187.946110902001</v>
      </c>
      <c r="E8" s="8">
        <v>0.27938629629130002</v>
      </c>
      <c r="F8" s="8">
        <v>0.13622206447224</v>
      </c>
      <c r="G8" s="8">
        <v>0.42255052811034999</v>
      </c>
    </row>
    <row r="9" spans="1:7" ht="14.1" customHeight="1" x14ac:dyDescent="0.2">
      <c r="A9" s="4" t="s">
        <v>11</v>
      </c>
      <c r="B9" s="13" t="s">
        <v>59</v>
      </c>
      <c r="C9" s="6">
        <v>119</v>
      </c>
      <c r="D9" s="7">
        <v>60746.910563865502</v>
      </c>
      <c r="E9" s="8">
        <v>0.4750152625272</v>
      </c>
      <c r="F9" s="8">
        <v>0.34510615695508001</v>
      </c>
      <c r="G9" s="8">
        <v>0.60492436809932004</v>
      </c>
    </row>
    <row r="10" spans="1:7" ht="14.1" customHeight="1" x14ac:dyDescent="0.2">
      <c r="A10" s="4" t="s">
        <v>11</v>
      </c>
      <c r="B10" s="13" t="s">
        <v>60</v>
      </c>
      <c r="C10" s="6">
        <v>70</v>
      </c>
      <c r="D10" s="7">
        <v>70604.558493213204</v>
      </c>
      <c r="E10" s="8">
        <v>0.49131927196928998</v>
      </c>
      <c r="F10" s="8">
        <v>0.33749859652115</v>
      </c>
      <c r="G10" s="8">
        <v>0.64513994741742997</v>
      </c>
    </row>
    <row r="11" spans="1:7" ht="14.1" customHeight="1" x14ac:dyDescent="0.2">
      <c r="A11" s="4" t="s">
        <v>11</v>
      </c>
      <c r="B11" s="13" t="s">
        <v>61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3" t="s">
        <v>62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3" t="s">
        <v>388</v>
      </c>
      <c r="C13" s="6">
        <v>617</v>
      </c>
      <c r="D13" s="7">
        <v>445445.07478199201</v>
      </c>
      <c r="E13" s="8">
        <v>0.48998158430879002</v>
      </c>
      <c r="F13" s="8">
        <v>0.43227547736362998</v>
      </c>
      <c r="G13" s="8">
        <v>0.54768769125396</v>
      </c>
    </row>
    <row r="14" spans="1:7" ht="14.1" customHeight="1" x14ac:dyDescent="0.2">
      <c r="A14" s="4" t="s">
        <v>252</v>
      </c>
      <c r="B14" s="13" t="s">
        <v>55</v>
      </c>
      <c r="C14" s="6">
        <v>81</v>
      </c>
      <c r="D14" s="7">
        <v>37536.821937532601</v>
      </c>
      <c r="E14" s="8">
        <v>0.32011114280168002</v>
      </c>
      <c r="F14" s="8">
        <v>0.17662509676176</v>
      </c>
      <c r="G14" s="8">
        <v>0.46359718884160001</v>
      </c>
    </row>
    <row r="15" spans="1:7" ht="14.1" customHeight="1" x14ac:dyDescent="0.2">
      <c r="A15" s="4" t="s">
        <v>11</v>
      </c>
      <c r="B15" s="13" t="s">
        <v>56</v>
      </c>
      <c r="C15" s="6">
        <v>77</v>
      </c>
      <c r="D15" s="7">
        <v>35491.065449537004</v>
      </c>
      <c r="E15" s="8">
        <v>0.28184222523017999</v>
      </c>
      <c r="F15" s="8">
        <v>0.15071431937095001</v>
      </c>
      <c r="G15" s="8">
        <v>0.41297013108941</v>
      </c>
    </row>
    <row r="16" spans="1:7" ht="14.1" customHeight="1" x14ac:dyDescent="0.2">
      <c r="A16" s="4" t="s">
        <v>11</v>
      </c>
      <c r="B16" s="13" t="s">
        <v>57</v>
      </c>
      <c r="C16" s="6">
        <v>132</v>
      </c>
      <c r="D16" s="7">
        <v>93730.016107729694</v>
      </c>
      <c r="E16" s="8">
        <v>0.44660301642445999</v>
      </c>
      <c r="F16" s="8">
        <v>0.31726080563004</v>
      </c>
      <c r="G16" s="8">
        <v>0.57594522721887997</v>
      </c>
    </row>
    <row r="17" spans="1:7" ht="14.1" customHeight="1" x14ac:dyDescent="0.2">
      <c r="A17" s="4" t="s">
        <v>11</v>
      </c>
      <c r="B17" s="13" t="s">
        <v>58</v>
      </c>
      <c r="C17" s="6">
        <v>74</v>
      </c>
      <c r="D17" s="7">
        <v>59187.651791086901</v>
      </c>
      <c r="E17" s="8">
        <v>0.65651318878014997</v>
      </c>
      <c r="F17" s="8">
        <v>0.50679322308248997</v>
      </c>
      <c r="G17" s="8">
        <v>0.80623315447779997</v>
      </c>
    </row>
    <row r="18" spans="1:7" ht="14.1" customHeight="1" x14ac:dyDescent="0.2">
      <c r="A18" s="4" t="s">
        <v>11</v>
      </c>
      <c r="B18" s="13" t="s">
        <v>59</v>
      </c>
      <c r="C18" s="6">
        <v>119</v>
      </c>
      <c r="D18" s="7">
        <v>59402.821300389201</v>
      </c>
      <c r="E18" s="8">
        <v>0.46450505042877999</v>
      </c>
      <c r="F18" s="8">
        <v>0.33518356321856002</v>
      </c>
      <c r="G18" s="8">
        <v>0.59382653763898996</v>
      </c>
    </row>
    <row r="19" spans="1:7" ht="14.1" customHeight="1" x14ac:dyDescent="0.2">
      <c r="A19" s="4" t="s">
        <v>11</v>
      </c>
      <c r="B19" s="13" t="s">
        <v>60</v>
      </c>
      <c r="C19" s="6">
        <v>70</v>
      </c>
      <c r="D19" s="7">
        <v>68497.161148778105</v>
      </c>
      <c r="E19" s="8">
        <v>0.47665442665173002</v>
      </c>
      <c r="F19" s="8">
        <v>0.32350168999000001</v>
      </c>
      <c r="G19" s="8">
        <v>0.62980716331345998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617</v>
      </c>
      <c r="D22" s="7">
        <v>394562.36156747799</v>
      </c>
      <c r="E22" s="8">
        <v>0.43401151337024002</v>
      </c>
      <c r="F22" s="8">
        <v>0.37722562429856998</v>
      </c>
      <c r="G22" s="8">
        <v>0.49079740244190001</v>
      </c>
    </row>
    <row r="23" spans="1:7" ht="14.1" customHeight="1" x14ac:dyDescent="0.2">
      <c r="A23" s="4" t="s">
        <v>253</v>
      </c>
      <c r="B23" s="13" t="s">
        <v>55</v>
      </c>
      <c r="C23" s="6">
        <v>81</v>
      </c>
      <c r="D23" s="7">
        <v>13412.5443542678</v>
      </c>
      <c r="E23" s="8">
        <v>0.11438115108061001</v>
      </c>
      <c r="F23" s="8">
        <v>0</v>
      </c>
      <c r="G23" s="8">
        <v>0.23686938336603</v>
      </c>
    </row>
    <row r="24" spans="1:7" ht="14.1" customHeight="1" x14ac:dyDescent="0.2">
      <c r="A24" s="4" t="s">
        <v>11</v>
      </c>
      <c r="B24" s="13" t="s">
        <v>56</v>
      </c>
      <c r="C24" s="6">
        <v>77</v>
      </c>
      <c r="D24" s="7">
        <v>9869.7600368774893</v>
      </c>
      <c r="E24" s="8">
        <v>7.8377898664010001E-2</v>
      </c>
      <c r="F24" s="8">
        <v>0</v>
      </c>
      <c r="G24" s="8">
        <v>0.16080544156782001</v>
      </c>
    </row>
    <row r="25" spans="1:7" ht="14.1" customHeight="1" x14ac:dyDescent="0.2">
      <c r="A25" s="4" t="s">
        <v>11</v>
      </c>
      <c r="B25" s="13" t="s">
        <v>57</v>
      </c>
      <c r="C25" s="6">
        <v>132</v>
      </c>
      <c r="D25" s="7">
        <v>15184.9854187243</v>
      </c>
      <c r="E25" s="8">
        <v>7.2353132688780006E-2</v>
      </c>
      <c r="F25" s="8">
        <v>0</v>
      </c>
      <c r="G25" s="8">
        <v>0.14490981424304999</v>
      </c>
    </row>
    <row r="26" spans="1:7" ht="14.1" customHeight="1" x14ac:dyDescent="0.2">
      <c r="A26" s="4" t="s">
        <v>11</v>
      </c>
      <c r="B26" s="13" t="s">
        <v>58</v>
      </c>
      <c r="C26" s="6">
        <v>74</v>
      </c>
      <c r="D26" s="7">
        <v>5778.9531452830197</v>
      </c>
      <c r="E26" s="8">
        <v>6.4100514928560004E-2</v>
      </c>
      <c r="F26" s="8">
        <v>7.9589019968200007E-3</v>
      </c>
      <c r="G26" s="8">
        <v>0.12024212786029</v>
      </c>
    </row>
    <row r="27" spans="1:7" ht="14.1" customHeight="1" x14ac:dyDescent="0.2">
      <c r="A27" s="4" t="s">
        <v>11</v>
      </c>
      <c r="B27" s="13" t="s">
        <v>59</v>
      </c>
      <c r="C27" s="6">
        <v>119</v>
      </c>
      <c r="D27" s="7">
        <v>7734.3917756400897</v>
      </c>
      <c r="E27" s="8">
        <v>6.047968704402E-2</v>
      </c>
      <c r="F27" s="8">
        <v>5.6682388302399999E-3</v>
      </c>
      <c r="G27" s="8">
        <v>0.11529113525781</v>
      </c>
    </row>
    <row r="28" spans="1:7" ht="14.1" customHeight="1" x14ac:dyDescent="0.2">
      <c r="A28" s="4" t="s">
        <v>11</v>
      </c>
      <c r="B28" s="13" t="s">
        <v>60</v>
      </c>
      <c r="C28" s="6">
        <v>70</v>
      </c>
      <c r="D28" s="7">
        <v>4602.3085151334799</v>
      </c>
      <c r="E28" s="8">
        <v>3.202630137898E-2</v>
      </c>
      <c r="F28" s="8">
        <v>0</v>
      </c>
      <c r="G28" s="8">
        <v>6.6068539826830003E-2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617</v>
      </c>
      <c r="D31" s="7">
        <v>68369.418774385704</v>
      </c>
      <c r="E31" s="8">
        <v>7.5205133081199999E-2</v>
      </c>
      <c r="F31" s="8">
        <v>4.3979377051990003E-2</v>
      </c>
      <c r="G31" s="8">
        <v>0.10643088911041</v>
      </c>
    </row>
    <row r="32" spans="1:7" ht="14.1" customHeight="1" x14ac:dyDescent="0.2">
      <c r="A32" s="4" t="s">
        <v>254</v>
      </c>
      <c r="B32" s="13" t="s">
        <v>55</v>
      </c>
      <c r="C32" s="6">
        <v>81</v>
      </c>
      <c r="D32" s="7">
        <v>50674.866293285799</v>
      </c>
      <c r="E32" s="8">
        <v>0.43215137891698002</v>
      </c>
      <c r="F32" s="8">
        <v>0.26358258546056001</v>
      </c>
      <c r="G32" s="8">
        <v>0.60072017237340003</v>
      </c>
    </row>
    <row r="33" spans="1:7" ht="14.1" customHeight="1" x14ac:dyDescent="0.2">
      <c r="A33" s="4" t="s">
        <v>11</v>
      </c>
      <c r="B33" s="13" t="s">
        <v>56</v>
      </c>
      <c r="C33" s="6">
        <v>77</v>
      </c>
      <c r="D33" s="7">
        <v>51150.712710050801</v>
      </c>
      <c r="E33" s="8">
        <v>0.40619887032719998</v>
      </c>
      <c r="F33" s="8">
        <v>0.24495584792951999</v>
      </c>
      <c r="G33" s="8">
        <v>0.56744189272487</v>
      </c>
    </row>
    <row r="34" spans="1:7" ht="14.1" customHeight="1" x14ac:dyDescent="0.2">
      <c r="A34" s="4" t="s">
        <v>11</v>
      </c>
      <c r="B34" s="13" t="s">
        <v>57</v>
      </c>
      <c r="C34" s="6">
        <v>132</v>
      </c>
      <c r="D34" s="7">
        <v>98750.537196007004</v>
      </c>
      <c r="E34" s="8">
        <v>0.47052470080217002</v>
      </c>
      <c r="F34" s="8">
        <v>0.33970617079238002</v>
      </c>
      <c r="G34" s="8">
        <v>0.60134323081195995</v>
      </c>
    </row>
    <row r="35" spans="1:7" ht="14.1" customHeight="1" x14ac:dyDescent="0.2">
      <c r="A35" s="4" t="s">
        <v>11</v>
      </c>
      <c r="B35" s="13" t="s">
        <v>58</v>
      </c>
      <c r="C35" s="6">
        <v>74</v>
      </c>
      <c r="D35" s="7">
        <v>37644.074454743699</v>
      </c>
      <c r="E35" s="8">
        <v>0.41755046215032998</v>
      </c>
      <c r="F35" s="8">
        <v>0.25049185394180001</v>
      </c>
      <c r="G35" s="8">
        <v>0.58460907035885001</v>
      </c>
    </row>
    <row r="36" spans="1:7" ht="14.1" customHeight="1" x14ac:dyDescent="0.2">
      <c r="A36" s="4" t="s">
        <v>11</v>
      </c>
      <c r="B36" s="13" t="s">
        <v>59</v>
      </c>
      <c r="C36" s="6">
        <v>119</v>
      </c>
      <c r="D36" s="7">
        <v>62003.6510104197</v>
      </c>
      <c r="E36" s="8">
        <v>0.48484244365637003</v>
      </c>
      <c r="F36" s="8">
        <v>0.36331092134361997</v>
      </c>
      <c r="G36" s="8">
        <v>0.60637396596911997</v>
      </c>
    </row>
    <row r="37" spans="1:7" ht="14.1" customHeight="1" x14ac:dyDescent="0.2">
      <c r="A37" s="4" t="s">
        <v>11</v>
      </c>
      <c r="B37" s="13" t="s">
        <v>60</v>
      </c>
      <c r="C37" s="6">
        <v>70</v>
      </c>
      <c r="D37" s="7">
        <v>49136.399579557001</v>
      </c>
      <c r="E37" s="8">
        <v>0.34192778177263</v>
      </c>
      <c r="F37" s="8">
        <v>0.18932923380804001</v>
      </c>
      <c r="G37" s="8">
        <v>0.49452632973721999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617</v>
      </c>
      <c r="D40" s="7">
        <v>388421.16048317699</v>
      </c>
      <c r="E40" s="8">
        <v>0.42725630244257001</v>
      </c>
      <c r="F40" s="8">
        <v>0.36952807679559002</v>
      </c>
      <c r="G40" s="8">
        <v>0.48498452808955</v>
      </c>
    </row>
    <row r="41" spans="1:7" ht="14.1" customHeight="1" x14ac:dyDescent="0.2">
      <c r="A41" s="4" t="s">
        <v>255</v>
      </c>
      <c r="B41" s="13" t="s">
        <v>55</v>
      </c>
      <c r="C41" s="6">
        <v>81</v>
      </c>
      <c r="D41" s="7">
        <v>11798.9272587996</v>
      </c>
      <c r="E41" s="8">
        <v>0.10062034806606</v>
      </c>
      <c r="F41" s="8">
        <v>8.8832513694800004E-3</v>
      </c>
      <c r="G41" s="8">
        <v>0.19235744476264</v>
      </c>
    </row>
    <row r="42" spans="1:7" ht="14.1" customHeight="1" x14ac:dyDescent="0.2">
      <c r="A42" s="4" t="s">
        <v>11</v>
      </c>
      <c r="B42" s="13" t="s">
        <v>56</v>
      </c>
      <c r="C42" s="6">
        <v>77</v>
      </c>
      <c r="D42" s="7">
        <v>20447.6187968989</v>
      </c>
      <c r="E42" s="8">
        <v>0.16237896240592001</v>
      </c>
      <c r="F42" s="8">
        <v>3.14815672755E-2</v>
      </c>
      <c r="G42" s="8">
        <v>0.29327635753634002</v>
      </c>
    </row>
    <row r="43" spans="1:7" ht="14.1" customHeight="1" x14ac:dyDescent="0.2">
      <c r="A43" s="4" t="s">
        <v>11</v>
      </c>
      <c r="B43" s="13" t="s">
        <v>57</v>
      </c>
      <c r="C43" s="6">
        <v>132</v>
      </c>
      <c r="D43" s="7">
        <v>6947.7719601938697</v>
      </c>
      <c r="E43" s="8">
        <v>3.3104613054639999E-2</v>
      </c>
      <c r="F43" s="8">
        <v>1.7537712962000001E-4</v>
      </c>
      <c r="G43" s="8">
        <v>6.6033848979670004E-2</v>
      </c>
    </row>
    <row r="44" spans="1:7" ht="14.1" customHeight="1" x14ac:dyDescent="0.2">
      <c r="A44" s="4" t="s">
        <v>11</v>
      </c>
      <c r="B44" s="13" t="s">
        <v>58</v>
      </c>
      <c r="C44" s="6">
        <v>74</v>
      </c>
      <c r="D44" s="7">
        <v>11691.502827071999</v>
      </c>
      <c r="E44" s="8">
        <v>0.12968289111595999</v>
      </c>
      <c r="F44" s="8">
        <v>2.6014669388160001E-2</v>
      </c>
      <c r="G44" s="8">
        <v>0.23335111284377</v>
      </c>
    </row>
    <row r="45" spans="1:7" ht="14.1" customHeight="1" x14ac:dyDescent="0.2">
      <c r="A45" s="4" t="s">
        <v>11</v>
      </c>
      <c r="B45" s="13" t="s">
        <v>59</v>
      </c>
      <c r="C45" s="6">
        <v>119</v>
      </c>
      <c r="D45" s="7">
        <v>8554.4945660526591</v>
      </c>
      <c r="E45" s="8">
        <v>6.6892545552729998E-2</v>
      </c>
      <c r="F45" s="8">
        <v>1.0326944391380001E-2</v>
      </c>
      <c r="G45" s="8">
        <v>0.12345814671407999</v>
      </c>
    </row>
    <row r="46" spans="1:7" ht="14.1" customHeight="1" x14ac:dyDescent="0.2">
      <c r="A46" s="4" t="s">
        <v>11</v>
      </c>
      <c r="B46" s="13" t="s">
        <v>60</v>
      </c>
      <c r="C46" s="6">
        <v>70</v>
      </c>
      <c r="D46" s="7">
        <v>4856.8880853911796</v>
      </c>
      <c r="E46" s="8">
        <v>3.3797856244369998E-2</v>
      </c>
      <c r="F46" s="8">
        <v>0</v>
      </c>
      <c r="G46" s="8">
        <v>8.0940978095359994E-2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617</v>
      </c>
      <c r="D49" s="7">
        <v>69697.243980303305</v>
      </c>
      <c r="E49" s="8">
        <v>7.6665716966650005E-2</v>
      </c>
      <c r="F49" s="8">
        <v>4.7211675226890001E-2</v>
      </c>
      <c r="G49" s="8">
        <v>0.10611975870640999</v>
      </c>
    </row>
    <row r="50" spans="1:7" ht="14.1" customHeight="1" x14ac:dyDescent="0.2">
      <c r="A50" s="4" t="s">
        <v>256</v>
      </c>
      <c r="B50" s="13" t="s">
        <v>55</v>
      </c>
      <c r="C50" s="6">
        <v>723</v>
      </c>
      <c r="D50" s="7">
        <v>90166.406218276898</v>
      </c>
      <c r="E50" s="8">
        <v>0.11725605204135001</v>
      </c>
      <c r="F50" s="8">
        <v>7.3720733951270004E-2</v>
      </c>
      <c r="G50" s="8">
        <v>0.16079137013142999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80127.312969358594</v>
      </c>
      <c r="E51" s="8">
        <v>0.10154565878576</v>
      </c>
      <c r="F51" s="8">
        <v>6.0315840722690001E-2</v>
      </c>
      <c r="G51" s="8">
        <v>0.14277547684882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73017.081423417607</v>
      </c>
      <c r="E52" s="8">
        <v>4.9840555631950001E-2</v>
      </c>
      <c r="F52" s="8">
        <v>2.8351037348120001E-2</v>
      </c>
      <c r="G52" s="8">
        <v>7.1330073915789993E-2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46145.148540724796</v>
      </c>
      <c r="E53" s="8">
        <v>6.5294598902950002E-2</v>
      </c>
      <c r="F53" s="8">
        <v>3.101521783063E-2</v>
      </c>
      <c r="G53" s="8">
        <v>9.9573979975269997E-2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73927.3244338847</v>
      </c>
      <c r="E54" s="8">
        <v>4.6808384497469997E-2</v>
      </c>
      <c r="F54" s="8">
        <v>2.8867040432089999E-2</v>
      </c>
      <c r="G54" s="8">
        <v>6.4749728562840003E-2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61461.222802384</v>
      </c>
      <c r="E55" s="8">
        <v>7.226754342925E-2</v>
      </c>
      <c r="F55" s="8">
        <v>4.1732889095839998E-2</v>
      </c>
      <c r="G55" s="8">
        <v>0.10280219776266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28311.517073588901</v>
      </c>
      <c r="E56" s="8">
        <v>8.4524020311709996E-2</v>
      </c>
      <c r="F56" s="8">
        <v>3.7727506933249999E-2</v>
      </c>
      <c r="G56" s="8">
        <v>0.13132053369016999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21562.243397575599</v>
      </c>
      <c r="E57" s="8">
        <v>8.1045972133359998E-2</v>
      </c>
      <c r="F57" s="8">
        <v>1.8244251113549999E-2</v>
      </c>
      <c r="G57" s="8">
        <v>0.14384769315317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474718.25685921102</v>
      </c>
      <c r="E58" s="8">
        <v>7.0218226787900004E-2</v>
      </c>
      <c r="F58" s="8">
        <v>5.8934098210759997E-2</v>
      </c>
      <c r="G58" s="8">
        <v>8.1502355365039997E-2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9" customWidth="1"/>
    <col min="2" max="2" width="52.570312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7" t="s">
        <v>190</v>
      </c>
      <c r="C5" s="6">
        <v>52</v>
      </c>
      <c r="D5" s="7">
        <v>43520.637484901301</v>
      </c>
      <c r="E5" s="8">
        <v>0.54262003307047002</v>
      </c>
      <c r="F5" s="8">
        <v>0.359871365986</v>
      </c>
      <c r="G5" s="8">
        <v>0.72536870015494004</v>
      </c>
    </row>
    <row r="6" spans="1:7" ht="14.1" customHeight="1" x14ac:dyDescent="0.2">
      <c r="A6" s="4" t="s">
        <v>11</v>
      </c>
      <c r="B6" s="17" t="s">
        <v>191</v>
      </c>
      <c r="C6" s="6">
        <v>565</v>
      </c>
      <c r="D6" s="7">
        <v>401924.437297091</v>
      </c>
      <c r="E6" s="8">
        <v>0.48488827817747998</v>
      </c>
      <c r="F6" s="8">
        <v>0.42363215342158</v>
      </c>
      <c r="G6" s="8">
        <v>0.54614440293338995</v>
      </c>
    </row>
    <row r="7" spans="1:7" ht="14.1" customHeight="1" x14ac:dyDescent="0.2">
      <c r="A7" s="4" t="s">
        <v>11</v>
      </c>
      <c r="B7" s="17" t="s">
        <v>388</v>
      </c>
      <c r="C7" s="6">
        <v>617</v>
      </c>
      <c r="D7" s="7">
        <v>445445.07478199201</v>
      </c>
      <c r="E7" s="8">
        <v>0.48998158430879002</v>
      </c>
      <c r="F7" s="8">
        <v>0.43227547736362998</v>
      </c>
      <c r="G7" s="8">
        <v>0.54768769125396</v>
      </c>
    </row>
    <row r="8" spans="1:7" ht="14.1" customHeight="1" x14ac:dyDescent="0.2">
      <c r="A8" s="4" t="s">
        <v>252</v>
      </c>
      <c r="B8" s="17" t="s">
        <v>190</v>
      </c>
      <c r="C8" s="6">
        <v>52</v>
      </c>
      <c r="D8" s="7">
        <v>33456.622930529098</v>
      </c>
      <c r="E8" s="8">
        <v>0.41714080698584</v>
      </c>
      <c r="F8" s="8">
        <v>0.23797069981321001</v>
      </c>
      <c r="G8" s="8">
        <v>0.59631091415848003</v>
      </c>
    </row>
    <row r="9" spans="1:7" ht="14.1" customHeight="1" x14ac:dyDescent="0.2">
      <c r="A9" s="4" t="s">
        <v>11</v>
      </c>
      <c r="B9" s="17" t="s">
        <v>191</v>
      </c>
      <c r="C9" s="6">
        <v>565</v>
      </c>
      <c r="D9" s="7">
        <v>361105.73863694799</v>
      </c>
      <c r="E9" s="8">
        <v>0.43564392607024</v>
      </c>
      <c r="F9" s="8">
        <v>0.37546223145899998</v>
      </c>
      <c r="G9" s="8">
        <v>0.49582562068149</v>
      </c>
    </row>
    <row r="10" spans="1:7" ht="14.1" customHeight="1" x14ac:dyDescent="0.2">
      <c r="A10" s="4" t="s">
        <v>11</v>
      </c>
      <c r="B10" s="17" t="s">
        <v>388</v>
      </c>
      <c r="C10" s="6">
        <v>617</v>
      </c>
      <c r="D10" s="7">
        <v>394562.361567477</v>
      </c>
      <c r="E10" s="8">
        <v>0.43401151337024002</v>
      </c>
      <c r="F10" s="8">
        <v>0.37722562429856998</v>
      </c>
      <c r="G10" s="8">
        <v>0.49079740244190001</v>
      </c>
    </row>
    <row r="11" spans="1:7" ht="14.1" customHeight="1" x14ac:dyDescent="0.2">
      <c r="A11" s="4" t="s">
        <v>253</v>
      </c>
      <c r="B11" s="17" t="s">
        <v>190</v>
      </c>
      <c r="C11" s="6">
        <v>52</v>
      </c>
      <c r="D11" s="7">
        <v>3227.3668236992298</v>
      </c>
      <c r="E11" s="8">
        <v>4.0239159943689998E-2</v>
      </c>
      <c r="F11" s="8">
        <v>0</v>
      </c>
      <c r="G11" s="8">
        <v>9.7437256234509995E-2</v>
      </c>
    </row>
    <row r="12" spans="1:7" ht="14.1" customHeight="1" x14ac:dyDescent="0.2">
      <c r="A12" s="4" t="s">
        <v>11</v>
      </c>
      <c r="B12" s="17" t="s">
        <v>191</v>
      </c>
      <c r="C12" s="6">
        <v>565</v>
      </c>
      <c r="D12" s="7">
        <v>65142.0519506864</v>
      </c>
      <c r="E12" s="8">
        <v>7.8588447171150003E-2</v>
      </c>
      <c r="F12" s="8">
        <v>4.4910295388150001E-2</v>
      </c>
      <c r="G12" s="8">
        <v>0.11226659895415</v>
      </c>
    </row>
    <row r="13" spans="1:7" ht="14.1" customHeight="1" x14ac:dyDescent="0.2">
      <c r="A13" s="4" t="s">
        <v>11</v>
      </c>
      <c r="B13" s="17" t="s">
        <v>388</v>
      </c>
      <c r="C13" s="6">
        <v>617</v>
      </c>
      <c r="D13" s="7">
        <v>68369.418774385704</v>
      </c>
      <c r="E13" s="8">
        <v>7.5205133081199999E-2</v>
      </c>
      <c r="F13" s="8">
        <v>4.3979377051990003E-2</v>
      </c>
      <c r="G13" s="8">
        <v>0.10643088911041</v>
      </c>
    </row>
    <row r="14" spans="1:7" ht="14.1" customHeight="1" x14ac:dyDescent="0.2">
      <c r="A14" s="4" t="s">
        <v>254</v>
      </c>
      <c r="B14" s="17" t="s">
        <v>190</v>
      </c>
      <c r="C14" s="6">
        <v>52</v>
      </c>
      <c r="D14" s="7">
        <v>31370.8370930071</v>
      </c>
      <c r="E14" s="8">
        <v>0.39113500271592999</v>
      </c>
      <c r="F14" s="8">
        <v>0.20671107683875001</v>
      </c>
      <c r="G14" s="8">
        <v>0.57555892859310998</v>
      </c>
    </row>
    <row r="15" spans="1:7" ht="14.1" customHeight="1" x14ac:dyDescent="0.2">
      <c r="A15" s="4" t="s">
        <v>11</v>
      </c>
      <c r="B15" s="17" t="s">
        <v>191</v>
      </c>
      <c r="C15" s="6">
        <v>565</v>
      </c>
      <c r="D15" s="7">
        <v>357050.32339017</v>
      </c>
      <c r="E15" s="8">
        <v>0.43075140614902002</v>
      </c>
      <c r="F15" s="8">
        <v>0.36948117359633997</v>
      </c>
      <c r="G15" s="8">
        <v>0.49202163870169002</v>
      </c>
    </row>
    <row r="16" spans="1:7" ht="14.1" customHeight="1" x14ac:dyDescent="0.2">
      <c r="A16" s="4" t="s">
        <v>11</v>
      </c>
      <c r="B16" s="17" t="s">
        <v>388</v>
      </c>
      <c r="C16" s="6">
        <v>617</v>
      </c>
      <c r="D16" s="7">
        <v>388421.16048317699</v>
      </c>
      <c r="E16" s="8">
        <v>0.42725630244257001</v>
      </c>
      <c r="F16" s="8">
        <v>0.36952807679559002</v>
      </c>
      <c r="G16" s="8">
        <v>0.48498452808955</v>
      </c>
    </row>
    <row r="17" spans="1:7" ht="14.1" customHeight="1" x14ac:dyDescent="0.2">
      <c r="A17" s="4" t="s">
        <v>255</v>
      </c>
      <c r="B17" s="17" t="s">
        <v>190</v>
      </c>
      <c r="C17" s="6">
        <v>52</v>
      </c>
      <c r="D17" s="7">
        <v>6996.5855530363397</v>
      </c>
      <c r="E17" s="8">
        <v>8.7234188274149999E-2</v>
      </c>
      <c r="F17" s="8">
        <v>3.20746886806E-3</v>
      </c>
      <c r="G17" s="8">
        <v>0.17126090768023999</v>
      </c>
    </row>
    <row r="18" spans="1:7" ht="14.1" customHeight="1" x14ac:dyDescent="0.2">
      <c r="A18" s="4" t="s">
        <v>11</v>
      </c>
      <c r="B18" s="17" t="s">
        <v>191</v>
      </c>
      <c r="C18" s="6">
        <v>565</v>
      </c>
      <c r="D18" s="7">
        <v>62700.658427267001</v>
      </c>
      <c r="E18" s="8">
        <v>7.56431097095E-2</v>
      </c>
      <c r="F18" s="8">
        <v>4.4348740629839997E-2</v>
      </c>
      <c r="G18" s="8">
        <v>0.10693747878916</v>
      </c>
    </row>
    <row r="19" spans="1:7" ht="14.1" customHeight="1" x14ac:dyDescent="0.2">
      <c r="A19" s="4" t="s">
        <v>11</v>
      </c>
      <c r="B19" s="17" t="s">
        <v>388</v>
      </c>
      <c r="C19" s="6">
        <v>617</v>
      </c>
      <c r="D19" s="7">
        <v>69697.243980303305</v>
      </c>
      <c r="E19" s="8">
        <v>7.6665716966650005E-2</v>
      </c>
      <c r="F19" s="8">
        <v>4.7211675226890001E-2</v>
      </c>
      <c r="G19" s="8">
        <v>0.10611975870640999</v>
      </c>
    </row>
    <row r="20" spans="1:7" ht="14.1" customHeight="1" x14ac:dyDescent="0.2">
      <c r="A20" s="4" t="s">
        <v>256</v>
      </c>
      <c r="B20" s="17" t="s">
        <v>190</v>
      </c>
      <c r="C20" s="6">
        <v>270</v>
      </c>
      <c r="D20" s="7">
        <v>102864.510857288</v>
      </c>
      <c r="E20" s="8">
        <v>0.19856060859242</v>
      </c>
      <c r="F20" s="8">
        <v>0.13156553404237001</v>
      </c>
      <c r="G20" s="8">
        <v>0.26555568314245998</v>
      </c>
    </row>
    <row r="21" spans="1:7" ht="14.1" customHeight="1" x14ac:dyDescent="0.2">
      <c r="A21" s="4" t="s">
        <v>11</v>
      </c>
      <c r="B21" s="17" t="s">
        <v>191</v>
      </c>
      <c r="C21" s="6">
        <v>5095</v>
      </c>
      <c r="D21" s="7">
        <v>371853.74600192299</v>
      </c>
      <c r="E21" s="8">
        <v>5.9567488910250002E-2</v>
      </c>
      <c r="F21" s="8">
        <v>4.8765673461389998E-2</v>
      </c>
      <c r="G21" s="8">
        <v>7.0369304359120005E-2</v>
      </c>
    </row>
    <row r="22" spans="1:7" ht="14.1" customHeight="1" x14ac:dyDescent="0.2">
      <c r="A22" s="4" t="s">
        <v>11</v>
      </c>
      <c r="B22" s="17" t="s">
        <v>388</v>
      </c>
      <c r="C22" s="6">
        <v>5365</v>
      </c>
      <c r="D22" s="7">
        <v>474718.25685921102</v>
      </c>
      <c r="E22" s="8">
        <v>7.0218226787900004E-2</v>
      </c>
      <c r="F22" s="8">
        <v>5.8934098210759997E-2</v>
      </c>
      <c r="G22" s="8">
        <v>8.1502355365039997E-2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9.28515625" customWidth="1"/>
    <col min="2" max="2" width="21.85546875" bestFit="1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5" t="s">
        <v>117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15" t="s">
        <v>118</v>
      </c>
      <c r="C6" s="6">
        <v>610</v>
      </c>
      <c r="D6" s="7">
        <v>441848.03583852202</v>
      </c>
      <c r="E6" s="8">
        <v>0.48967762645297003</v>
      </c>
      <c r="F6" s="8">
        <v>0.43163120793677001</v>
      </c>
      <c r="G6" s="8">
        <v>0.54772404496917004</v>
      </c>
    </row>
    <row r="7" spans="1:7" ht="14.1" customHeight="1" x14ac:dyDescent="0.2">
      <c r="A7" s="4" t="s">
        <v>11</v>
      </c>
      <c r="B7" s="15" t="s">
        <v>388</v>
      </c>
      <c r="C7" s="6">
        <v>617</v>
      </c>
      <c r="D7" s="7">
        <v>445445.07478199201</v>
      </c>
      <c r="E7" s="8">
        <v>0.48998158430879002</v>
      </c>
      <c r="F7" s="8">
        <v>0.43227547736362998</v>
      </c>
      <c r="G7" s="8">
        <v>0.54768769125396</v>
      </c>
    </row>
    <row r="8" spans="1:7" ht="14.1" customHeight="1" x14ac:dyDescent="0.2">
      <c r="A8" s="4" t="s">
        <v>252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610</v>
      </c>
      <c r="D9" s="7">
        <v>391473.736647179</v>
      </c>
      <c r="E9" s="8">
        <v>0.43385036173414998</v>
      </c>
      <c r="F9" s="8">
        <v>0.37672863072843998</v>
      </c>
      <c r="G9" s="8">
        <v>0.49097209273985998</v>
      </c>
    </row>
    <row r="10" spans="1:7" ht="14.1" customHeight="1" x14ac:dyDescent="0.2">
      <c r="A10" s="4" t="s">
        <v>11</v>
      </c>
      <c r="B10" s="15" t="s">
        <v>388</v>
      </c>
      <c r="C10" s="6">
        <v>617</v>
      </c>
      <c r="D10" s="7">
        <v>394562.361567477</v>
      </c>
      <c r="E10" s="8">
        <v>0.43401151337024002</v>
      </c>
      <c r="F10" s="8">
        <v>0.37722562429856998</v>
      </c>
      <c r="G10" s="8">
        <v>0.49079740244190001</v>
      </c>
    </row>
    <row r="11" spans="1:7" ht="14.1" customHeight="1" x14ac:dyDescent="0.2">
      <c r="A11" s="4" t="s">
        <v>253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610</v>
      </c>
      <c r="D12" s="7">
        <v>68273.663740991004</v>
      </c>
      <c r="E12" s="8">
        <v>7.5664216876039997E-2</v>
      </c>
      <c r="F12" s="8">
        <v>4.4208284617580001E-2</v>
      </c>
      <c r="G12" s="8">
        <v>0.10712014913450001</v>
      </c>
    </row>
    <row r="13" spans="1:7" ht="14.1" customHeight="1" x14ac:dyDescent="0.2">
      <c r="A13" s="4" t="s">
        <v>11</v>
      </c>
      <c r="B13" s="15" t="s">
        <v>388</v>
      </c>
      <c r="C13" s="6">
        <v>617</v>
      </c>
      <c r="D13" s="7">
        <v>68369.418774385704</v>
      </c>
      <c r="E13" s="8">
        <v>7.5205133081199999E-2</v>
      </c>
      <c r="F13" s="8">
        <v>4.3979377051990003E-2</v>
      </c>
      <c r="G13" s="8">
        <v>0.10643088911041</v>
      </c>
    </row>
    <row r="14" spans="1:7" ht="14.1" customHeight="1" x14ac:dyDescent="0.2">
      <c r="A14" s="4" t="s">
        <v>254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610</v>
      </c>
      <c r="D15" s="7">
        <v>385723.71526433597</v>
      </c>
      <c r="E15" s="8">
        <v>0.42747790651328998</v>
      </c>
      <c r="F15" s="8">
        <v>0.36947083075890003</v>
      </c>
      <c r="G15" s="8">
        <v>0.48548498226768</v>
      </c>
    </row>
    <row r="16" spans="1:7" ht="14.1" customHeight="1" x14ac:dyDescent="0.2">
      <c r="A16" s="4" t="s">
        <v>11</v>
      </c>
      <c r="B16" s="15" t="s">
        <v>388</v>
      </c>
      <c r="C16" s="6">
        <v>617</v>
      </c>
      <c r="D16" s="7">
        <v>388421.16048317699</v>
      </c>
      <c r="E16" s="8">
        <v>0.42725630244257001</v>
      </c>
      <c r="F16" s="8">
        <v>0.36952807679559002</v>
      </c>
      <c r="G16" s="8">
        <v>0.48498452808955</v>
      </c>
    </row>
    <row r="17" spans="1:7" ht="14.1" customHeight="1" x14ac:dyDescent="0.2">
      <c r="A17" s="4" t="s">
        <v>255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610</v>
      </c>
      <c r="D18" s="7">
        <v>69601.488946908707</v>
      </c>
      <c r="E18" s="8">
        <v>7.7135777780329998E-2</v>
      </c>
      <c r="F18" s="8">
        <v>4.7462395295860001E-2</v>
      </c>
      <c r="G18" s="8">
        <v>0.1068091602648</v>
      </c>
    </row>
    <row r="19" spans="1:7" ht="14.1" customHeight="1" x14ac:dyDescent="0.2">
      <c r="A19" s="4" t="s">
        <v>11</v>
      </c>
      <c r="B19" s="15" t="s">
        <v>388</v>
      </c>
      <c r="C19" s="6">
        <v>617</v>
      </c>
      <c r="D19" s="7">
        <v>69697.243980303305</v>
      </c>
      <c r="E19" s="8">
        <v>7.6665716966650005E-2</v>
      </c>
      <c r="F19" s="8">
        <v>4.7211675226890001E-2</v>
      </c>
      <c r="G19" s="8">
        <v>0.10611975870640999</v>
      </c>
    </row>
    <row r="20" spans="1:7" ht="14.1" customHeight="1" x14ac:dyDescent="0.2">
      <c r="A20" s="4" t="s">
        <v>256</v>
      </c>
      <c r="B20" s="15" t="s">
        <v>117</v>
      </c>
      <c r="C20" s="6">
        <v>63</v>
      </c>
      <c r="D20" s="7">
        <v>19342.7332747861</v>
      </c>
      <c r="E20" s="8">
        <v>0.13841879126418999</v>
      </c>
      <c r="F20" s="8">
        <v>3.035749051459E-2</v>
      </c>
      <c r="G20" s="8">
        <v>0.24648009201377999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455375.52358442498</v>
      </c>
      <c r="E21" s="8">
        <v>6.8778780229119998E-2</v>
      </c>
      <c r="F21" s="8">
        <v>5.7474773379890001E-2</v>
      </c>
      <c r="G21" s="8">
        <v>8.0082787078349996E-2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474718.25685921102</v>
      </c>
      <c r="E22" s="8">
        <v>7.0218226787900004E-2</v>
      </c>
      <c r="F22" s="8">
        <v>5.8934098210759997E-2</v>
      </c>
      <c r="G22" s="8">
        <v>8.1502355365039997E-2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34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68.28515625" customWidth="1"/>
    <col min="2" max="2" width="22.7109375" bestFit="1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251</v>
      </c>
      <c r="B5" s="14" t="s">
        <v>396</v>
      </c>
      <c r="C5" s="6">
        <v>169</v>
      </c>
      <c r="D5" s="7">
        <v>117386.19007956699</v>
      </c>
      <c r="E5" s="8">
        <v>0.46392364902720001</v>
      </c>
      <c r="F5" s="8">
        <v>0.35010128175965</v>
      </c>
      <c r="G5" s="8">
        <v>0.57774601629473998</v>
      </c>
    </row>
    <row r="6" spans="1:7" ht="14.1" customHeight="1" x14ac:dyDescent="0.2">
      <c r="A6" s="4" t="s">
        <v>11</v>
      </c>
      <c r="B6" s="14" t="s">
        <v>397</v>
      </c>
      <c r="C6" s="6">
        <v>216</v>
      </c>
      <c r="D6" s="7">
        <v>114973.196792423</v>
      </c>
      <c r="E6" s="8">
        <v>0.50386194562623998</v>
      </c>
      <c r="F6" s="8">
        <v>0.39986449590047002</v>
      </c>
      <c r="G6" s="8">
        <v>0.60785939535199995</v>
      </c>
    </row>
    <row r="7" spans="1:7" ht="14.1" customHeight="1" x14ac:dyDescent="0.2">
      <c r="A7" s="4" t="s">
        <v>11</v>
      </c>
      <c r="B7" s="14" t="s">
        <v>398</v>
      </c>
      <c r="C7" s="6">
        <v>232</v>
      </c>
      <c r="D7" s="7">
        <v>213085.68791000199</v>
      </c>
      <c r="E7" s="8">
        <v>0.49798859374905002</v>
      </c>
      <c r="F7" s="8">
        <v>0.40996610927906002</v>
      </c>
      <c r="G7" s="8">
        <v>0.58601107821904996</v>
      </c>
    </row>
    <row r="8" spans="1:7" ht="14.1" customHeight="1" x14ac:dyDescent="0.2">
      <c r="A8" s="4" t="s">
        <v>11</v>
      </c>
      <c r="B8" s="14" t="s">
        <v>388</v>
      </c>
      <c r="C8" s="6">
        <v>617</v>
      </c>
      <c r="D8" s="7">
        <v>445445.07478199201</v>
      </c>
      <c r="E8" s="8">
        <v>0.48998158430879002</v>
      </c>
      <c r="F8" s="8">
        <v>0.43227547736362998</v>
      </c>
      <c r="G8" s="8">
        <v>0.54768769125396</v>
      </c>
    </row>
    <row r="9" spans="1:7" ht="14.1" customHeight="1" x14ac:dyDescent="0.2">
      <c r="A9" s="4" t="s">
        <v>252</v>
      </c>
      <c r="B9" s="14" t="s">
        <v>396</v>
      </c>
      <c r="C9" s="6">
        <v>169</v>
      </c>
      <c r="D9" s="7">
        <v>118689.810860703</v>
      </c>
      <c r="E9" s="8">
        <v>0.46907570745352001</v>
      </c>
      <c r="F9" s="8">
        <v>0.35665752780792997</v>
      </c>
      <c r="G9" s="8">
        <v>0.58149388709909999</v>
      </c>
    </row>
    <row r="10" spans="1:7" ht="14.1" customHeight="1" x14ac:dyDescent="0.2">
      <c r="A10" s="4" t="s">
        <v>11</v>
      </c>
      <c r="B10" s="14" t="s">
        <v>397</v>
      </c>
      <c r="C10" s="6">
        <v>216</v>
      </c>
      <c r="D10" s="7">
        <v>90792.092878055904</v>
      </c>
      <c r="E10" s="8">
        <v>0.39788995906244001</v>
      </c>
      <c r="F10" s="8">
        <v>0.29927016040873</v>
      </c>
      <c r="G10" s="8">
        <v>0.49650975771615002</v>
      </c>
    </row>
    <row r="11" spans="1:7" ht="14.1" customHeight="1" x14ac:dyDescent="0.2">
      <c r="A11" s="4" t="s">
        <v>11</v>
      </c>
      <c r="B11" s="14" t="s">
        <v>398</v>
      </c>
      <c r="C11" s="6">
        <v>232</v>
      </c>
      <c r="D11" s="7">
        <v>185080.457828718</v>
      </c>
      <c r="E11" s="8">
        <v>0.43253940622929998</v>
      </c>
      <c r="F11" s="8">
        <v>0.34545715943189997</v>
      </c>
      <c r="G11" s="8">
        <v>0.51962165302670005</v>
      </c>
    </row>
    <row r="12" spans="1:7" ht="14.1" customHeight="1" x14ac:dyDescent="0.2">
      <c r="A12" s="4" t="s">
        <v>11</v>
      </c>
      <c r="B12" s="14" t="s">
        <v>388</v>
      </c>
      <c r="C12" s="6">
        <v>617</v>
      </c>
      <c r="D12" s="7">
        <v>394562.36156747799</v>
      </c>
      <c r="E12" s="8">
        <v>0.43401151337024002</v>
      </c>
      <c r="F12" s="8">
        <v>0.37722562429856998</v>
      </c>
      <c r="G12" s="8">
        <v>0.49079740244190001</v>
      </c>
    </row>
    <row r="13" spans="1:7" ht="14.1" customHeight="1" x14ac:dyDescent="0.2">
      <c r="A13" s="4" t="s">
        <v>253</v>
      </c>
      <c r="B13" s="14" t="s">
        <v>396</v>
      </c>
      <c r="C13" s="6">
        <v>169</v>
      </c>
      <c r="D13" s="7">
        <v>16953.113496369599</v>
      </c>
      <c r="E13" s="8">
        <v>6.7000643519280006E-2</v>
      </c>
      <c r="F13" s="8">
        <v>1.478079342749E-2</v>
      </c>
      <c r="G13" s="8">
        <v>0.11922049361108</v>
      </c>
    </row>
    <row r="14" spans="1:7" ht="14.1" customHeight="1" x14ac:dyDescent="0.2">
      <c r="A14" s="4" t="s">
        <v>11</v>
      </c>
      <c r="B14" s="14" t="s">
        <v>397</v>
      </c>
      <c r="C14" s="6">
        <v>216</v>
      </c>
      <c r="D14" s="7">
        <v>21689.743061699301</v>
      </c>
      <c r="E14" s="8">
        <v>9.5053772914849996E-2</v>
      </c>
      <c r="F14" s="8">
        <v>3.9191248572440003E-2</v>
      </c>
      <c r="G14" s="8">
        <v>0.15091629725725</v>
      </c>
    </row>
    <row r="15" spans="1:7" ht="14.1" customHeight="1" x14ac:dyDescent="0.2">
      <c r="A15" s="4" t="s">
        <v>11</v>
      </c>
      <c r="B15" s="14" t="s">
        <v>398</v>
      </c>
      <c r="C15" s="6">
        <v>232</v>
      </c>
      <c r="D15" s="7">
        <v>29726.562216316699</v>
      </c>
      <c r="E15" s="8">
        <v>6.9472000021649993E-2</v>
      </c>
      <c r="F15" s="8">
        <v>1.8868201408239998E-2</v>
      </c>
      <c r="G15" s="8">
        <v>0.12007579863506</v>
      </c>
    </row>
    <row r="16" spans="1:7" ht="14.1" customHeight="1" x14ac:dyDescent="0.2">
      <c r="A16" s="4" t="s">
        <v>11</v>
      </c>
      <c r="B16" s="14" t="s">
        <v>388</v>
      </c>
      <c r="C16" s="6">
        <v>617</v>
      </c>
      <c r="D16" s="7">
        <v>68369.418774385704</v>
      </c>
      <c r="E16" s="8">
        <v>7.5205133081199999E-2</v>
      </c>
      <c r="F16" s="8">
        <v>4.3979377051990003E-2</v>
      </c>
      <c r="G16" s="8">
        <v>0.10643088911041</v>
      </c>
    </row>
    <row r="17" spans="1:7" ht="14.1" customHeight="1" x14ac:dyDescent="0.2">
      <c r="A17" s="4" t="s">
        <v>254</v>
      </c>
      <c r="B17" s="14" t="s">
        <v>396</v>
      </c>
      <c r="C17" s="6">
        <v>169</v>
      </c>
      <c r="D17" s="7">
        <v>96697.0122138796</v>
      </c>
      <c r="E17" s="8">
        <v>0.38215765181478001</v>
      </c>
      <c r="F17" s="8">
        <v>0.26983173926837001</v>
      </c>
      <c r="G17" s="8">
        <v>0.49448356436119001</v>
      </c>
    </row>
    <row r="18" spans="1:7" ht="14.1" customHeight="1" x14ac:dyDescent="0.2">
      <c r="A18" s="4" t="s">
        <v>11</v>
      </c>
      <c r="B18" s="14" t="s">
        <v>397</v>
      </c>
      <c r="C18" s="6">
        <v>216</v>
      </c>
      <c r="D18" s="7">
        <v>108401.998005794</v>
      </c>
      <c r="E18" s="8">
        <v>0.47506412928209002</v>
      </c>
      <c r="F18" s="8">
        <v>0.37203795759343999</v>
      </c>
      <c r="G18" s="8">
        <v>0.57809030097073</v>
      </c>
    </row>
    <row r="19" spans="1:7" ht="14.1" customHeight="1" x14ac:dyDescent="0.2">
      <c r="A19" s="4" t="s">
        <v>11</v>
      </c>
      <c r="B19" s="14" t="s">
        <v>398</v>
      </c>
      <c r="C19" s="6">
        <v>232</v>
      </c>
      <c r="D19" s="7">
        <v>183322.15026350299</v>
      </c>
      <c r="E19" s="8">
        <v>0.42843018087321</v>
      </c>
      <c r="F19" s="8">
        <v>0.34066333787431002</v>
      </c>
      <c r="G19" s="8">
        <v>0.51619702387210997</v>
      </c>
    </row>
    <row r="20" spans="1:7" ht="14.1" customHeight="1" x14ac:dyDescent="0.2">
      <c r="A20" s="4" t="s">
        <v>11</v>
      </c>
      <c r="B20" s="14" t="s">
        <v>388</v>
      </c>
      <c r="C20" s="6">
        <v>617</v>
      </c>
      <c r="D20" s="7">
        <v>388421.16048317699</v>
      </c>
      <c r="E20" s="8">
        <v>0.42725630244257001</v>
      </c>
      <c r="F20" s="8">
        <v>0.36952807679559002</v>
      </c>
      <c r="G20" s="8">
        <v>0.48498452808955</v>
      </c>
    </row>
    <row r="21" spans="1:7" ht="14.1" customHeight="1" x14ac:dyDescent="0.2">
      <c r="A21" s="4" t="s">
        <v>255</v>
      </c>
      <c r="B21" s="14" t="s">
        <v>396</v>
      </c>
      <c r="C21" s="6">
        <v>169</v>
      </c>
      <c r="D21" s="7">
        <v>14443.503216611</v>
      </c>
      <c r="E21" s="8">
        <v>5.7082376661549999E-2</v>
      </c>
      <c r="F21" s="8">
        <v>7.3686711058300004E-3</v>
      </c>
      <c r="G21" s="8">
        <v>0.10679608221726999</v>
      </c>
    </row>
    <row r="22" spans="1:7" ht="14.1" customHeight="1" x14ac:dyDescent="0.2">
      <c r="A22" s="4" t="s">
        <v>11</v>
      </c>
      <c r="B22" s="14" t="s">
        <v>397</v>
      </c>
      <c r="C22" s="6">
        <v>216</v>
      </c>
      <c r="D22" s="7">
        <v>25828.989649212901</v>
      </c>
      <c r="E22" s="8">
        <v>0.11319372985435</v>
      </c>
      <c r="F22" s="8">
        <v>4.5929229923020003E-2</v>
      </c>
      <c r="G22" s="8">
        <v>0.18045822978567999</v>
      </c>
    </row>
    <row r="23" spans="1:7" ht="14.1" customHeight="1" x14ac:dyDescent="0.2">
      <c r="A23" s="4" t="s">
        <v>11</v>
      </c>
      <c r="B23" s="14" t="s">
        <v>398</v>
      </c>
      <c r="C23" s="6">
        <v>232</v>
      </c>
      <c r="D23" s="7">
        <v>29424.751114479401</v>
      </c>
      <c r="E23" s="8">
        <v>6.8766657078839999E-2</v>
      </c>
      <c r="F23" s="8">
        <v>2.73707573396E-2</v>
      </c>
      <c r="G23" s="8">
        <v>0.11016255681808</v>
      </c>
    </row>
    <row r="24" spans="1:7" ht="14.1" customHeight="1" x14ac:dyDescent="0.2">
      <c r="A24" s="4" t="s">
        <v>11</v>
      </c>
      <c r="B24" s="14" t="s">
        <v>388</v>
      </c>
      <c r="C24" s="6">
        <v>617</v>
      </c>
      <c r="D24" s="7">
        <v>69697.243980303305</v>
      </c>
      <c r="E24" s="8">
        <v>7.6665716966650005E-2</v>
      </c>
      <c r="F24" s="8">
        <v>4.7211675226890001E-2</v>
      </c>
      <c r="G24" s="8">
        <v>0.10611975870640999</v>
      </c>
    </row>
    <row r="25" spans="1:7" ht="14.1" customHeight="1" x14ac:dyDescent="0.2">
      <c r="A25" s="4" t="s">
        <v>256</v>
      </c>
      <c r="B25" s="14" t="s">
        <v>396</v>
      </c>
      <c r="C25" s="6">
        <v>1494</v>
      </c>
      <c r="D25" s="7">
        <v>137980.588404921</v>
      </c>
      <c r="E25" s="8">
        <v>8.2824003397150001E-2</v>
      </c>
      <c r="F25" s="8">
        <v>5.7172145904920001E-2</v>
      </c>
      <c r="G25" s="8">
        <v>0.10847586088937999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155255.18213255401</v>
      </c>
      <c r="E26" s="8">
        <v>9.8985048771420003E-2</v>
      </c>
      <c r="F26" s="8">
        <v>7.4339029600860002E-2</v>
      </c>
      <c r="G26" s="8">
        <v>0.12363106794199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181482.48632173601</v>
      </c>
      <c r="E27" s="8">
        <v>5.1466979372660003E-2</v>
      </c>
      <c r="F27" s="8">
        <v>3.7368758396409997E-2</v>
      </c>
      <c r="G27" s="8">
        <v>6.5565200348919994E-2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474718.25685921102</v>
      </c>
      <c r="E28" s="8">
        <v>7.0218226787900004E-2</v>
      </c>
      <c r="F28" s="8">
        <v>5.8934098210759997E-2</v>
      </c>
      <c r="G28" s="8">
        <v>8.1502355365039997E-2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3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6.85546875" customWidth="1"/>
    <col min="2" max="2" width="23.57031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265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5" t="s">
        <v>10</v>
      </c>
      <c r="C5" s="6">
        <v>518</v>
      </c>
      <c r="D5" s="7">
        <v>73018.863754785605</v>
      </c>
      <c r="E5" s="8">
        <v>5.279181087359E-2</v>
      </c>
      <c r="F5" s="8">
        <v>2.8295189306200001E-2</v>
      </c>
      <c r="G5" s="8">
        <v>7.7288432440989999E-2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323396.99952084402</v>
      </c>
      <c r="E6" s="8">
        <v>7.9171229783639996E-2</v>
      </c>
      <c r="F6" s="8">
        <v>6.4433963884989995E-2</v>
      </c>
      <c r="G6" s="8">
        <v>9.3908495682289997E-2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186173.4361892</v>
      </c>
      <c r="E7" s="8">
        <v>0.14402059924308999</v>
      </c>
      <c r="F7" s="8">
        <v>0.11769681963801</v>
      </c>
      <c r="G7" s="8">
        <v>0.17034437884817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582589.29946482903</v>
      </c>
      <c r="E8" s="8">
        <v>8.6174034730999993E-2</v>
      </c>
      <c r="F8" s="8">
        <v>7.4735912606900004E-2</v>
      </c>
      <c r="G8" s="8">
        <v>9.7612156855090004E-2</v>
      </c>
    </row>
    <row r="9" spans="1:7" ht="14.1" customHeight="1" x14ac:dyDescent="0.2">
      <c r="A9" s="4" t="s">
        <v>266</v>
      </c>
      <c r="B9" s="5" t="s">
        <v>10</v>
      </c>
      <c r="C9" s="6">
        <v>518</v>
      </c>
      <c r="D9" s="7">
        <v>188725.620224118</v>
      </c>
      <c r="E9" s="8">
        <v>0.13644648434043</v>
      </c>
      <c r="F9" s="8">
        <v>9.8166402577100006E-2</v>
      </c>
      <c r="G9" s="8">
        <v>0.17472656610376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374678.414250348</v>
      </c>
      <c r="E10" s="8">
        <v>9.1725497990190002E-2</v>
      </c>
      <c r="F10" s="8">
        <v>7.5171194626830001E-2</v>
      </c>
      <c r="G10" s="8">
        <v>0.10827980135355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42211.547513432299</v>
      </c>
      <c r="E11" s="8">
        <v>3.2654134189610003E-2</v>
      </c>
      <c r="F11" s="8">
        <v>1.5767059972260002E-2</v>
      </c>
      <c r="G11" s="8">
        <v>4.9541208406959997E-2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605615.58198789798</v>
      </c>
      <c r="E12" s="8">
        <v>8.9579980689310001E-2</v>
      </c>
      <c r="F12" s="8">
        <v>7.6482390092839997E-2</v>
      </c>
      <c r="G12" s="8">
        <v>0.10267757128578001</v>
      </c>
    </row>
    <row r="13" spans="1:7" ht="14.1" customHeight="1" x14ac:dyDescent="0.2">
      <c r="A13" s="4" t="s">
        <v>267</v>
      </c>
      <c r="B13" s="5" t="s">
        <v>10</v>
      </c>
      <c r="C13" s="6">
        <v>518</v>
      </c>
      <c r="D13" s="7">
        <v>253442.510953861</v>
      </c>
      <c r="E13" s="8">
        <v>0.18323606281436</v>
      </c>
      <c r="F13" s="8">
        <v>0.14142521181928999</v>
      </c>
      <c r="G13" s="8">
        <v>0.22504691380943001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667373.62560626701</v>
      </c>
      <c r="E14" s="8">
        <v>0.16338058405829001</v>
      </c>
      <c r="F14" s="8">
        <v>0.14208031675342001</v>
      </c>
      <c r="G14" s="8">
        <v>0.18468085136316001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107035.652191532</v>
      </c>
      <c r="E15" s="8">
        <v>8.2800957454179994E-2</v>
      </c>
      <c r="F15" s="8">
        <v>5.8176371195690003E-2</v>
      </c>
      <c r="G15" s="8">
        <v>0.10742554371266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1027851.78875166</v>
      </c>
      <c r="E16" s="8">
        <v>0.15203529454379999</v>
      </c>
      <c r="F16" s="8">
        <v>0.13597012637198</v>
      </c>
      <c r="G16" s="8">
        <v>0.16810046271562001</v>
      </c>
    </row>
    <row r="17" spans="1:7" ht="14.1" customHeight="1" x14ac:dyDescent="0.2">
      <c r="A17" s="4" t="s">
        <v>268</v>
      </c>
      <c r="B17" s="5" t="s">
        <v>10</v>
      </c>
      <c r="C17" s="6">
        <v>518</v>
      </c>
      <c r="D17" s="7">
        <v>303940.06375887099</v>
      </c>
      <c r="E17" s="8">
        <v>0.21974522113561001</v>
      </c>
      <c r="F17" s="8">
        <v>0.17515642602001999</v>
      </c>
      <c r="G17" s="8">
        <v>0.26433401625121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812714.41189951706</v>
      </c>
      <c r="E18" s="8">
        <v>0.19896164636130001</v>
      </c>
      <c r="F18" s="8">
        <v>0.17630579454619999</v>
      </c>
      <c r="G18" s="8">
        <v>0.22161749817639001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106763.373512662</v>
      </c>
      <c r="E19" s="8">
        <v>8.2590327305780004E-2</v>
      </c>
      <c r="F19" s="8">
        <v>5.8196486160370001E-2</v>
      </c>
      <c r="G19" s="8">
        <v>0.10698416845119001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1223417.8491710499</v>
      </c>
      <c r="E20" s="8">
        <v>0.18096256200008001</v>
      </c>
      <c r="F20" s="8">
        <v>0.16388814074659</v>
      </c>
      <c r="G20" s="8">
        <v>0.19803698325357999</v>
      </c>
    </row>
    <row r="21" spans="1:7" ht="14.1" customHeight="1" x14ac:dyDescent="0.2">
      <c r="A21" s="4" t="s">
        <v>269</v>
      </c>
      <c r="B21" s="5" t="s">
        <v>10</v>
      </c>
      <c r="C21" s="6">
        <v>518</v>
      </c>
      <c r="D21" s="7">
        <v>106421.848980889</v>
      </c>
      <c r="E21" s="8">
        <v>7.6941790591049997E-2</v>
      </c>
      <c r="F21" s="8">
        <v>4.9816606824749997E-2</v>
      </c>
      <c r="G21" s="8">
        <v>0.10406697435736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380607.29536758299</v>
      </c>
      <c r="E22" s="8">
        <v>9.3176954899160003E-2</v>
      </c>
      <c r="F22" s="8">
        <v>7.7243021244150001E-2</v>
      </c>
      <c r="G22" s="8">
        <v>0.10911088855416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65071.370496666997</v>
      </c>
      <c r="E23" s="8">
        <v>5.033810389026E-2</v>
      </c>
      <c r="F23" s="8">
        <v>3.162280715719E-2</v>
      </c>
      <c r="G23" s="8">
        <v>6.905340062333E-2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552100.514845139</v>
      </c>
      <c r="E24" s="8">
        <v>8.166426843914E-2</v>
      </c>
      <c r="F24" s="8">
        <v>7.0014146551189996E-2</v>
      </c>
      <c r="G24" s="8">
        <v>9.3314390327090005E-2</v>
      </c>
    </row>
    <row r="25" spans="1:7" ht="14.1" customHeight="1" x14ac:dyDescent="0.2">
      <c r="A25" s="4" t="s">
        <v>270</v>
      </c>
      <c r="B25" s="5" t="s">
        <v>10</v>
      </c>
      <c r="C25" s="6">
        <v>518</v>
      </c>
      <c r="D25" s="7">
        <v>109266.37769749</v>
      </c>
      <c r="E25" s="8">
        <v>7.8998352612279998E-2</v>
      </c>
      <c r="F25" s="8">
        <v>4.8860298400000002E-2</v>
      </c>
      <c r="G25" s="8">
        <v>0.10913640682457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388317.85766976001</v>
      </c>
      <c r="E26" s="8">
        <v>9.5064587439630005E-2</v>
      </c>
      <c r="F26" s="8">
        <v>7.8962689114370002E-2</v>
      </c>
      <c r="G26" s="8">
        <v>0.11116648576488999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110952.445595396</v>
      </c>
      <c r="E27" s="8">
        <v>8.583092211875E-2</v>
      </c>
      <c r="F27" s="8">
        <v>6.1910689374639997E-2</v>
      </c>
      <c r="G27" s="8">
        <v>0.10975115486286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608536.68096264603</v>
      </c>
      <c r="E28" s="8">
        <v>9.0012056741400004E-2</v>
      </c>
      <c r="F28" s="8">
        <v>7.7668123936610003E-2</v>
      </c>
      <c r="G28" s="8">
        <v>0.10235598954619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29</v>
      </c>
      <c r="B34" s="52"/>
      <c r="C34" s="52"/>
      <c r="D34" s="52"/>
      <c r="E34" s="52"/>
      <c r="F34" s="52"/>
      <c r="G34" s="52"/>
    </row>
    <row r="35" spans="1:7" ht="12" customHeight="1" x14ac:dyDescent="0.2">
      <c r="A35" s="28" t="str">
        <f>HYPERLINK("#'Table of Contents'!A2", "Return to Table of Contents")</f>
        <v>Return to Table of Contents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8" customWidth="1"/>
    <col min="2" max="2" width="6.85546875" bestFit="1" customWidth="1"/>
    <col min="3" max="3" width="9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9" t="s">
        <v>33</v>
      </c>
      <c r="C5" s="6">
        <v>2454</v>
      </c>
      <c r="D5" s="7">
        <v>256056.297904259</v>
      </c>
      <c r="E5" s="8">
        <v>7.7947402723829995E-2</v>
      </c>
      <c r="F5" s="8">
        <v>6.1374826291699998E-2</v>
      </c>
      <c r="G5" s="8">
        <v>9.4519979155959999E-2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326533.00156056997</v>
      </c>
      <c r="E6" s="8">
        <v>9.3949439318700007E-2</v>
      </c>
      <c r="F6" s="8">
        <v>7.8089631514009994E-2</v>
      </c>
      <c r="G6" s="8">
        <v>0.10980924712338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582589.29946482903</v>
      </c>
      <c r="E7" s="8">
        <v>8.6174034730999993E-2</v>
      </c>
      <c r="F7" s="8">
        <v>7.4735912606900004E-2</v>
      </c>
      <c r="G7" s="8">
        <v>9.7612156855090004E-2</v>
      </c>
    </row>
    <row r="8" spans="1:7" ht="14.1" customHeight="1" x14ac:dyDescent="0.2">
      <c r="A8" s="4" t="s">
        <v>266</v>
      </c>
      <c r="B8" s="9" t="s">
        <v>33</v>
      </c>
      <c r="C8" s="6">
        <v>2454</v>
      </c>
      <c r="D8" s="7">
        <v>305909.59062092099</v>
      </c>
      <c r="E8" s="8">
        <v>9.3123497654119994E-2</v>
      </c>
      <c r="F8" s="8">
        <v>7.3014603568370001E-2</v>
      </c>
      <c r="G8" s="8">
        <v>0.11323239173988001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299705.99136697699</v>
      </c>
      <c r="E9" s="8">
        <v>8.6230824188710004E-2</v>
      </c>
      <c r="F9" s="8">
        <v>6.9046545976909998E-2</v>
      </c>
      <c r="G9" s="8">
        <v>0.10341510240052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605615.58198789798</v>
      </c>
      <c r="E10" s="8">
        <v>8.9579980689310001E-2</v>
      </c>
      <c r="F10" s="8">
        <v>7.6482390092839997E-2</v>
      </c>
      <c r="G10" s="8">
        <v>0.10267757128578001</v>
      </c>
    </row>
    <row r="11" spans="1:7" ht="14.1" customHeight="1" x14ac:dyDescent="0.2">
      <c r="A11" s="4" t="s">
        <v>267</v>
      </c>
      <c r="B11" s="9" t="s">
        <v>33</v>
      </c>
      <c r="C11" s="6">
        <v>2454</v>
      </c>
      <c r="D11" s="7">
        <v>436961.50543446298</v>
      </c>
      <c r="E11" s="8">
        <v>0.13301767899357</v>
      </c>
      <c r="F11" s="8">
        <v>0.11057951158832</v>
      </c>
      <c r="G11" s="8">
        <v>0.15545584639883001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590890.283317197</v>
      </c>
      <c r="E12" s="8">
        <v>0.17000980161639001</v>
      </c>
      <c r="F12" s="8">
        <v>0.14684221851675</v>
      </c>
      <c r="G12" s="8">
        <v>0.19317738471604001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1027851.78875166</v>
      </c>
      <c r="E13" s="8">
        <v>0.15203529454379999</v>
      </c>
      <c r="F13" s="8">
        <v>0.13597012637198</v>
      </c>
      <c r="G13" s="8">
        <v>0.16810046271562001</v>
      </c>
    </row>
    <row r="14" spans="1:7" ht="14.1" customHeight="1" x14ac:dyDescent="0.2">
      <c r="A14" s="4" t="s">
        <v>268</v>
      </c>
      <c r="B14" s="9" t="s">
        <v>33</v>
      </c>
      <c r="C14" s="6">
        <v>2454</v>
      </c>
      <c r="D14" s="7">
        <v>558693.11992416705</v>
      </c>
      <c r="E14" s="8">
        <v>0.17007462020733</v>
      </c>
      <c r="F14" s="8">
        <v>0.14562169051082999</v>
      </c>
      <c r="G14" s="8">
        <v>0.19452754990383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664724.72924688295</v>
      </c>
      <c r="E15" s="8">
        <v>0.19125330461410001</v>
      </c>
      <c r="F15" s="8">
        <v>0.16732925307784999</v>
      </c>
      <c r="G15" s="8">
        <v>0.21517735615034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1223417.8491710499</v>
      </c>
      <c r="E16" s="8">
        <v>0.18096256200008001</v>
      </c>
      <c r="F16" s="8">
        <v>0.16388814074659</v>
      </c>
      <c r="G16" s="8">
        <v>0.19803698325357999</v>
      </c>
    </row>
    <row r="17" spans="1:7" ht="14.1" customHeight="1" x14ac:dyDescent="0.2">
      <c r="A17" s="4" t="s">
        <v>269</v>
      </c>
      <c r="B17" s="9" t="s">
        <v>33</v>
      </c>
      <c r="C17" s="6">
        <v>2454</v>
      </c>
      <c r="D17" s="7">
        <v>265939.14887305198</v>
      </c>
      <c r="E17" s="8">
        <v>8.0955891758580006E-2</v>
      </c>
      <c r="F17" s="8">
        <v>6.3450865579740001E-2</v>
      </c>
      <c r="G17" s="8">
        <v>9.8460917937430004E-2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286161.36597208597</v>
      </c>
      <c r="E18" s="8">
        <v>8.2333790946900007E-2</v>
      </c>
      <c r="F18" s="8">
        <v>6.6786611415739994E-2</v>
      </c>
      <c r="G18" s="8">
        <v>9.7880970478060006E-2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552100.514845139</v>
      </c>
      <c r="E19" s="8">
        <v>8.166426843914E-2</v>
      </c>
      <c r="F19" s="8">
        <v>7.0014146551189996E-2</v>
      </c>
      <c r="G19" s="8">
        <v>9.3314390327090005E-2</v>
      </c>
    </row>
    <row r="20" spans="1:7" ht="14.1" customHeight="1" x14ac:dyDescent="0.2">
      <c r="A20" s="4" t="s">
        <v>270</v>
      </c>
      <c r="B20" s="9" t="s">
        <v>33</v>
      </c>
      <c r="C20" s="6">
        <v>2454</v>
      </c>
      <c r="D20" s="7">
        <v>258618.41701850199</v>
      </c>
      <c r="E20" s="8">
        <v>7.8727350462119997E-2</v>
      </c>
      <c r="F20" s="8">
        <v>6.1155488421910001E-2</v>
      </c>
      <c r="G20" s="8">
        <v>9.6299212502330006E-2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349918.26394414401</v>
      </c>
      <c r="E21" s="8">
        <v>0.10067780147124999</v>
      </c>
      <c r="F21" s="8">
        <v>8.330855220102E-2</v>
      </c>
      <c r="G21" s="8">
        <v>0.11804705074147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608536.68096264603</v>
      </c>
      <c r="E22" s="8">
        <v>9.0012056741400004E-2</v>
      </c>
      <c r="F22" s="8">
        <v>7.7668123936610003E-2</v>
      </c>
      <c r="G22" s="8">
        <v>0.10235598954619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7.42578125" customWidth="1"/>
    <col min="2" max="2" width="30.85546875" bestFit="1" customWidth="1"/>
    <col min="3" max="3" width="7.5703125" bestFit="1" customWidth="1"/>
    <col min="4" max="4" width="10.42578125" bestFit="1" customWidth="1"/>
    <col min="5" max="5" width="7.5703125" bestFit="1" customWidth="1"/>
    <col min="6" max="6" width="15.7109375" bestFit="1" customWidth="1"/>
    <col min="7" max="7" width="6.5703125" bestFit="1" customWidth="1"/>
  </cols>
  <sheetData>
    <row r="1" spans="1:7" ht="15.95" customHeight="1" x14ac:dyDescent="0.25">
      <c r="A1" s="53" t="s">
        <v>272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0" t="s">
        <v>800</v>
      </c>
      <c r="C5" s="6">
        <v>4172</v>
      </c>
      <c r="D5" s="7">
        <v>396794.23038393602</v>
      </c>
      <c r="E5" s="8">
        <v>8.6704446584920006E-2</v>
      </c>
      <c r="F5" s="8">
        <v>7.4295385189190002E-2</v>
      </c>
      <c r="G5" s="8">
        <v>9.9113507980640003E-2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36263.133182599297</v>
      </c>
      <c r="E6" s="8">
        <v>9.0078728831959998E-2</v>
      </c>
      <c r="F6" s="8">
        <v>3.9955795547509998E-2</v>
      </c>
      <c r="G6" s="8">
        <v>0.14020166211640001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35780.830270077</v>
      </c>
      <c r="E7" s="8">
        <v>7.2827140407380003E-2</v>
      </c>
      <c r="F7" s="8">
        <v>2.0414017810100001E-2</v>
      </c>
      <c r="G7" s="8">
        <v>0.12524026300466001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45476.749492545001</v>
      </c>
      <c r="E8" s="8">
        <v>0.11055903927353999</v>
      </c>
      <c r="F8" s="8">
        <v>4.2361498882690002E-2</v>
      </c>
      <c r="G8" s="8">
        <v>0.17875657966438999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68274.356135672002</v>
      </c>
      <c r="E9" s="8">
        <v>7.7673187465109997E-2</v>
      </c>
      <c r="F9" s="8">
        <v>4.3399471014049999E-2</v>
      </c>
      <c r="G9" s="8">
        <v>0.11194690391617999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582589.29946482903</v>
      </c>
      <c r="E10" s="8">
        <v>8.6174034730999993E-2</v>
      </c>
      <c r="F10" s="8">
        <v>7.4735912606900004E-2</v>
      </c>
      <c r="G10" s="8">
        <v>9.7612156855090004E-2</v>
      </c>
    </row>
    <row r="11" spans="1:7" ht="14.1" customHeight="1" x14ac:dyDescent="0.2">
      <c r="A11" s="4" t="s">
        <v>266</v>
      </c>
      <c r="B11" s="10" t="s">
        <v>800</v>
      </c>
      <c r="C11" s="6">
        <v>4172</v>
      </c>
      <c r="D11" s="7">
        <v>245847.485864994</v>
      </c>
      <c r="E11" s="8">
        <v>5.3720716114220003E-2</v>
      </c>
      <c r="F11" s="8">
        <v>4.2063062200000001E-2</v>
      </c>
      <c r="G11" s="8">
        <v>6.5341435922230004E-2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96009.401150734993</v>
      </c>
      <c r="E12" s="8">
        <v>0.23849028069438</v>
      </c>
      <c r="F12" s="8">
        <v>0.15868017911547</v>
      </c>
      <c r="G12" s="8">
        <v>0.31830038227329999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22466.027130672501</v>
      </c>
      <c r="E13" s="8">
        <v>4.5726622325190001E-2</v>
      </c>
      <c r="F13" s="8">
        <v>3.4426362603900001E-3</v>
      </c>
      <c r="G13" s="8">
        <v>8.8010608389990003E-2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42094.588307434802</v>
      </c>
      <c r="E14" s="8">
        <v>0.10233662902068</v>
      </c>
      <c r="F14" s="8">
        <v>4.0650628859589998E-2</v>
      </c>
      <c r="G14" s="8">
        <v>0.16402262918176999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199198.07953406201</v>
      </c>
      <c r="E15" s="8">
        <v>0.22662022243891999</v>
      </c>
      <c r="F15" s="8">
        <v>0.16914743639098001</v>
      </c>
      <c r="G15" s="8">
        <v>0.28409300848684998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605615.58198789798</v>
      </c>
      <c r="E16" s="8">
        <v>8.9579980689310001E-2</v>
      </c>
      <c r="F16" s="8">
        <v>7.6482390092839997E-2</v>
      </c>
      <c r="G16" s="8">
        <v>0.10267757128578001</v>
      </c>
    </row>
    <row r="17" spans="1:7" ht="14.1" customHeight="1" x14ac:dyDescent="0.2">
      <c r="A17" s="4" t="s">
        <v>267</v>
      </c>
      <c r="B17" s="10" t="s">
        <v>800</v>
      </c>
      <c r="C17" s="6">
        <v>4172</v>
      </c>
      <c r="D17" s="7">
        <v>511677.59078395402</v>
      </c>
      <c r="E17" s="8">
        <v>0.11180788162141</v>
      </c>
      <c r="F17" s="8">
        <v>9.5417868977720005E-2</v>
      </c>
      <c r="G17" s="8">
        <v>0.12819789426511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158530.75670142501</v>
      </c>
      <c r="E18" s="8">
        <v>0.39379523475056999</v>
      </c>
      <c r="F18" s="8">
        <v>0.30159785802275002</v>
      </c>
      <c r="G18" s="8">
        <v>0.48599261147840001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27822.0614219202</v>
      </c>
      <c r="E19" s="8">
        <v>5.6628120652960003E-2</v>
      </c>
      <c r="F19" s="8">
        <v>9.97154017806E-3</v>
      </c>
      <c r="G19" s="8">
        <v>0.10328470112785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74226.066769782105</v>
      </c>
      <c r="E20" s="8">
        <v>0.18045182918066</v>
      </c>
      <c r="F20" s="8">
        <v>9.9820216597709996E-2</v>
      </c>
      <c r="G20" s="8">
        <v>0.26108344176362003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255595.313074579</v>
      </c>
      <c r="E21" s="8">
        <v>0.29078125069674998</v>
      </c>
      <c r="F21" s="8">
        <v>0.23113642374546001</v>
      </c>
      <c r="G21" s="8">
        <v>0.35042607764804001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1027851.78875166</v>
      </c>
      <c r="E22" s="8">
        <v>0.15203529454379999</v>
      </c>
      <c r="F22" s="8">
        <v>0.13597012637198</v>
      </c>
      <c r="G22" s="8">
        <v>0.16810046271562001</v>
      </c>
    </row>
    <row r="23" spans="1:7" ht="14.1" customHeight="1" x14ac:dyDescent="0.2">
      <c r="A23" s="4" t="s">
        <v>268</v>
      </c>
      <c r="B23" s="10" t="s">
        <v>800</v>
      </c>
      <c r="C23" s="6">
        <v>4172</v>
      </c>
      <c r="D23" s="7">
        <v>683649.50968267303</v>
      </c>
      <c r="E23" s="8">
        <v>0.14938587271727999</v>
      </c>
      <c r="F23" s="8">
        <v>0.1310440547391</v>
      </c>
      <c r="G23" s="8">
        <v>0.16772769069546001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129205.50836372899</v>
      </c>
      <c r="E24" s="8">
        <v>0.32095042347517</v>
      </c>
      <c r="F24" s="8">
        <v>0.23384424525684</v>
      </c>
      <c r="G24" s="8">
        <v>0.4080566016935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55649.804907498299</v>
      </c>
      <c r="E25" s="8">
        <v>0.11326780639383</v>
      </c>
      <c r="F25" s="8">
        <v>5.4508078039659999E-2</v>
      </c>
      <c r="G25" s="8">
        <v>0.172027534748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84453.883987593101</v>
      </c>
      <c r="E26" s="8">
        <v>0.20531679112460999</v>
      </c>
      <c r="F26" s="8">
        <v>0.11997289585</v>
      </c>
      <c r="G26" s="8">
        <v>0.29066068639921999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270459.14222955599</v>
      </c>
      <c r="E27" s="8">
        <v>0.30769127451461997</v>
      </c>
      <c r="F27" s="8">
        <v>0.24716073252507001</v>
      </c>
      <c r="G27" s="8">
        <v>0.36822181650418001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1223417.8491710499</v>
      </c>
      <c r="E28" s="8">
        <v>0.18096256200008001</v>
      </c>
      <c r="F28" s="8">
        <v>0.16388814074659</v>
      </c>
      <c r="G28" s="8">
        <v>0.19803698325357999</v>
      </c>
    </row>
    <row r="29" spans="1:7" ht="14.1" customHeight="1" x14ac:dyDescent="0.2">
      <c r="A29" s="4" t="s">
        <v>269</v>
      </c>
      <c r="B29" s="10" t="s">
        <v>800</v>
      </c>
      <c r="C29" s="6">
        <v>4172</v>
      </c>
      <c r="D29" s="7">
        <v>355424.64282839501</v>
      </c>
      <c r="E29" s="8">
        <v>7.7664680076770007E-2</v>
      </c>
      <c r="F29" s="8">
        <v>6.4547849006169999E-2</v>
      </c>
      <c r="G29" s="8">
        <v>9.0781511147380006E-2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42031.424585390101</v>
      </c>
      <c r="E30" s="8">
        <v>0.10440734060633</v>
      </c>
      <c r="F30" s="8">
        <v>5.2965383052479997E-2</v>
      </c>
      <c r="G30" s="8">
        <v>0.15584929816018001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24235.388192120801</v>
      </c>
      <c r="E31" s="8">
        <v>4.932792239231E-2</v>
      </c>
      <c r="F31" s="8">
        <v>1.052834665065E-2</v>
      </c>
      <c r="G31" s="8">
        <v>8.812749813397E-2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48714.6274700914</v>
      </c>
      <c r="E32" s="8">
        <v>0.11843068099105</v>
      </c>
      <c r="F32" s="8">
        <v>4.7295588670360003E-2</v>
      </c>
      <c r="G32" s="8">
        <v>0.18956577331173999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81694.431769141607</v>
      </c>
      <c r="E33" s="8">
        <v>9.2940706772109999E-2</v>
      </c>
      <c r="F33" s="8">
        <v>5.7832102805479998E-2</v>
      </c>
      <c r="G33" s="8">
        <v>0.12804931073875001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552100.514845139</v>
      </c>
      <c r="E34" s="8">
        <v>8.166426843914E-2</v>
      </c>
      <c r="F34" s="8">
        <v>7.0014146551189996E-2</v>
      </c>
      <c r="G34" s="8">
        <v>9.3314390327090005E-2</v>
      </c>
    </row>
    <row r="35" spans="1:7" ht="14.1" customHeight="1" x14ac:dyDescent="0.2">
      <c r="A35" s="4" t="s">
        <v>270</v>
      </c>
      <c r="B35" s="10" t="s">
        <v>800</v>
      </c>
      <c r="C35" s="6">
        <v>4172</v>
      </c>
      <c r="D35" s="7">
        <v>417587.24256490998</v>
      </c>
      <c r="E35" s="8">
        <v>9.1247976898450003E-2</v>
      </c>
      <c r="F35" s="8">
        <v>7.6639320359720001E-2</v>
      </c>
      <c r="G35" s="8">
        <v>0.10585663343719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50175.696439756299</v>
      </c>
      <c r="E36" s="8">
        <v>0.12463796028856</v>
      </c>
      <c r="F36" s="8">
        <v>6.6005467819829994E-2</v>
      </c>
      <c r="G36" s="8">
        <v>0.18327045275729001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19465.253160478602</v>
      </c>
      <c r="E37" s="8">
        <v>3.961894439797E-2</v>
      </c>
      <c r="F37" s="8">
        <v>2.19394542847E-3</v>
      </c>
      <c r="G37" s="8">
        <v>7.7043943367459997E-2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31836.7122680139</v>
      </c>
      <c r="E38" s="8">
        <v>7.7398590736059994E-2</v>
      </c>
      <c r="F38" s="8">
        <v>2.2442950509700001E-2</v>
      </c>
      <c r="G38" s="8">
        <v>0.13235423096241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89471.776529487601</v>
      </c>
      <c r="E39" s="8">
        <v>0.10178870171109999</v>
      </c>
      <c r="F39" s="8">
        <v>6.4245905118409996E-2</v>
      </c>
      <c r="G39" s="8">
        <v>0.13933149830380001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608536.68096264603</v>
      </c>
      <c r="E40" s="8">
        <v>9.0012056741400004E-2</v>
      </c>
      <c r="F40" s="8">
        <v>7.7668123936610003E-2</v>
      </c>
      <c r="G40" s="8">
        <v>0.10235598954619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8.140625" customWidth="1"/>
    <col min="2" max="2" width="56.8554687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6" t="s">
        <v>184</v>
      </c>
      <c r="C5" s="6">
        <v>3348</v>
      </c>
      <c r="D5" s="7">
        <v>254616.357731558</v>
      </c>
      <c r="E5" s="8">
        <v>6.1332029995190003E-2</v>
      </c>
      <c r="F5" s="8">
        <v>4.9006857829169997E-2</v>
      </c>
      <c r="G5" s="8">
        <v>7.3657202161209995E-2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327972.94173327199</v>
      </c>
      <c r="E6" s="8">
        <v>0.12570005043318</v>
      </c>
      <c r="F6" s="8">
        <v>0.10361749357041</v>
      </c>
      <c r="G6" s="8">
        <v>0.14778260729595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582589.29946482903</v>
      </c>
      <c r="E7" s="8">
        <v>8.6174034730999993E-2</v>
      </c>
      <c r="F7" s="8">
        <v>7.4735912606900004E-2</v>
      </c>
      <c r="G7" s="8">
        <v>9.7612156855090004E-2</v>
      </c>
    </row>
    <row r="8" spans="1:7" ht="14.1" customHeight="1" x14ac:dyDescent="0.2">
      <c r="A8" s="4" t="s">
        <v>266</v>
      </c>
      <c r="B8" s="16" t="s">
        <v>184</v>
      </c>
      <c r="C8" s="6">
        <v>3348</v>
      </c>
      <c r="D8" s="7">
        <v>203534.99646624501</v>
      </c>
      <c r="E8" s="8">
        <v>4.9027543318720002E-2</v>
      </c>
      <c r="F8" s="8">
        <v>3.6520185809520003E-2</v>
      </c>
      <c r="G8" s="8">
        <v>6.153490082792E-2</v>
      </c>
    </row>
    <row r="9" spans="1:7" ht="14.1" customHeight="1" x14ac:dyDescent="0.2">
      <c r="A9" s="4" t="s">
        <v>11</v>
      </c>
      <c r="B9" s="16" t="s">
        <v>185</v>
      </c>
      <c r="C9" s="6">
        <v>2017</v>
      </c>
      <c r="D9" s="7">
        <v>402080.58552165399</v>
      </c>
      <c r="E9" s="8">
        <v>0.15410280375928001</v>
      </c>
      <c r="F9" s="8">
        <v>0.12713231949725001</v>
      </c>
      <c r="G9" s="8">
        <v>0.18107328802129999</v>
      </c>
    </row>
    <row r="10" spans="1:7" ht="14.1" customHeight="1" x14ac:dyDescent="0.2">
      <c r="A10" s="4" t="s">
        <v>11</v>
      </c>
      <c r="B10" s="16" t="s">
        <v>388</v>
      </c>
      <c r="C10" s="6">
        <v>5365</v>
      </c>
      <c r="D10" s="7">
        <v>605615.58198789798</v>
      </c>
      <c r="E10" s="8">
        <v>8.9579980689310001E-2</v>
      </c>
      <c r="F10" s="8">
        <v>7.6482390092839997E-2</v>
      </c>
      <c r="G10" s="8">
        <v>0.10267757128578001</v>
      </c>
    </row>
    <row r="11" spans="1:7" ht="14.1" customHeight="1" x14ac:dyDescent="0.2">
      <c r="A11" s="4" t="s">
        <v>267</v>
      </c>
      <c r="B11" s="16" t="s">
        <v>184</v>
      </c>
      <c r="C11" s="6">
        <v>3348</v>
      </c>
      <c r="D11" s="7">
        <v>381075.24517704698</v>
      </c>
      <c r="E11" s="8">
        <v>9.1793467536220003E-2</v>
      </c>
      <c r="F11" s="8">
        <v>7.5025483175450006E-2</v>
      </c>
      <c r="G11" s="8">
        <v>0.10856145189700001</v>
      </c>
    </row>
    <row r="12" spans="1:7" ht="14.1" customHeight="1" x14ac:dyDescent="0.2">
      <c r="A12" s="4" t="s">
        <v>11</v>
      </c>
      <c r="B12" s="16" t="s">
        <v>185</v>
      </c>
      <c r="C12" s="6">
        <v>2017</v>
      </c>
      <c r="D12" s="7">
        <v>646776.54357461305</v>
      </c>
      <c r="E12" s="8">
        <v>0.24788582776577001</v>
      </c>
      <c r="F12" s="8">
        <v>0.21669785568234001</v>
      </c>
      <c r="G12" s="8">
        <v>0.2790737998492</v>
      </c>
    </row>
    <row r="13" spans="1:7" ht="14.1" customHeight="1" x14ac:dyDescent="0.2">
      <c r="A13" s="4" t="s">
        <v>11</v>
      </c>
      <c r="B13" s="16" t="s">
        <v>388</v>
      </c>
      <c r="C13" s="6">
        <v>5365</v>
      </c>
      <c r="D13" s="7">
        <v>1027851.78875166</v>
      </c>
      <c r="E13" s="8">
        <v>0.15203529454379999</v>
      </c>
      <c r="F13" s="8">
        <v>0.13597012637198</v>
      </c>
      <c r="G13" s="8">
        <v>0.16810046271562001</v>
      </c>
    </row>
    <row r="14" spans="1:7" ht="14.1" customHeight="1" x14ac:dyDescent="0.2">
      <c r="A14" s="4" t="s">
        <v>268</v>
      </c>
      <c r="B14" s="16" t="s">
        <v>184</v>
      </c>
      <c r="C14" s="6">
        <v>3348</v>
      </c>
      <c r="D14" s="7">
        <v>529150.00908088498</v>
      </c>
      <c r="E14" s="8">
        <v>0.12746174094250001</v>
      </c>
      <c r="F14" s="8">
        <v>0.10894914950894</v>
      </c>
      <c r="G14" s="8">
        <v>0.14597433237606</v>
      </c>
    </row>
    <row r="15" spans="1:7" ht="14.1" customHeight="1" x14ac:dyDescent="0.2">
      <c r="A15" s="4" t="s">
        <v>11</v>
      </c>
      <c r="B15" s="16" t="s">
        <v>185</v>
      </c>
      <c r="C15" s="6">
        <v>2017</v>
      </c>
      <c r="D15" s="7">
        <v>694267.84009016503</v>
      </c>
      <c r="E15" s="8">
        <v>0.26608750725675001</v>
      </c>
      <c r="F15" s="8">
        <v>0.23398140403515999</v>
      </c>
      <c r="G15" s="8">
        <v>0.29819361047833998</v>
      </c>
    </row>
    <row r="16" spans="1:7" ht="14.1" customHeight="1" x14ac:dyDescent="0.2">
      <c r="A16" s="4" t="s">
        <v>11</v>
      </c>
      <c r="B16" s="16" t="s">
        <v>388</v>
      </c>
      <c r="C16" s="6">
        <v>5365</v>
      </c>
      <c r="D16" s="7">
        <v>1223417.8491710499</v>
      </c>
      <c r="E16" s="8">
        <v>0.18096256200008001</v>
      </c>
      <c r="F16" s="8">
        <v>0.16388814074659</v>
      </c>
      <c r="G16" s="8">
        <v>0.19803698325357999</v>
      </c>
    </row>
    <row r="17" spans="1:7" ht="14.1" customHeight="1" x14ac:dyDescent="0.2">
      <c r="A17" s="4" t="s">
        <v>269</v>
      </c>
      <c r="B17" s="16" t="s">
        <v>184</v>
      </c>
      <c r="C17" s="6">
        <v>3348</v>
      </c>
      <c r="D17" s="7">
        <v>225146.662666597</v>
      </c>
      <c r="E17" s="8">
        <v>5.4233365016329999E-2</v>
      </c>
      <c r="F17" s="8">
        <v>4.1917073512319998E-2</v>
      </c>
      <c r="G17" s="8">
        <v>6.6549656520349998E-2</v>
      </c>
    </row>
    <row r="18" spans="1:7" ht="14.1" customHeight="1" x14ac:dyDescent="0.2">
      <c r="A18" s="4" t="s">
        <v>11</v>
      </c>
      <c r="B18" s="16" t="s">
        <v>185</v>
      </c>
      <c r="C18" s="6">
        <v>2017</v>
      </c>
      <c r="D18" s="7">
        <v>326953.852178542</v>
      </c>
      <c r="E18" s="8">
        <v>0.12530947062575001</v>
      </c>
      <c r="F18" s="8">
        <v>0.10254310741555001</v>
      </c>
      <c r="G18" s="8">
        <v>0.14807583383594999</v>
      </c>
    </row>
    <row r="19" spans="1:7" ht="14.1" customHeight="1" x14ac:dyDescent="0.2">
      <c r="A19" s="4" t="s">
        <v>11</v>
      </c>
      <c r="B19" s="16" t="s">
        <v>388</v>
      </c>
      <c r="C19" s="6">
        <v>5365</v>
      </c>
      <c r="D19" s="7">
        <v>552100.514845139</v>
      </c>
      <c r="E19" s="8">
        <v>8.166426843914E-2</v>
      </c>
      <c r="F19" s="8">
        <v>7.0014146551189996E-2</v>
      </c>
      <c r="G19" s="8">
        <v>9.3314390327090005E-2</v>
      </c>
    </row>
    <row r="20" spans="1:7" ht="14.1" customHeight="1" x14ac:dyDescent="0.2">
      <c r="A20" s="4" t="s">
        <v>270</v>
      </c>
      <c r="B20" s="16" t="s">
        <v>184</v>
      </c>
      <c r="C20" s="6">
        <v>3348</v>
      </c>
      <c r="D20" s="7">
        <v>178633.927469633</v>
      </c>
      <c r="E20" s="8">
        <v>4.3029369736239997E-2</v>
      </c>
      <c r="F20" s="8">
        <v>3.2070319161810003E-2</v>
      </c>
      <c r="G20" s="8">
        <v>5.3988420310669999E-2</v>
      </c>
    </row>
    <row r="21" spans="1:7" ht="14.1" customHeight="1" x14ac:dyDescent="0.2">
      <c r="A21" s="4" t="s">
        <v>11</v>
      </c>
      <c r="B21" s="16" t="s">
        <v>185</v>
      </c>
      <c r="C21" s="6">
        <v>2017</v>
      </c>
      <c r="D21" s="7">
        <v>429902.75349301298</v>
      </c>
      <c r="E21" s="8">
        <v>0.16476602462949999</v>
      </c>
      <c r="F21" s="8">
        <v>0.13874060996022999</v>
      </c>
      <c r="G21" s="8">
        <v>0.19079143929878001</v>
      </c>
    </row>
    <row r="22" spans="1:7" ht="14.1" customHeight="1" x14ac:dyDescent="0.2">
      <c r="A22" s="4" t="s">
        <v>11</v>
      </c>
      <c r="B22" s="16" t="s">
        <v>388</v>
      </c>
      <c r="C22" s="6">
        <v>5365</v>
      </c>
      <c r="D22" s="7">
        <v>608536.68096264603</v>
      </c>
      <c r="E22" s="8">
        <v>9.0012056741400004E-2</v>
      </c>
      <c r="F22" s="8">
        <v>7.7668123936610003E-2</v>
      </c>
      <c r="G22" s="8">
        <v>0.10235598954619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6.7109375" customWidth="1"/>
    <col min="2" max="2" width="15.57031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2" t="s">
        <v>47</v>
      </c>
      <c r="C5" s="6">
        <v>780</v>
      </c>
      <c r="D5" s="7">
        <v>238454.34960945</v>
      </c>
      <c r="E5" s="8">
        <v>0.1916435224019</v>
      </c>
      <c r="F5" s="8">
        <v>0.15168772525641</v>
      </c>
      <c r="G5" s="8">
        <v>0.23159931954738999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159961.44540910001</v>
      </c>
      <c r="E6" s="8">
        <v>0.13550511547772001</v>
      </c>
      <c r="F6" s="8">
        <v>0.1034070055654</v>
      </c>
      <c r="G6" s="8">
        <v>0.16760322539004999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54965.364563929099</v>
      </c>
      <c r="E7" s="8">
        <v>8.0217308706370005E-2</v>
      </c>
      <c r="F7" s="8">
        <v>4.9301768447460002E-2</v>
      </c>
      <c r="G7" s="8">
        <v>0.11113284896527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43889.977207998301</v>
      </c>
      <c r="E8" s="8">
        <v>6.7259535184230002E-2</v>
      </c>
      <c r="F8" s="8">
        <v>3.3507807184829999E-2</v>
      </c>
      <c r="G8" s="8">
        <v>0.10101126318363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85318.162674352003</v>
      </c>
      <c r="E9" s="8">
        <v>2.8457239161720001E-2</v>
      </c>
      <c r="F9" s="8">
        <v>1.798927039246E-2</v>
      </c>
      <c r="G9" s="8">
        <v>3.8925207930969999E-2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582589.29946482903</v>
      </c>
      <c r="E10" s="8">
        <v>8.6174034730999993E-2</v>
      </c>
      <c r="F10" s="8">
        <v>7.4735912606900004E-2</v>
      </c>
      <c r="G10" s="8">
        <v>9.7612156855090004E-2</v>
      </c>
    </row>
    <row r="11" spans="1:7" ht="14.1" customHeight="1" x14ac:dyDescent="0.2">
      <c r="A11" s="4" t="s">
        <v>266</v>
      </c>
      <c r="B11" s="12" t="s">
        <v>47</v>
      </c>
      <c r="C11" s="6">
        <v>780</v>
      </c>
      <c r="D11" s="7">
        <v>272424.64002987102</v>
      </c>
      <c r="E11" s="8">
        <v>0.21894512593250001</v>
      </c>
      <c r="F11" s="8">
        <v>0.17268067471053999</v>
      </c>
      <c r="G11" s="8">
        <v>0.26520957715447002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170899.782708076</v>
      </c>
      <c r="E12" s="8">
        <v>0.14477110238501001</v>
      </c>
      <c r="F12" s="8">
        <v>0.10613643044505</v>
      </c>
      <c r="G12" s="8">
        <v>0.18340577432496999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77921.482968310607</v>
      </c>
      <c r="E13" s="8">
        <v>0.11371982527028</v>
      </c>
      <c r="F13" s="8">
        <v>6.6096795834180003E-2</v>
      </c>
      <c r="G13" s="8">
        <v>0.16134285470637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36325.921472166301</v>
      </c>
      <c r="E14" s="8">
        <v>5.566793944271E-2</v>
      </c>
      <c r="F14" s="8">
        <v>2.8139214933859999E-2</v>
      </c>
      <c r="G14" s="8">
        <v>8.3196663951549996E-2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48043.754809475402</v>
      </c>
      <c r="E15" s="8">
        <v>1.6024637404089999E-2</v>
      </c>
      <c r="F15" s="8">
        <v>8.2655863580600002E-3</v>
      </c>
      <c r="G15" s="8">
        <v>2.378368845013E-2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605615.58198789798</v>
      </c>
      <c r="E16" s="8">
        <v>8.9579980689310001E-2</v>
      </c>
      <c r="F16" s="8">
        <v>7.6482390092839997E-2</v>
      </c>
      <c r="G16" s="8">
        <v>0.10267757128578001</v>
      </c>
    </row>
    <row r="17" spans="1:7" ht="14.1" customHeight="1" x14ac:dyDescent="0.2">
      <c r="A17" s="4" t="s">
        <v>267</v>
      </c>
      <c r="B17" s="12" t="s">
        <v>47</v>
      </c>
      <c r="C17" s="6">
        <v>780</v>
      </c>
      <c r="D17" s="7">
        <v>383297.44036229799</v>
      </c>
      <c r="E17" s="8">
        <v>0.30805255479287003</v>
      </c>
      <c r="F17" s="8">
        <v>0.25798990944632</v>
      </c>
      <c r="G17" s="8">
        <v>0.35811520013942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299486.937151063</v>
      </c>
      <c r="E18" s="8">
        <v>0.25369870782886</v>
      </c>
      <c r="F18" s="8">
        <v>0.20723498876697999</v>
      </c>
      <c r="G18" s="8">
        <v>0.30016242689073003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144978.82628595701</v>
      </c>
      <c r="E19" s="8">
        <v>0.21158435600916001</v>
      </c>
      <c r="F19" s="8">
        <v>0.15060069029954001</v>
      </c>
      <c r="G19" s="8">
        <v>0.27256802171877997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72828.589842208297</v>
      </c>
      <c r="E20" s="8">
        <v>0.1116067360367</v>
      </c>
      <c r="F20" s="8">
        <v>6.9330591803379998E-2</v>
      </c>
      <c r="G20" s="8">
        <v>0.15388288027000999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127259.995110134</v>
      </c>
      <c r="E21" s="8">
        <v>4.2446625701379997E-2</v>
      </c>
      <c r="F21" s="8">
        <v>2.9292170084160001E-2</v>
      </c>
      <c r="G21" s="8">
        <v>5.5601081318610003E-2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1027851.78875166</v>
      </c>
      <c r="E22" s="8">
        <v>0.15203529454379999</v>
      </c>
      <c r="F22" s="8">
        <v>0.13597012637198</v>
      </c>
      <c r="G22" s="8">
        <v>0.16810046271562001</v>
      </c>
    </row>
    <row r="23" spans="1:7" ht="14.1" customHeight="1" x14ac:dyDescent="0.2">
      <c r="A23" s="4" t="s">
        <v>268</v>
      </c>
      <c r="B23" s="12" t="s">
        <v>47</v>
      </c>
      <c r="C23" s="6">
        <v>780</v>
      </c>
      <c r="D23" s="7">
        <v>329544.73273015203</v>
      </c>
      <c r="E23" s="8">
        <v>0.26485200824743999</v>
      </c>
      <c r="F23" s="8">
        <v>0.21676988451293</v>
      </c>
      <c r="G23" s="8">
        <v>0.31293413198195003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336872.10447985498</v>
      </c>
      <c r="E24" s="8">
        <v>0.28536809793148998</v>
      </c>
      <c r="F24" s="8">
        <v>0.23754102521164999</v>
      </c>
      <c r="G24" s="8">
        <v>0.33319517065132997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181253.41746481601</v>
      </c>
      <c r="E25" s="8">
        <v>0.26452405907267001</v>
      </c>
      <c r="F25" s="8">
        <v>0.19980002254891999</v>
      </c>
      <c r="G25" s="8">
        <v>0.32924809559641999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98749.530156441702</v>
      </c>
      <c r="E26" s="8">
        <v>0.15132948159227999</v>
      </c>
      <c r="F26" s="8">
        <v>0.10287260732066</v>
      </c>
      <c r="G26" s="8">
        <v>0.19978635586388999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276998.06433978397</v>
      </c>
      <c r="E27" s="8">
        <v>9.2390645991010004E-2</v>
      </c>
      <c r="F27" s="8">
        <v>7.3897266319480001E-2</v>
      </c>
      <c r="G27" s="8">
        <v>0.11088402566254001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1223417.8491710499</v>
      </c>
      <c r="E28" s="8">
        <v>0.18096256200008001</v>
      </c>
      <c r="F28" s="8">
        <v>0.16388814074659</v>
      </c>
      <c r="G28" s="8">
        <v>0.19803698325357999</v>
      </c>
    </row>
    <row r="29" spans="1:7" ht="14.1" customHeight="1" x14ac:dyDescent="0.2">
      <c r="A29" s="4" t="s">
        <v>269</v>
      </c>
      <c r="B29" s="12" t="s">
        <v>47</v>
      </c>
      <c r="C29" s="6">
        <v>780</v>
      </c>
      <c r="D29" s="7">
        <v>142996.16254736701</v>
      </c>
      <c r="E29" s="8">
        <v>0.1149246735294</v>
      </c>
      <c r="F29" s="8">
        <v>8.0985921056130006E-2</v>
      </c>
      <c r="G29" s="8">
        <v>0.14886342600267999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154842.93898922499</v>
      </c>
      <c r="E30" s="8">
        <v>0.13116917189003999</v>
      </c>
      <c r="F30" s="8">
        <v>9.6685593055689995E-2</v>
      </c>
      <c r="G30" s="8">
        <v>0.16565275072439001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92726.168540888393</v>
      </c>
      <c r="E31" s="8">
        <v>0.13532601386373</v>
      </c>
      <c r="F31" s="8">
        <v>8.8066483106859994E-2</v>
      </c>
      <c r="G31" s="8">
        <v>0.1825855446206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49219.960372059599</v>
      </c>
      <c r="E32" s="8">
        <v>7.5427509126330006E-2</v>
      </c>
      <c r="F32" s="8">
        <v>4.207298154696E-2</v>
      </c>
      <c r="G32" s="8">
        <v>0.10878203670571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112315.284395599</v>
      </c>
      <c r="E33" s="8">
        <v>3.7461928496530003E-2</v>
      </c>
      <c r="F33" s="8">
        <v>2.621901380915E-2</v>
      </c>
      <c r="G33" s="8">
        <v>4.8704843183899997E-2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552100.514845139</v>
      </c>
      <c r="E34" s="8">
        <v>8.166426843914E-2</v>
      </c>
      <c r="F34" s="8">
        <v>7.0014146551189996E-2</v>
      </c>
      <c r="G34" s="8">
        <v>9.3314390327090005E-2</v>
      </c>
    </row>
    <row r="35" spans="1:7" ht="14.1" customHeight="1" x14ac:dyDescent="0.2">
      <c r="A35" s="4" t="s">
        <v>270</v>
      </c>
      <c r="B35" s="12" t="s">
        <v>47</v>
      </c>
      <c r="C35" s="6">
        <v>780</v>
      </c>
      <c r="D35" s="7">
        <v>137213.13988587601</v>
      </c>
      <c r="E35" s="8">
        <v>0.1102769125018</v>
      </c>
      <c r="F35" s="8">
        <v>7.8889819837550001E-2</v>
      </c>
      <c r="G35" s="8">
        <v>0.14166400516604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198908.578741123</v>
      </c>
      <c r="E36" s="8">
        <v>0.16849766431463001</v>
      </c>
      <c r="F36" s="8">
        <v>0.12960481331038001</v>
      </c>
      <c r="G36" s="8">
        <v>0.20739051531888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78629.246094069196</v>
      </c>
      <c r="E37" s="8">
        <v>0.11475274579396</v>
      </c>
      <c r="F37" s="8">
        <v>7.0839651205779994E-2</v>
      </c>
      <c r="G37" s="8">
        <v>0.15866584038213999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57650.663289203199</v>
      </c>
      <c r="E38" s="8">
        <v>8.8347205046800006E-2</v>
      </c>
      <c r="F38" s="8">
        <v>4.7449711284309998E-2</v>
      </c>
      <c r="G38" s="8">
        <v>0.12924469880928999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136135.05295237401</v>
      </c>
      <c r="E39" s="8">
        <v>4.5406835294210003E-2</v>
      </c>
      <c r="F39" s="8">
        <v>3.188359396505E-2</v>
      </c>
      <c r="G39" s="8">
        <v>5.893007662336E-2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608536.68096264603</v>
      </c>
      <c r="E40" s="8">
        <v>9.0012056741400004E-2</v>
      </c>
      <c r="F40" s="8">
        <v>7.7668123936610003E-2</v>
      </c>
      <c r="G40" s="8">
        <v>0.10235598954619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G64"/>
  <sheetViews>
    <sheetView zoomScaleNormal="100" workbookViewId="0">
      <pane ySplit="4" topLeftCell="A5" activePane="bottomLeft" state="frozen"/>
      <selection pane="bottomLeft" activeCell="A6" sqref="A6"/>
    </sheetView>
  </sheetViews>
  <sheetFormatPr defaultColWidth="10.85546875" defaultRowHeight="12" customHeight="1" x14ac:dyDescent="0.2"/>
  <cols>
    <col min="1" max="1" width="137.5703125" customWidth="1"/>
    <col min="2" max="2" width="16.425781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3" t="s">
        <v>55</v>
      </c>
      <c r="C5" s="6">
        <v>723</v>
      </c>
      <c r="D5" s="7">
        <v>69848.164341755095</v>
      </c>
      <c r="E5" s="8">
        <v>9.0833386141870004E-2</v>
      </c>
      <c r="F5" s="8">
        <v>6.0141426880109997E-2</v>
      </c>
      <c r="G5" s="8">
        <v>0.12152534540364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62062.866987907903</v>
      </c>
      <c r="E6" s="8">
        <v>7.8652515364269995E-2</v>
      </c>
      <c r="F6" s="8">
        <v>4.9539462339219999E-2</v>
      </c>
      <c r="G6" s="8">
        <v>0.10776556838932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91984.062088899096</v>
      </c>
      <c r="E7" s="8">
        <v>6.2787181772030007E-2</v>
      </c>
      <c r="F7" s="8">
        <v>4.1247997059710002E-2</v>
      </c>
      <c r="G7" s="8">
        <v>8.4326366484339998E-2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54564.740802262902</v>
      </c>
      <c r="E8" s="8">
        <v>7.7208178488859996E-2</v>
      </c>
      <c r="F8" s="8">
        <v>4.8681271041029997E-2</v>
      </c>
      <c r="G8" s="8">
        <v>0.10573508593669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114684.058241608</v>
      </c>
      <c r="E9" s="8">
        <v>7.2614226674790006E-2</v>
      </c>
      <c r="F9" s="8">
        <v>4.9008615870000001E-2</v>
      </c>
      <c r="G9" s="8">
        <v>9.6219837479580003E-2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106810.050621407</v>
      </c>
      <c r="E10" s="8">
        <v>0.12558975594711999</v>
      </c>
      <c r="F10" s="8">
        <v>8.415788498007E-2</v>
      </c>
      <c r="G10" s="8">
        <v>0.16702162691416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56073.410996095998</v>
      </c>
      <c r="E11" s="8">
        <v>0.16740714097594001</v>
      </c>
      <c r="F11" s="8">
        <v>9.0891883130619994E-2</v>
      </c>
      <c r="G11" s="8">
        <v>0.24392239882125999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26561.945384893901</v>
      </c>
      <c r="E12" s="8">
        <v>9.9838344544149998E-2</v>
      </c>
      <c r="F12" s="8">
        <v>5.2008692976290002E-2</v>
      </c>
      <c r="G12" s="8">
        <v>0.14766799611199999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582589.29946482903</v>
      </c>
      <c r="E13" s="8">
        <v>8.6174034730999993E-2</v>
      </c>
      <c r="F13" s="8">
        <v>7.4735912606900004E-2</v>
      </c>
      <c r="G13" s="8">
        <v>9.7612156855090004E-2</v>
      </c>
    </row>
    <row r="14" spans="1:7" ht="14.1" customHeight="1" x14ac:dyDescent="0.2">
      <c r="A14" s="4" t="s">
        <v>266</v>
      </c>
      <c r="B14" s="13" t="s">
        <v>55</v>
      </c>
      <c r="C14" s="6">
        <v>723</v>
      </c>
      <c r="D14" s="7">
        <v>118829.66890554799</v>
      </c>
      <c r="E14" s="8">
        <v>0.15453092149990999</v>
      </c>
      <c r="F14" s="8">
        <v>0.10373743218925</v>
      </c>
      <c r="G14" s="8">
        <v>0.20532441081058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107211.27418750399</v>
      </c>
      <c r="E15" s="8">
        <v>0.13586926933134</v>
      </c>
      <c r="F15" s="8">
        <v>8.9141608951580006E-2</v>
      </c>
      <c r="G15" s="8">
        <v>0.18259692971111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111489.892644287</v>
      </c>
      <c r="E16" s="8">
        <v>7.6101620174540002E-2</v>
      </c>
      <c r="F16" s="8">
        <v>4.9883131264170003E-2</v>
      </c>
      <c r="G16" s="8">
        <v>0.10232010908491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28809.350282364801</v>
      </c>
      <c r="E17" s="8">
        <v>4.0764739757669997E-2</v>
      </c>
      <c r="F17" s="8">
        <v>1.9767726743630001E-2</v>
      </c>
      <c r="G17" s="8">
        <v>6.1761752771709998E-2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105243.828600027</v>
      </c>
      <c r="E18" s="8">
        <v>6.6636979395909998E-2</v>
      </c>
      <c r="F18" s="8">
        <v>4.2193873037710002E-2</v>
      </c>
      <c r="G18" s="8">
        <v>9.1080085754099996E-2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64382.691164237098</v>
      </c>
      <c r="E19" s="8">
        <v>7.5702674266069997E-2</v>
      </c>
      <c r="F19" s="8">
        <v>4.0177434952329998E-2</v>
      </c>
      <c r="G19" s="8">
        <v>0.11122791357982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49351.9444595448</v>
      </c>
      <c r="E20" s="8">
        <v>0.14734020593381</v>
      </c>
      <c r="F20" s="8">
        <v>7.5246149556519995E-2</v>
      </c>
      <c r="G20" s="8">
        <v>0.21943426231109001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20296.931744385001</v>
      </c>
      <c r="E21" s="8">
        <v>7.6290047107669998E-2</v>
      </c>
      <c r="F21" s="8">
        <v>2.549101574297E-2</v>
      </c>
      <c r="G21" s="8">
        <v>0.12708907847237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605615.58198789798</v>
      </c>
      <c r="E22" s="8">
        <v>8.9579980689310001E-2</v>
      </c>
      <c r="F22" s="8">
        <v>7.6482390092839997E-2</v>
      </c>
      <c r="G22" s="8">
        <v>0.10267757128578001</v>
      </c>
    </row>
    <row r="23" spans="1:7" ht="14.1" customHeight="1" x14ac:dyDescent="0.2">
      <c r="A23" s="4" t="s">
        <v>267</v>
      </c>
      <c r="B23" s="13" t="s">
        <v>55</v>
      </c>
      <c r="C23" s="6">
        <v>723</v>
      </c>
      <c r="D23" s="7">
        <v>182251.300572785</v>
      </c>
      <c r="E23" s="8">
        <v>0.23700698387416999</v>
      </c>
      <c r="F23" s="8">
        <v>0.17965226837675</v>
      </c>
      <c r="G23" s="8">
        <v>0.29436169937159001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182443.693920402</v>
      </c>
      <c r="E24" s="8">
        <v>0.23121161067186999</v>
      </c>
      <c r="F24" s="8">
        <v>0.17491803417999999</v>
      </c>
      <c r="G24" s="8">
        <v>0.28750518716374002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159777.23039926801</v>
      </c>
      <c r="E25" s="8">
        <v>0.10906195899909001</v>
      </c>
      <c r="F25" s="8">
        <v>7.9982644849950005E-2</v>
      </c>
      <c r="G25" s="8">
        <v>0.13814127314824001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69228.095381590698</v>
      </c>
      <c r="E26" s="8">
        <v>9.7956575364939999E-2</v>
      </c>
      <c r="F26" s="8">
        <v>6.0852681445489998E-2</v>
      </c>
      <c r="G26" s="8">
        <v>0.13506046928439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166919.10825153399</v>
      </c>
      <c r="E27" s="8">
        <v>0.10568776644959001</v>
      </c>
      <c r="F27" s="8">
        <v>7.6480888150209994E-2</v>
      </c>
      <c r="G27" s="8">
        <v>0.13489464474898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128295.764685438</v>
      </c>
      <c r="E28" s="8">
        <v>0.1508531611225</v>
      </c>
      <c r="F28" s="8">
        <v>0.10538970807308</v>
      </c>
      <c r="G28" s="8">
        <v>0.19631661417190999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95455.367233059704</v>
      </c>
      <c r="E29" s="8">
        <v>0.28498195197019999</v>
      </c>
      <c r="F29" s="8">
        <v>0.19042230633872001</v>
      </c>
      <c r="G29" s="8">
        <v>0.37954159760167999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43481.228307582402</v>
      </c>
      <c r="E30" s="8">
        <v>0.16343282805799</v>
      </c>
      <c r="F30" s="8">
        <v>8.6236368292789994E-2</v>
      </c>
      <c r="G30" s="8">
        <v>0.24062928782319001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1027851.78875166</v>
      </c>
      <c r="E31" s="8">
        <v>0.15203529454379999</v>
      </c>
      <c r="F31" s="8">
        <v>0.13597012637198</v>
      </c>
      <c r="G31" s="8">
        <v>0.16810046271562001</v>
      </c>
    </row>
    <row r="32" spans="1:7" ht="14.1" customHeight="1" x14ac:dyDescent="0.2">
      <c r="A32" s="4" t="s">
        <v>268</v>
      </c>
      <c r="B32" s="13" t="s">
        <v>55</v>
      </c>
      <c r="C32" s="6">
        <v>723</v>
      </c>
      <c r="D32" s="7">
        <v>199659.87257350699</v>
      </c>
      <c r="E32" s="8">
        <v>0.25964579704301999</v>
      </c>
      <c r="F32" s="8">
        <v>0.20227202573948</v>
      </c>
      <c r="G32" s="8">
        <v>0.31701956834655998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188943.311820881</v>
      </c>
      <c r="E33" s="8">
        <v>0.23944860199356999</v>
      </c>
      <c r="F33" s="8">
        <v>0.18161861166557</v>
      </c>
      <c r="G33" s="8">
        <v>0.29727859232157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243808.30944345499</v>
      </c>
      <c r="E34" s="8">
        <v>0.16642053302410001</v>
      </c>
      <c r="F34" s="8">
        <v>0.13072128302378999</v>
      </c>
      <c r="G34" s="8">
        <v>0.20211978302441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99769.514407117298</v>
      </c>
      <c r="E35" s="8">
        <v>0.14117216288090001</v>
      </c>
      <c r="F35" s="8">
        <v>9.8614506554450004E-2</v>
      </c>
      <c r="G35" s="8">
        <v>0.18372981920734999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192379.366189116</v>
      </c>
      <c r="E36" s="8">
        <v>0.12180837614395</v>
      </c>
      <c r="F36" s="8">
        <v>9.3324714167970002E-2</v>
      </c>
      <c r="G36" s="8">
        <v>0.15029203811993999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164534.46076423401</v>
      </c>
      <c r="E37" s="8">
        <v>0.19346346764233999</v>
      </c>
      <c r="F37" s="8">
        <v>0.14241012851831</v>
      </c>
      <c r="G37" s="8">
        <v>0.24451680676636001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87100.894676190306</v>
      </c>
      <c r="E38" s="8">
        <v>0.26003967825682001</v>
      </c>
      <c r="F38" s="8">
        <v>0.16674420606283999</v>
      </c>
      <c r="G38" s="8">
        <v>0.3533351504508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47222.119296549499</v>
      </c>
      <c r="E39" s="8">
        <v>0.17749370944474999</v>
      </c>
      <c r="F39" s="8">
        <v>9.6355614366959996E-2</v>
      </c>
      <c r="G39" s="8">
        <v>0.25863180452253998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1223417.8491710499</v>
      </c>
      <c r="E40" s="8">
        <v>0.18096256200008001</v>
      </c>
      <c r="F40" s="8">
        <v>0.16388814074659</v>
      </c>
      <c r="G40" s="8">
        <v>0.19803698325357999</v>
      </c>
    </row>
    <row r="41" spans="1:7" ht="14.1" customHeight="1" x14ac:dyDescent="0.2">
      <c r="A41" s="4" t="s">
        <v>269</v>
      </c>
      <c r="B41" s="13" t="s">
        <v>55</v>
      </c>
      <c r="C41" s="6">
        <v>723</v>
      </c>
      <c r="D41" s="7">
        <v>81727.352219829307</v>
      </c>
      <c r="E41" s="8">
        <v>0.10628156391075</v>
      </c>
      <c r="F41" s="8">
        <v>6.6088482788170005E-2</v>
      </c>
      <c r="G41" s="8">
        <v>0.14647464503332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61565.746357013901</v>
      </c>
      <c r="E42" s="8">
        <v>7.8022512434059998E-2</v>
      </c>
      <c r="F42" s="8">
        <v>4.67672233538E-2</v>
      </c>
      <c r="G42" s="8">
        <v>0.10927780151433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94854.455648132396</v>
      </c>
      <c r="E43" s="8">
        <v>6.4746476872370007E-2</v>
      </c>
      <c r="F43" s="8">
        <v>4.4043389112299998E-2</v>
      </c>
      <c r="G43" s="8">
        <v>8.5449564632450001E-2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49517.67179511</v>
      </c>
      <c r="E44" s="8">
        <v>7.0066661842380001E-2</v>
      </c>
      <c r="F44" s="8">
        <v>3.9940526008390001E-2</v>
      </c>
      <c r="G44" s="8">
        <v>0.10019279767637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114390.33260595601</v>
      </c>
      <c r="E45" s="8">
        <v>7.2428249127309996E-2</v>
      </c>
      <c r="F45" s="8">
        <v>4.8145055671550002E-2</v>
      </c>
      <c r="G45" s="8">
        <v>9.6711442583059998E-2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69637.988639242103</v>
      </c>
      <c r="E46" s="8">
        <v>8.1881975965449993E-2</v>
      </c>
      <c r="F46" s="8">
        <v>4.8500423075689997E-2</v>
      </c>
      <c r="G46" s="8">
        <v>0.11526352885521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42078.253932363601</v>
      </c>
      <c r="E47" s="8">
        <v>0.125624606439</v>
      </c>
      <c r="F47" s="8">
        <v>5.3365990260130003E-2</v>
      </c>
      <c r="G47" s="8">
        <v>0.19788322261786001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38328.713647491197</v>
      </c>
      <c r="E48" s="8">
        <v>0.14406607888171999</v>
      </c>
      <c r="F48" s="8">
        <v>7.2200332684129995E-2</v>
      </c>
      <c r="G48" s="8">
        <v>0.21593182507931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552100.514845139</v>
      </c>
      <c r="E49" s="8">
        <v>8.166426843914E-2</v>
      </c>
      <c r="F49" s="8">
        <v>7.0014146551189996E-2</v>
      </c>
      <c r="G49" s="8">
        <v>9.3314390327090005E-2</v>
      </c>
    </row>
    <row r="50" spans="1:7" ht="14.1" customHeight="1" x14ac:dyDescent="0.2">
      <c r="A50" s="4" t="s">
        <v>270</v>
      </c>
      <c r="B50" s="13" t="s">
        <v>55</v>
      </c>
      <c r="C50" s="6">
        <v>723</v>
      </c>
      <c r="D50" s="7">
        <v>96730.445670090499</v>
      </c>
      <c r="E50" s="8">
        <v>0.12579219519981999</v>
      </c>
      <c r="F50" s="8">
        <v>8.3458448900390003E-2</v>
      </c>
      <c r="G50" s="8">
        <v>0.16812594149925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100436.48073893</v>
      </c>
      <c r="E51" s="8">
        <v>0.12728354695555</v>
      </c>
      <c r="F51" s="8">
        <v>8.4432475868600004E-2</v>
      </c>
      <c r="G51" s="8">
        <v>0.17013461804251001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92661.611388435806</v>
      </c>
      <c r="E52" s="8">
        <v>6.3249668534009998E-2</v>
      </c>
      <c r="F52" s="8">
        <v>3.9770021133140002E-2</v>
      </c>
      <c r="G52" s="8">
        <v>8.6729315934879994E-2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47527.745170241702</v>
      </c>
      <c r="E53" s="8">
        <v>6.7250949575200003E-2</v>
      </c>
      <c r="F53" s="8">
        <v>3.7727463168329999E-2</v>
      </c>
      <c r="G53" s="8">
        <v>9.6774435982070001E-2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95341.614398855207</v>
      </c>
      <c r="E54" s="8">
        <v>6.0367218475249999E-2</v>
      </c>
      <c r="F54" s="8">
        <v>3.8436709761789999E-2</v>
      </c>
      <c r="G54" s="8">
        <v>8.2297727188700001E-2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100211.830400412</v>
      </c>
      <c r="E55" s="8">
        <v>0.11783141427028999</v>
      </c>
      <c r="F55" s="8">
        <v>7.8857380022839998E-2</v>
      </c>
      <c r="G55" s="8">
        <v>0.15680544851774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40801.778841578402</v>
      </c>
      <c r="E56" s="8">
        <v>0.12181369068268</v>
      </c>
      <c r="F56" s="8">
        <v>5.7922297843830003E-2</v>
      </c>
      <c r="G56" s="8">
        <v>0.18570508352153001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34825.174354102397</v>
      </c>
      <c r="E57" s="8">
        <v>0.13089733095951001</v>
      </c>
      <c r="F57" s="8">
        <v>6.1471277712279997E-2</v>
      </c>
      <c r="G57" s="8">
        <v>0.20032338420674001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608536.68096264603</v>
      </c>
      <c r="E58" s="8">
        <v>9.0012056741400004E-2</v>
      </c>
      <c r="F58" s="8">
        <v>7.7668123936610003E-2</v>
      </c>
      <c r="G58" s="8">
        <v>0.10235598954619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zoomScaleNormal="100" workbookViewId="0">
      <pane ySplit="4" topLeftCell="A5" activePane="bottomLeft" state="frozen"/>
      <selection pane="bottomLeft" activeCell="C4" sqref="C4"/>
    </sheetView>
  </sheetViews>
  <sheetFormatPr defaultColWidth="10.85546875" defaultRowHeight="12" customHeight="1" x14ac:dyDescent="0.2"/>
  <cols>
    <col min="1" max="1" width="87.7109375" customWidth="1"/>
    <col min="2" max="2" width="23.85546875" customWidth="1"/>
    <col min="3" max="3" width="8.42578125" customWidth="1"/>
    <col min="4" max="4" width="10.42578125" bestFit="1" customWidth="1"/>
    <col min="5" max="5" width="7.5703125" bestFit="1" customWidth="1"/>
    <col min="6" max="6" width="8.28515625" customWidth="1"/>
    <col min="7" max="7" width="9.42578125" customWidth="1"/>
  </cols>
  <sheetData>
    <row r="1" spans="1:7" ht="15.95" customHeight="1" x14ac:dyDescent="0.25">
      <c r="A1" s="53" t="s">
        <v>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5" t="s">
        <v>10</v>
      </c>
      <c r="C5" s="6">
        <v>518</v>
      </c>
      <c r="D5" s="7">
        <v>1373081.43638074</v>
      </c>
      <c r="E5" s="8">
        <v>0.99272231552226997</v>
      </c>
      <c r="F5" s="8">
        <v>0.98177741046695</v>
      </c>
      <c r="G5" s="8">
        <v>1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3963439.9189626598</v>
      </c>
      <c r="E6" s="8">
        <v>0.97029475543298005</v>
      </c>
      <c r="F6" s="8">
        <v>0.95894269183650005</v>
      </c>
      <c r="G6" s="8">
        <v>0.98164681902946005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1284350.98446061</v>
      </c>
      <c r="E7" s="8">
        <v>0.99355204591321</v>
      </c>
      <c r="F7" s="8">
        <v>0.98670972233176002</v>
      </c>
      <c r="G7" s="8">
        <v>1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6620872.3398040198</v>
      </c>
      <c r="E8" s="8">
        <v>0.97933017905388997</v>
      </c>
      <c r="F8" s="8">
        <v>0.97197889576915997</v>
      </c>
      <c r="G8" s="8">
        <v>0.98668146233860998</v>
      </c>
    </row>
    <row r="9" spans="1:7" ht="14.1" customHeight="1" x14ac:dyDescent="0.2">
      <c r="A9" s="4" t="s">
        <v>14</v>
      </c>
      <c r="B9" s="5" t="s">
        <v>10</v>
      </c>
      <c r="C9" s="6">
        <v>518</v>
      </c>
      <c r="D9" s="7">
        <v>1383147.5478199199</v>
      </c>
      <c r="E9" s="8">
        <v>1</v>
      </c>
      <c r="F9" s="8">
        <v>1</v>
      </c>
      <c r="G9" s="8">
        <v>1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4025048.1605664301</v>
      </c>
      <c r="E10" s="8">
        <v>0.98537714722945002</v>
      </c>
      <c r="F10" s="8">
        <v>0.97708104944211005</v>
      </c>
      <c r="G10" s="8">
        <v>0.99367324501679999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1287447.897167</v>
      </c>
      <c r="E11" s="8">
        <v>0.99594776483480996</v>
      </c>
      <c r="F11" s="8">
        <v>0.99030229158337002</v>
      </c>
      <c r="G11" s="8">
        <v>1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6695643.6055533402</v>
      </c>
      <c r="E12" s="8">
        <v>0.99039001427138995</v>
      </c>
      <c r="F12" s="8">
        <v>0.98524948183629002</v>
      </c>
      <c r="G12" s="8">
        <v>0.99553054670649999</v>
      </c>
    </row>
    <row r="13" spans="1:7" ht="14.1" customHeight="1" x14ac:dyDescent="0.2">
      <c r="A13" s="4" t="s">
        <v>15</v>
      </c>
      <c r="B13" s="5" t="s">
        <v>10</v>
      </c>
      <c r="C13" s="6">
        <v>518</v>
      </c>
      <c r="D13" s="7">
        <v>3848.0031339820398</v>
      </c>
      <c r="E13" s="8">
        <v>2.7820626512699998E-3</v>
      </c>
      <c r="F13" s="8">
        <v>0</v>
      </c>
      <c r="G13" s="8">
        <v>7.4441216246800002E-3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106006.10688315499</v>
      </c>
      <c r="E14" s="8">
        <v>2.5951489528199999E-2</v>
      </c>
      <c r="F14" s="8">
        <v>1.5437165584419999E-2</v>
      </c>
      <c r="G14" s="8">
        <v>3.6465813471969998E-2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5878.0052473650603</v>
      </c>
      <c r="E15" s="8">
        <v>4.5471247424299999E-3</v>
      </c>
      <c r="F15" s="8">
        <v>0</v>
      </c>
      <c r="G15" s="8">
        <v>1.0235605039500001E-2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115732.115264502</v>
      </c>
      <c r="E16" s="8">
        <v>1.7118583072940001E-2</v>
      </c>
      <c r="F16" s="8">
        <v>1.0572566873610001E-2</v>
      </c>
      <c r="G16" s="8">
        <v>2.366459927227E-2</v>
      </c>
    </row>
    <row r="17" spans="1:7" ht="14.1" customHeight="1" x14ac:dyDescent="0.2">
      <c r="A17" s="4" t="s">
        <v>16</v>
      </c>
      <c r="B17" s="5" t="s">
        <v>10</v>
      </c>
      <c r="C17" s="6">
        <v>518</v>
      </c>
      <c r="D17" s="7">
        <v>1379299.54468594</v>
      </c>
      <c r="E17" s="8">
        <v>0.99721793734872999</v>
      </c>
      <c r="F17" s="8">
        <v>0.99255587837532</v>
      </c>
      <c r="G17" s="8">
        <v>1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3978773.1797925099</v>
      </c>
      <c r="E18" s="8">
        <v>0.97404851047179997</v>
      </c>
      <c r="F18" s="8">
        <v>0.96353418652803002</v>
      </c>
      <c r="G18" s="8">
        <v>0.98456283441558001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1286808.1602570501</v>
      </c>
      <c r="E19" s="8">
        <v>0.99545287525756998</v>
      </c>
      <c r="F19" s="8">
        <v>0.98976439496049995</v>
      </c>
      <c r="G19" s="8">
        <v>1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6644880.8847354902</v>
      </c>
      <c r="E20" s="8">
        <v>0.98288141692705999</v>
      </c>
      <c r="F20" s="8">
        <v>0.97633540072772995</v>
      </c>
      <c r="G20" s="8">
        <v>0.98942743312639003</v>
      </c>
    </row>
    <row r="21" spans="1:7" ht="14.1" customHeight="1" x14ac:dyDescent="0.2">
      <c r="A21" s="4" t="s">
        <v>17</v>
      </c>
      <c r="B21" s="5" t="s">
        <v>10</v>
      </c>
      <c r="C21" s="6">
        <v>518</v>
      </c>
      <c r="D21" s="7">
        <v>1358201.00101659</v>
      </c>
      <c r="E21" s="8">
        <v>0.98196392941401001</v>
      </c>
      <c r="F21" s="8">
        <v>0.96820458439051005</v>
      </c>
      <c r="G21" s="8">
        <v>0.99572327443750996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3834297.0544444001</v>
      </c>
      <c r="E22" s="8">
        <v>0.93867912691187005</v>
      </c>
      <c r="F22" s="8">
        <v>0.92391158800696005</v>
      </c>
      <c r="G22" s="8">
        <v>0.95344666581677995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1279414.0635935301</v>
      </c>
      <c r="E23" s="8">
        <v>0.98973292801837998</v>
      </c>
      <c r="F23" s="8">
        <v>0.98209818767886004</v>
      </c>
      <c r="G23" s="8">
        <v>0.99736766835790003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6471912.1190545298</v>
      </c>
      <c r="E24" s="8">
        <v>0.95729664145168003</v>
      </c>
      <c r="F24" s="8">
        <v>0.94775481632087999</v>
      </c>
      <c r="G24" s="8">
        <v>0.96683846658246997</v>
      </c>
    </row>
    <row r="25" spans="1:7" ht="14.1" customHeight="1" x14ac:dyDescent="0.2">
      <c r="A25" s="4" t="s">
        <v>18</v>
      </c>
      <c r="B25" s="5" t="s">
        <v>10</v>
      </c>
      <c r="C25" s="6">
        <v>518</v>
      </c>
      <c r="D25" s="7">
        <v>14880.4353641486</v>
      </c>
      <c r="E25" s="8">
        <v>1.0758386108270001E-2</v>
      </c>
      <c r="F25" s="8">
        <v>2.3166466546100002E-3</v>
      </c>
      <c r="G25" s="8">
        <v>1.9200125561919999E-2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129142.864518259</v>
      </c>
      <c r="E26" s="8">
        <v>3.1615628521110002E-2</v>
      </c>
      <c r="F26" s="8">
        <v>2.1648405717739998E-2</v>
      </c>
      <c r="G26" s="8">
        <v>4.1582851324480002E-2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4936.92086708025</v>
      </c>
      <c r="E27" s="8">
        <v>3.8191178948299999E-3</v>
      </c>
      <c r="F27" s="8">
        <v>3.9236015924E-4</v>
      </c>
      <c r="G27" s="8">
        <v>7.2458756304199998E-3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148960.22074948801</v>
      </c>
      <c r="E28" s="8">
        <v>2.2033537602209999E-2</v>
      </c>
      <c r="F28" s="8">
        <v>1.5710349953320001E-2</v>
      </c>
      <c r="G28" s="8">
        <v>2.8356725251100001E-2</v>
      </c>
    </row>
    <row r="29" spans="1:7" ht="14.1" customHeight="1" x14ac:dyDescent="0.2">
      <c r="A29" s="4" t="s">
        <v>19</v>
      </c>
      <c r="B29" s="5" t="s">
        <v>10</v>
      </c>
      <c r="C29" s="6">
        <v>518</v>
      </c>
      <c r="D29" s="7">
        <v>1300481.1591348599</v>
      </c>
      <c r="E29" s="8">
        <v>0.94023313795021002</v>
      </c>
      <c r="F29" s="8">
        <v>0.91390478724451996</v>
      </c>
      <c r="G29" s="8">
        <v>0.96656148865590996</v>
      </c>
    </row>
    <row r="30" spans="1:7" ht="14.1" customHeight="1" x14ac:dyDescent="0.2">
      <c r="A30" s="4" t="s">
        <v>11</v>
      </c>
      <c r="B30" s="5" t="s">
        <v>12</v>
      </c>
      <c r="C30" s="6">
        <v>3032</v>
      </c>
      <c r="D30" s="7">
        <v>3741252.19156047</v>
      </c>
      <c r="E30" s="8">
        <v>0.91590069597253998</v>
      </c>
      <c r="F30" s="8">
        <v>0.89900407503700996</v>
      </c>
      <c r="G30" s="8">
        <v>0.93279731690807999</v>
      </c>
    </row>
    <row r="31" spans="1:7" ht="14.1" customHeight="1" x14ac:dyDescent="0.2">
      <c r="A31" s="4" t="s">
        <v>11</v>
      </c>
      <c r="B31" s="5" t="s">
        <v>13</v>
      </c>
      <c r="C31" s="6">
        <v>1815</v>
      </c>
      <c r="D31" s="7">
        <v>1279059.51139982</v>
      </c>
      <c r="E31" s="8">
        <v>0.98945865248022002</v>
      </c>
      <c r="F31" s="8">
        <v>0.98180581810061995</v>
      </c>
      <c r="G31" s="8">
        <v>0.99711148685982998</v>
      </c>
    </row>
    <row r="32" spans="1:7" ht="14.1" customHeight="1" x14ac:dyDescent="0.2">
      <c r="A32" s="4" t="s">
        <v>11</v>
      </c>
      <c r="B32" s="5" t="s">
        <v>388</v>
      </c>
      <c r="C32" s="6">
        <v>5365</v>
      </c>
      <c r="D32" s="7">
        <v>6320792.8620951502</v>
      </c>
      <c r="E32" s="8">
        <v>0.93494374875401998</v>
      </c>
      <c r="F32" s="8">
        <v>0.92325464592244999</v>
      </c>
      <c r="G32" s="8">
        <v>0.94663285158558996</v>
      </c>
    </row>
    <row r="33" spans="1:7" ht="14.1" customHeight="1" x14ac:dyDescent="0.2">
      <c r="A33" s="4" t="s">
        <v>20</v>
      </c>
      <c r="B33" s="5" t="s">
        <v>10</v>
      </c>
      <c r="C33" s="6">
        <v>518</v>
      </c>
      <c r="D33" s="7">
        <v>1287824.2916614499</v>
      </c>
      <c r="E33" s="8">
        <v>0.93108236622425999</v>
      </c>
      <c r="F33" s="8">
        <v>0.90311298647056004</v>
      </c>
      <c r="G33" s="8">
        <v>0.95905174597795995</v>
      </c>
    </row>
    <row r="34" spans="1:7" ht="14.1" customHeight="1" x14ac:dyDescent="0.2">
      <c r="A34" s="4" t="s">
        <v>11</v>
      </c>
      <c r="B34" s="5" t="s">
        <v>12</v>
      </c>
      <c r="C34" s="6">
        <v>3032</v>
      </c>
      <c r="D34" s="7">
        <v>3546815.0073801298</v>
      </c>
      <c r="E34" s="8">
        <v>0.86830028220855004</v>
      </c>
      <c r="F34" s="8">
        <v>0.84838405375202997</v>
      </c>
      <c r="G34" s="8">
        <v>0.88821651066507001</v>
      </c>
    </row>
    <row r="35" spans="1:7" ht="14.1" customHeight="1" x14ac:dyDescent="0.2">
      <c r="A35" s="4" t="s">
        <v>11</v>
      </c>
      <c r="B35" s="5" t="s">
        <v>13</v>
      </c>
      <c r="C35" s="6">
        <v>1815</v>
      </c>
      <c r="D35" s="7">
        <v>1268736.7231243199</v>
      </c>
      <c r="E35" s="8">
        <v>0.98147311929283998</v>
      </c>
      <c r="F35" s="8">
        <v>0.97098017102369005</v>
      </c>
      <c r="G35" s="8">
        <v>0.99196606756199002</v>
      </c>
    </row>
    <row r="36" spans="1:7" ht="14.1" customHeight="1" x14ac:dyDescent="0.2">
      <c r="A36" s="4" t="s">
        <v>11</v>
      </c>
      <c r="B36" s="5" t="s">
        <v>388</v>
      </c>
      <c r="C36" s="6">
        <v>5365</v>
      </c>
      <c r="D36" s="7">
        <v>6103376.0221659001</v>
      </c>
      <c r="E36" s="8">
        <v>0.90278441055062997</v>
      </c>
      <c r="F36" s="8">
        <v>0.88919377849658998</v>
      </c>
      <c r="G36" s="8">
        <v>0.91637504260465996</v>
      </c>
    </row>
    <row r="37" spans="1:7" ht="14.1" customHeight="1" x14ac:dyDescent="0.2">
      <c r="A37" s="4" t="s">
        <v>21</v>
      </c>
      <c r="B37" s="5" t="s">
        <v>10</v>
      </c>
      <c r="C37" s="6">
        <v>518</v>
      </c>
      <c r="D37" s="7">
        <v>11308.9382224131</v>
      </c>
      <c r="E37" s="8">
        <v>8.1762341553799998E-3</v>
      </c>
      <c r="F37" s="8">
        <v>0</v>
      </c>
      <c r="G37" s="8">
        <v>1.9138919228240001E-2</v>
      </c>
    </row>
    <row r="38" spans="1:7" ht="14.1" customHeight="1" x14ac:dyDescent="0.2">
      <c r="A38" s="4" t="s">
        <v>11</v>
      </c>
      <c r="B38" s="5" t="s">
        <v>12</v>
      </c>
      <c r="C38" s="6">
        <v>3032</v>
      </c>
      <c r="D38" s="7">
        <v>348292.370747343</v>
      </c>
      <c r="E38" s="8">
        <v>8.5265897201220006E-2</v>
      </c>
      <c r="F38" s="8">
        <v>6.9750815549569994E-2</v>
      </c>
      <c r="G38" s="8">
        <v>0.10078097885286</v>
      </c>
    </row>
    <row r="39" spans="1:7" ht="14.1" customHeight="1" x14ac:dyDescent="0.2">
      <c r="A39" s="4" t="s">
        <v>11</v>
      </c>
      <c r="B39" s="5" t="s">
        <v>13</v>
      </c>
      <c r="C39" s="6">
        <v>1815</v>
      </c>
      <c r="D39" s="7">
        <v>39111.584113501303</v>
      </c>
      <c r="E39" s="8">
        <v>3.0256055303450002E-2</v>
      </c>
      <c r="F39" s="8">
        <v>1.5486754880469999E-2</v>
      </c>
      <c r="G39" s="8">
        <v>4.5025355726419997E-2</v>
      </c>
    </row>
    <row r="40" spans="1:7" ht="14.1" customHeight="1" x14ac:dyDescent="0.2">
      <c r="A40" s="4" t="s">
        <v>11</v>
      </c>
      <c r="B40" s="5" t="s">
        <v>388</v>
      </c>
      <c r="C40" s="6">
        <v>5365</v>
      </c>
      <c r="D40" s="7">
        <v>398712.89308325801</v>
      </c>
      <c r="E40" s="8">
        <v>5.8975849243739997E-2</v>
      </c>
      <c r="F40" s="8">
        <v>4.8855030719939997E-2</v>
      </c>
      <c r="G40" s="8">
        <v>6.9096667767540004E-2</v>
      </c>
    </row>
    <row r="41" spans="1:7" ht="14.1" customHeight="1" x14ac:dyDescent="0.2">
      <c r="A41" s="4" t="s">
        <v>22</v>
      </c>
      <c r="B41" s="5" t="s">
        <v>10</v>
      </c>
      <c r="C41" s="6">
        <v>518</v>
      </c>
      <c r="D41" s="7">
        <v>21587.777966537</v>
      </c>
      <c r="E41" s="8">
        <v>1.560771878645E-2</v>
      </c>
      <c r="F41" s="8">
        <v>0</v>
      </c>
      <c r="G41" s="8">
        <v>3.1700162006239999E-2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608808.296275064</v>
      </c>
      <c r="E42" s="8">
        <v>0.14904313147615</v>
      </c>
      <c r="F42" s="8">
        <v>0.1297348871049</v>
      </c>
      <c r="G42" s="8">
        <v>0.16835137584741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186054.222283607</v>
      </c>
      <c r="E43" s="8">
        <v>0.14392837739622999</v>
      </c>
      <c r="F43" s="8">
        <v>0.11954584390644001</v>
      </c>
      <c r="G43" s="8">
        <v>0.16831091088601999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816450.29652520898</v>
      </c>
      <c r="E44" s="8">
        <v>0.12076571999095</v>
      </c>
      <c r="F44" s="8">
        <v>0.10760364564236</v>
      </c>
      <c r="G44" s="8">
        <v>0.13392779433954999</v>
      </c>
    </row>
    <row r="45" spans="1:7" ht="14.1" customHeight="1" x14ac:dyDescent="0.2">
      <c r="A45" s="4" t="s">
        <v>23</v>
      </c>
      <c r="B45" s="5" t="s">
        <v>10</v>
      </c>
      <c r="C45" s="6">
        <v>516</v>
      </c>
      <c r="D45" s="7">
        <v>835717.17761248106</v>
      </c>
      <c r="E45" s="8">
        <v>0.60864356291592003</v>
      </c>
      <c r="F45" s="8">
        <v>0.55594752912847001</v>
      </c>
      <c r="G45" s="8">
        <v>0.66133959670336995</v>
      </c>
    </row>
    <row r="46" spans="1:7" ht="14.1" customHeight="1" x14ac:dyDescent="0.2">
      <c r="A46" s="4" t="s">
        <v>11</v>
      </c>
      <c r="B46" s="5" t="s">
        <v>12</v>
      </c>
      <c r="C46" s="6">
        <v>2977</v>
      </c>
      <c r="D46" s="7">
        <v>2595964.9609764498</v>
      </c>
      <c r="E46" s="8">
        <v>0.65502315548613999</v>
      </c>
      <c r="F46" s="8">
        <v>0.62822540627228995</v>
      </c>
      <c r="G46" s="8">
        <v>0.6818209046</v>
      </c>
    </row>
    <row r="47" spans="1:7" ht="14.1" customHeight="1" x14ac:dyDescent="0.2">
      <c r="A47" s="4" t="s">
        <v>11</v>
      </c>
      <c r="B47" s="5" t="s">
        <v>13</v>
      </c>
      <c r="C47" s="6">
        <v>1805</v>
      </c>
      <c r="D47" s="7">
        <v>749744.71008895105</v>
      </c>
      <c r="E47" s="8">
        <v>0.58420125685909996</v>
      </c>
      <c r="F47" s="8">
        <v>0.54791029350259002</v>
      </c>
      <c r="G47" s="8">
        <v>0.62049222021560002</v>
      </c>
    </row>
    <row r="48" spans="1:7" ht="14.1" customHeight="1" x14ac:dyDescent="0.2">
      <c r="A48" s="4" t="s">
        <v>11</v>
      </c>
      <c r="B48" s="5" t="s">
        <v>388</v>
      </c>
      <c r="C48" s="6">
        <v>5298</v>
      </c>
      <c r="D48" s="7">
        <v>4181426.8486778899</v>
      </c>
      <c r="E48" s="8">
        <v>0.63167232839467002</v>
      </c>
      <c r="F48" s="8">
        <v>0.61114253647218997</v>
      </c>
      <c r="G48" s="8">
        <v>0.65220212031714997</v>
      </c>
    </row>
    <row r="49" spans="1:7" ht="14.1" customHeight="1" x14ac:dyDescent="0.2">
      <c r="A49" s="4" t="s">
        <v>24</v>
      </c>
      <c r="B49" s="5" t="s">
        <v>10</v>
      </c>
      <c r="C49" s="6">
        <v>515</v>
      </c>
      <c r="D49" s="7">
        <v>447414.17408692202</v>
      </c>
      <c r="E49" s="8">
        <v>0.32599426326612002</v>
      </c>
      <c r="F49" s="8">
        <v>0.27607278502943</v>
      </c>
      <c r="G49" s="8">
        <v>0.37591574150279999</v>
      </c>
    </row>
    <row r="50" spans="1:7" ht="14.1" customHeight="1" x14ac:dyDescent="0.2">
      <c r="A50" s="4" t="s">
        <v>11</v>
      </c>
      <c r="B50" s="5" t="s">
        <v>12</v>
      </c>
      <c r="C50" s="6">
        <v>2978</v>
      </c>
      <c r="D50" s="7">
        <v>1651648.6383921599</v>
      </c>
      <c r="E50" s="8">
        <v>0.41672099796189999</v>
      </c>
      <c r="F50" s="8">
        <v>0.38953530914618001</v>
      </c>
      <c r="G50" s="8">
        <v>0.44390668677763001</v>
      </c>
    </row>
    <row r="51" spans="1:7" ht="14.1" customHeight="1" x14ac:dyDescent="0.2">
      <c r="A51" s="4" t="s">
        <v>11</v>
      </c>
      <c r="B51" s="5" t="s">
        <v>13</v>
      </c>
      <c r="C51" s="6">
        <v>1805</v>
      </c>
      <c r="D51" s="7">
        <v>532320.82031340199</v>
      </c>
      <c r="E51" s="8">
        <v>0.41492162213776002</v>
      </c>
      <c r="F51" s="8">
        <v>0.37931797774484999</v>
      </c>
      <c r="G51" s="8">
        <v>0.45052526653067998</v>
      </c>
    </row>
    <row r="52" spans="1:7" ht="14.1" customHeight="1" x14ac:dyDescent="0.2">
      <c r="A52" s="4" t="s">
        <v>11</v>
      </c>
      <c r="B52" s="5" t="s">
        <v>388</v>
      </c>
      <c r="C52" s="6">
        <v>5298</v>
      </c>
      <c r="D52" s="7">
        <v>2631383.6327924798</v>
      </c>
      <c r="E52" s="8">
        <v>0.39755944201547</v>
      </c>
      <c r="F52" s="8">
        <v>0.37707554411500999</v>
      </c>
      <c r="G52" s="8">
        <v>0.41804333991594</v>
      </c>
    </row>
    <row r="54" spans="1:7" ht="14.1" customHeight="1" x14ac:dyDescent="0.2">
      <c r="A54" s="52" t="s">
        <v>25</v>
      </c>
      <c r="B54" s="52"/>
      <c r="C54" s="52"/>
      <c r="D54" s="52"/>
      <c r="E54" s="52"/>
      <c r="F54" s="52"/>
      <c r="G54" s="52"/>
    </row>
    <row r="55" spans="1:7" ht="14.1" customHeight="1" x14ac:dyDescent="0.2">
      <c r="A55" s="52" t="s">
        <v>26</v>
      </c>
      <c r="B55" s="52"/>
      <c r="C55" s="52"/>
      <c r="D55" s="52"/>
      <c r="E55" s="52"/>
      <c r="F55" s="52"/>
      <c r="G55" s="52"/>
    </row>
    <row r="56" spans="1:7" ht="14.1" customHeight="1" x14ac:dyDescent="0.2">
      <c r="A56" s="52" t="s">
        <v>27</v>
      </c>
      <c r="B56" s="52"/>
      <c r="C56" s="52"/>
      <c r="D56" s="52"/>
      <c r="E56" s="52"/>
      <c r="F56" s="52"/>
      <c r="G56" s="52"/>
    </row>
    <row r="57" spans="1:7" ht="14.1" customHeight="1" x14ac:dyDescent="0.2">
      <c r="A57" s="52" t="s">
        <v>28</v>
      </c>
      <c r="B57" s="52"/>
      <c r="C57" s="52"/>
      <c r="D57" s="52"/>
      <c r="E57" s="52"/>
      <c r="F57" s="52"/>
      <c r="G57" s="52"/>
    </row>
    <row r="58" spans="1:7" ht="14.1" customHeight="1" x14ac:dyDescent="0.2">
      <c r="A58" s="52" t="s">
        <v>29</v>
      </c>
      <c r="B58" s="52"/>
      <c r="C58" s="52"/>
      <c r="D58" s="52"/>
      <c r="E58" s="52"/>
      <c r="F58" s="52"/>
      <c r="G58" s="52"/>
    </row>
    <row r="59" spans="1:7" ht="12" customHeight="1" x14ac:dyDescent="0.2">
      <c r="A59" s="28" t="str">
        <f>HYPERLINK("#'Table of Contents'!A2", "Return to Table of Contents")</f>
        <v>Return to Table of Contents</v>
      </c>
    </row>
  </sheetData>
  <mergeCells count="7">
    <mergeCell ref="A57:G57"/>
    <mergeCell ref="A58:G58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7.7109375" customWidth="1"/>
    <col min="2" max="2" width="52.140625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7" t="s">
        <v>190</v>
      </c>
      <c r="C5" s="6">
        <v>270</v>
      </c>
      <c r="D5" s="7">
        <v>58175.680446254097</v>
      </c>
      <c r="E5" s="8">
        <v>0.11229721911293999</v>
      </c>
      <c r="F5" s="8">
        <v>5.6176242991609997E-2</v>
      </c>
      <c r="G5" s="8">
        <v>0.16841819523427001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524413.61901857494</v>
      </c>
      <c r="E6" s="8">
        <v>8.4006152341180002E-2</v>
      </c>
      <c r="F6" s="8">
        <v>7.2522480808059994E-2</v>
      </c>
      <c r="G6" s="8">
        <v>9.5489823874290003E-2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582589.29946482903</v>
      </c>
      <c r="E7" s="8">
        <v>8.6174034730999993E-2</v>
      </c>
      <c r="F7" s="8">
        <v>7.4735912606900004E-2</v>
      </c>
      <c r="G7" s="8">
        <v>9.7612156855090004E-2</v>
      </c>
    </row>
    <row r="8" spans="1:7" ht="14.1" customHeight="1" x14ac:dyDescent="0.2">
      <c r="A8" s="4" t="s">
        <v>266</v>
      </c>
      <c r="B8" s="17" t="s">
        <v>190</v>
      </c>
      <c r="C8" s="6">
        <v>270</v>
      </c>
      <c r="D8" s="7">
        <v>159902.591418272</v>
      </c>
      <c r="E8" s="8">
        <v>0.30866190489708001</v>
      </c>
      <c r="F8" s="8">
        <v>0.2247731429</v>
      </c>
      <c r="G8" s="8">
        <v>0.39255066689415002</v>
      </c>
    </row>
    <row r="9" spans="1:7" ht="14.1" customHeight="1" x14ac:dyDescent="0.2">
      <c r="A9" s="4" t="s">
        <v>11</v>
      </c>
      <c r="B9" s="17" t="s">
        <v>191</v>
      </c>
      <c r="C9" s="6">
        <v>5095</v>
      </c>
      <c r="D9" s="7">
        <v>445712.99056962598</v>
      </c>
      <c r="E9" s="8">
        <v>7.1399048438719998E-2</v>
      </c>
      <c r="F9" s="8">
        <v>5.9479446722079998E-2</v>
      </c>
      <c r="G9" s="8">
        <v>8.3318650155370003E-2</v>
      </c>
    </row>
    <row r="10" spans="1:7" ht="14.1" customHeight="1" x14ac:dyDescent="0.2">
      <c r="A10" s="4" t="s">
        <v>11</v>
      </c>
      <c r="B10" s="17" t="s">
        <v>388</v>
      </c>
      <c r="C10" s="6">
        <v>5365</v>
      </c>
      <c r="D10" s="7">
        <v>605615.58198789798</v>
      </c>
      <c r="E10" s="8">
        <v>8.9579980689310001E-2</v>
      </c>
      <c r="F10" s="8">
        <v>7.6482390092839997E-2</v>
      </c>
      <c r="G10" s="8">
        <v>0.10267757128578001</v>
      </c>
    </row>
    <row r="11" spans="1:7" ht="14.1" customHeight="1" x14ac:dyDescent="0.2">
      <c r="A11" s="4" t="s">
        <v>267</v>
      </c>
      <c r="B11" s="17" t="s">
        <v>190</v>
      </c>
      <c r="C11" s="6">
        <v>270</v>
      </c>
      <c r="D11" s="7">
        <v>189491.93756413599</v>
      </c>
      <c r="E11" s="8">
        <v>0.36577857739772002</v>
      </c>
      <c r="F11" s="8">
        <v>0.28177513546340999</v>
      </c>
      <c r="G11" s="8">
        <v>0.44978201933202</v>
      </c>
    </row>
    <row r="12" spans="1:7" ht="14.1" customHeight="1" x14ac:dyDescent="0.2">
      <c r="A12" s="4" t="s">
        <v>11</v>
      </c>
      <c r="B12" s="17" t="s">
        <v>191</v>
      </c>
      <c r="C12" s="6">
        <v>5095</v>
      </c>
      <c r="D12" s="7">
        <v>838359.85118752404</v>
      </c>
      <c r="E12" s="8">
        <v>0.13429739965066001</v>
      </c>
      <c r="F12" s="8">
        <v>0.11851038556508001</v>
      </c>
      <c r="G12" s="8">
        <v>0.15008441373624001</v>
      </c>
    </row>
    <row r="13" spans="1:7" ht="14.1" customHeight="1" x14ac:dyDescent="0.2">
      <c r="A13" s="4" t="s">
        <v>11</v>
      </c>
      <c r="B13" s="17" t="s">
        <v>388</v>
      </c>
      <c r="C13" s="6">
        <v>5365</v>
      </c>
      <c r="D13" s="7">
        <v>1027851.78875166</v>
      </c>
      <c r="E13" s="8">
        <v>0.15203529454379999</v>
      </c>
      <c r="F13" s="8">
        <v>0.13597012637198</v>
      </c>
      <c r="G13" s="8">
        <v>0.16810046271562001</v>
      </c>
    </row>
    <row r="14" spans="1:7" ht="14.1" customHeight="1" x14ac:dyDescent="0.2">
      <c r="A14" s="4" t="s">
        <v>268</v>
      </c>
      <c r="B14" s="17" t="s">
        <v>190</v>
      </c>
      <c r="C14" s="6">
        <v>270</v>
      </c>
      <c r="D14" s="7">
        <v>220476.855915686</v>
      </c>
      <c r="E14" s="8">
        <v>0.42558913979474999</v>
      </c>
      <c r="F14" s="8">
        <v>0.33908799613008</v>
      </c>
      <c r="G14" s="8">
        <v>0.51209028345941998</v>
      </c>
    </row>
    <row r="15" spans="1:7" ht="14.1" customHeight="1" x14ac:dyDescent="0.2">
      <c r="A15" s="4" t="s">
        <v>11</v>
      </c>
      <c r="B15" s="17" t="s">
        <v>191</v>
      </c>
      <c r="C15" s="6">
        <v>5095</v>
      </c>
      <c r="D15" s="7">
        <v>1002940.9932553601</v>
      </c>
      <c r="E15" s="8">
        <v>0.16066175784355</v>
      </c>
      <c r="F15" s="8">
        <v>0.14387237268639</v>
      </c>
      <c r="G15" s="8">
        <v>0.17745114300072001</v>
      </c>
    </row>
    <row r="16" spans="1:7" ht="14.1" customHeight="1" x14ac:dyDescent="0.2">
      <c r="A16" s="4" t="s">
        <v>11</v>
      </c>
      <c r="B16" s="17" t="s">
        <v>388</v>
      </c>
      <c r="C16" s="6">
        <v>5365</v>
      </c>
      <c r="D16" s="7">
        <v>1223417.8491710499</v>
      </c>
      <c r="E16" s="8">
        <v>0.18096256200008001</v>
      </c>
      <c r="F16" s="8">
        <v>0.16388814074659</v>
      </c>
      <c r="G16" s="8">
        <v>0.19803698325357999</v>
      </c>
    </row>
    <row r="17" spans="1:7" ht="14.1" customHeight="1" x14ac:dyDescent="0.2">
      <c r="A17" s="4" t="s">
        <v>269</v>
      </c>
      <c r="B17" s="17" t="s">
        <v>190</v>
      </c>
      <c r="C17" s="6">
        <v>270</v>
      </c>
      <c r="D17" s="7">
        <v>196893.892051136</v>
      </c>
      <c r="E17" s="8">
        <v>0.38006665960861002</v>
      </c>
      <c r="F17" s="8">
        <v>0.29649568833512002</v>
      </c>
      <c r="G17" s="8">
        <v>0.46363763088208998</v>
      </c>
    </row>
    <row r="18" spans="1:7" ht="14.1" customHeight="1" x14ac:dyDescent="0.2">
      <c r="A18" s="4" t="s">
        <v>11</v>
      </c>
      <c r="B18" s="17" t="s">
        <v>191</v>
      </c>
      <c r="C18" s="6">
        <v>5095</v>
      </c>
      <c r="D18" s="7">
        <v>355206.62279400299</v>
      </c>
      <c r="E18" s="8">
        <v>5.6900775618440001E-2</v>
      </c>
      <c r="F18" s="8">
        <v>4.7089201081920003E-2</v>
      </c>
      <c r="G18" s="8">
        <v>6.6712350154950001E-2</v>
      </c>
    </row>
    <row r="19" spans="1:7" ht="14.1" customHeight="1" x14ac:dyDescent="0.2">
      <c r="A19" s="4" t="s">
        <v>11</v>
      </c>
      <c r="B19" s="17" t="s">
        <v>388</v>
      </c>
      <c r="C19" s="6">
        <v>5365</v>
      </c>
      <c r="D19" s="7">
        <v>552100.514845139</v>
      </c>
      <c r="E19" s="8">
        <v>8.166426843914E-2</v>
      </c>
      <c r="F19" s="8">
        <v>7.0014146551189996E-2</v>
      </c>
      <c r="G19" s="8">
        <v>9.3314390327090005E-2</v>
      </c>
    </row>
    <row r="20" spans="1:7" ht="14.1" customHeight="1" x14ac:dyDescent="0.2">
      <c r="A20" s="4" t="s">
        <v>270</v>
      </c>
      <c r="B20" s="17" t="s">
        <v>190</v>
      </c>
      <c r="C20" s="6">
        <v>270</v>
      </c>
      <c r="D20" s="7">
        <v>139108.795122885</v>
      </c>
      <c r="E20" s="8">
        <v>0.26852338858130997</v>
      </c>
      <c r="F20" s="8">
        <v>0.19342350281653001</v>
      </c>
      <c r="G20" s="8">
        <v>0.34362327434609002</v>
      </c>
    </row>
    <row r="21" spans="1:7" ht="14.1" customHeight="1" x14ac:dyDescent="0.2">
      <c r="A21" s="4" t="s">
        <v>11</v>
      </c>
      <c r="B21" s="17" t="s">
        <v>191</v>
      </c>
      <c r="C21" s="6">
        <v>5095</v>
      </c>
      <c r="D21" s="7">
        <v>469427.88583976199</v>
      </c>
      <c r="E21" s="8">
        <v>7.5197952648240002E-2</v>
      </c>
      <c r="F21" s="8">
        <v>6.3570342651160003E-2</v>
      </c>
      <c r="G21" s="8">
        <v>8.6825562645320001E-2</v>
      </c>
    </row>
    <row r="22" spans="1:7" ht="14.1" customHeight="1" x14ac:dyDescent="0.2">
      <c r="A22" s="4" t="s">
        <v>11</v>
      </c>
      <c r="B22" s="17" t="s">
        <v>388</v>
      </c>
      <c r="C22" s="6">
        <v>5365</v>
      </c>
      <c r="D22" s="7">
        <v>608536.68096264603</v>
      </c>
      <c r="E22" s="8">
        <v>9.0012056741400004E-2</v>
      </c>
      <c r="F22" s="8">
        <v>7.7668123936610003E-2</v>
      </c>
      <c r="G22" s="8">
        <v>0.10235598954619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7.140625" customWidth="1"/>
    <col min="2" max="2" width="21.85546875" bestFit="1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5" t="s">
        <v>117</v>
      </c>
      <c r="C5" s="6">
        <v>63</v>
      </c>
      <c r="D5" s="7">
        <v>24980.392778822101</v>
      </c>
      <c r="E5" s="8">
        <v>0.17876252154375999</v>
      </c>
      <c r="F5" s="8">
        <v>2.1717229252549999E-2</v>
      </c>
      <c r="G5" s="8">
        <v>0.33580781383496999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557608.90668600705</v>
      </c>
      <c r="E6" s="8">
        <v>8.4219854736320002E-2</v>
      </c>
      <c r="F6" s="8">
        <v>7.3068399930790007E-2</v>
      </c>
      <c r="G6" s="8">
        <v>9.5371309541849997E-2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582589.29946482903</v>
      </c>
      <c r="E7" s="8">
        <v>8.6174034730999993E-2</v>
      </c>
      <c r="F7" s="8">
        <v>7.4735912606900004E-2</v>
      </c>
      <c r="G7" s="8">
        <v>9.7612156855090004E-2</v>
      </c>
    </row>
    <row r="8" spans="1:7" ht="14.1" customHeight="1" x14ac:dyDescent="0.2">
      <c r="A8" s="4" t="s">
        <v>266</v>
      </c>
      <c r="B8" s="15" t="s">
        <v>117</v>
      </c>
      <c r="C8" s="6">
        <v>63</v>
      </c>
      <c r="D8" s="7">
        <v>48234.7041133893</v>
      </c>
      <c r="E8" s="8">
        <v>0.34517300867009998</v>
      </c>
      <c r="F8" s="8">
        <v>0.16613883397689</v>
      </c>
      <c r="G8" s="8">
        <v>0.52420718336329997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557380.87787450897</v>
      </c>
      <c r="E9" s="8">
        <v>8.4185413834910003E-2</v>
      </c>
      <c r="F9" s="8">
        <v>7.152319076067E-2</v>
      </c>
      <c r="G9" s="8">
        <v>9.6847636909150006E-2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605615.58198789798</v>
      </c>
      <c r="E10" s="8">
        <v>8.9579980689310001E-2</v>
      </c>
      <c r="F10" s="8">
        <v>7.6482390092839997E-2</v>
      </c>
      <c r="G10" s="8">
        <v>0.10267757128578001</v>
      </c>
    </row>
    <row r="11" spans="1:7" ht="14.1" customHeight="1" x14ac:dyDescent="0.2">
      <c r="A11" s="4" t="s">
        <v>267</v>
      </c>
      <c r="B11" s="15" t="s">
        <v>117</v>
      </c>
      <c r="C11" s="6">
        <v>63</v>
      </c>
      <c r="D11" s="7">
        <v>32248.199875818798</v>
      </c>
      <c r="E11" s="8">
        <v>0.23077177272953001</v>
      </c>
      <c r="F11" s="8">
        <v>8.9633302376149998E-2</v>
      </c>
      <c r="G11" s="8">
        <v>0.37191024308289999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995603.588875841</v>
      </c>
      <c r="E12" s="8">
        <v>0.15037347614911001</v>
      </c>
      <c r="F12" s="8">
        <v>0.13422190970337999</v>
      </c>
      <c r="G12" s="8">
        <v>0.16652504259483999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1027851.78875166</v>
      </c>
      <c r="E13" s="8">
        <v>0.15203529454379999</v>
      </c>
      <c r="F13" s="8">
        <v>0.13597012637198</v>
      </c>
      <c r="G13" s="8">
        <v>0.16810046271562001</v>
      </c>
    </row>
    <row r="14" spans="1:7" ht="14.1" customHeight="1" x14ac:dyDescent="0.2">
      <c r="A14" s="4" t="s">
        <v>268</v>
      </c>
      <c r="B14" s="15" t="s">
        <v>117</v>
      </c>
      <c r="C14" s="6">
        <v>63</v>
      </c>
      <c r="D14" s="7">
        <v>44039.556724565402</v>
      </c>
      <c r="E14" s="8">
        <v>0.31515205855479</v>
      </c>
      <c r="F14" s="8">
        <v>0.14619344130258</v>
      </c>
      <c r="G14" s="8">
        <v>0.48411067580699002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1179378.2924464799</v>
      </c>
      <c r="E15" s="8">
        <v>0.17813034777247999</v>
      </c>
      <c r="F15" s="8">
        <v>0.16107611387168999</v>
      </c>
      <c r="G15" s="8">
        <v>0.19518458167326999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1223417.8491710499</v>
      </c>
      <c r="E16" s="8">
        <v>0.18096256200008001</v>
      </c>
      <c r="F16" s="8">
        <v>0.16388814074659</v>
      </c>
      <c r="G16" s="8">
        <v>0.19803698325357999</v>
      </c>
    </row>
    <row r="17" spans="1:7" ht="14.1" customHeight="1" x14ac:dyDescent="0.2">
      <c r="A17" s="4" t="s">
        <v>269</v>
      </c>
      <c r="B17" s="15" t="s">
        <v>117</v>
      </c>
      <c r="C17" s="6">
        <v>63</v>
      </c>
      <c r="D17" s="7">
        <v>60093.872431261203</v>
      </c>
      <c r="E17" s="8">
        <v>0.43003856105291999</v>
      </c>
      <c r="F17" s="8">
        <v>0.25093020996057003</v>
      </c>
      <c r="G17" s="8">
        <v>0.60914691214526995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492006.642413878</v>
      </c>
      <c r="E18" s="8">
        <v>7.4311452806000003E-2</v>
      </c>
      <c r="F18" s="8">
        <v>6.3303065579409998E-2</v>
      </c>
      <c r="G18" s="8">
        <v>8.5319840032589994E-2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552100.514845139</v>
      </c>
      <c r="E19" s="8">
        <v>8.166426843914E-2</v>
      </c>
      <c r="F19" s="8">
        <v>7.0014146551189996E-2</v>
      </c>
      <c r="G19" s="8">
        <v>9.3314390327090005E-2</v>
      </c>
    </row>
    <row r="20" spans="1:7" ht="14.1" customHeight="1" x14ac:dyDescent="0.2">
      <c r="A20" s="4" t="s">
        <v>270</v>
      </c>
      <c r="B20" s="15" t="s">
        <v>117</v>
      </c>
      <c r="C20" s="6">
        <v>63</v>
      </c>
      <c r="D20" s="7">
        <v>35106.8279349855</v>
      </c>
      <c r="E20" s="8">
        <v>0.25122843906527997</v>
      </c>
      <c r="F20" s="8">
        <v>9.9461320579219997E-2</v>
      </c>
      <c r="G20" s="8">
        <v>0.40299555755132999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573429.85302766098</v>
      </c>
      <c r="E21" s="8">
        <v>8.6609410905000003E-2</v>
      </c>
      <c r="F21" s="8">
        <v>7.4448783298990004E-2</v>
      </c>
      <c r="G21" s="8">
        <v>9.8770038511019995E-2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608536.68096264603</v>
      </c>
      <c r="E22" s="8">
        <v>9.0012056741400004E-2</v>
      </c>
      <c r="F22" s="8">
        <v>7.7668123936610003E-2</v>
      </c>
      <c r="G22" s="8">
        <v>0.10235598954619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3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5.5703125" bestFit="1" customWidth="1"/>
    <col min="2" max="2" width="23.710937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39" t="s">
        <v>813</v>
      </c>
      <c r="B5" s="14" t="s">
        <v>396</v>
      </c>
      <c r="C5" s="6">
        <v>1494</v>
      </c>
      <c r="D5" s="7">
        <v>131171.63520467799</v>
      </c>
      <c r="E5" s="8">
        <v>7.8736872232489999E-2</v>
      </c>
      <c r="F5" s="8">
        <v>5.7171942245769998E-2</v>
      </c>
      <c r="G5" s="8">
        <v>0.10030180221921001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221359.561575181</v>
      </c>
      <c r="E6" s="8">
        <v>0.1411307931727</v>
      </c>
      <c r="F6" s="8">
        <v>0.11366095607332</v>
      </c>
      <c r="G6" s="8">
        <v>0.16860063027208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230058.102684971</v>
      </c>
      <c r="E7" s="8">
        <v>6.5242635062930002E-2</v>
      </c>
      <c r="F7" s="8">
        <v>5.025418837238E-2</v>
      </c>
      <c r="G7" s="8">
        <v>8.0231081753470004E-2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582589.29946482903</v>
      </c>
      <c r="E8" s="8">
        <v>8.6174034730999993E-2</v>
      </c>
      <c r="F8" s="8">
        <v>7.4735912606900004E-2</v>
      </c>
      <c r="G8" s="8">
        <v>9.7612156855090004E-2</v>
      </c>
    </row>
    <row r="9" spans="1:7" ht="14.1" customHeight="1" x14ac:dyDescent="0.2">
      <c r="A9" s="4" t="s">
        <v>266</v>
      </c>
      <c r="B9" s="14" t="s">
        <v>396</v>
      </c>
      <c r="C9" s="6">
        <v>1494</v>
      </c>
      <c r="D9" s="7">
        <v>109829.622391518</v>
      </c>
      <c r="E9" s="8">
        <v>6.5926150360859997E-2</v>
      </c>
      <c r="F9" s="8">
        <v>4.3467354547520001E-2</v>
      </c>
      <c r="G9" s="8">
        <v>8.8384946174199994E-2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202025.99497805699</v>
      </c>
      <c r="E10" s="8">
        <v>0.12880441535873999</v>
      </c>
      <c r="F10" s="8">
        <v>9.8356051740230002E-2</v>
      </c>
      <c r="G10" s="8">
        <v>0.15925277897723999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293759.96461832401</v>
      </c>
      <c r="E11" s="8">
        <v>8.3307972829520002E-2</v>
      </c>
      <c r="F11" s="8">
        <v>6.4876941089080001E-2</v>
      </c>
      <c r="G11" s="8">
        <v>0.10173900456997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605615.58198789798</v>
      </c>
      <c r="E12" s="8">
        <v>8.9579980689310001E-2</v>
      </c>
      <c r="F12" s="8">
        <v>7.6482390092839997E-2</v>
      </c>
      <c r="G12" s="8">
        <v>0.10267757128578001</v>
      </c>
    </row>
    <row r="13" spans="1:7" ht="14.1" customHeight="1" x14ac:dyDescent="0.2">
      <c r="A13" s="4" t="s">
        <v>267</v>
      </c>
      <c r="B13" s="14" t="s">
        <v>396</v>
      </c>
      <c r="C13" s="6">
        <v>1494</v>
      </c>
      <c r="D13" s="7">
        <v>244633.691192064</v>
      </c>
      <c r="E13" s="8">
        <v>0.14684342127087999</v>
      </c>
      <c r="F13" s="8">
        <v>0.11342367874701</v>
      </c>
      <c r="G13" s="8">
        <v>0.18026316379476001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323030.74444465898</v>
      </c>
      <c r="E14" s="8">
        <v>0.20595263587545001</v>
      </c>
      <c r="F14" s="8">
        <v>0.17176595075861001</v>
      </c>
      <c r="G14" s="8">
        <v>0.24013932099230001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460187.35311493702</v>
      </c>
      <c r="E15" s="8">
        <v>0.13050544705641001</v>
      </c>
      <c r="F15" s="8">
        <v>0.10863581746750001</v>
      </c>
      <c r="G15" s="8">
        <v>0.15237507664533001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1027851.78875166</v>
      </c>
      <c r="E16" s="8">
        <v>0.15203529454379999</v>
      </c>
      <c r="F16" s="8">
        <v>0.13597012637198</v>
      </c>
      <c r="G16" s="8">
        <v>0.16810046271562001</v>
      </c>
    </row>
    <row r="17" spans="1:7" ht="14.1" customHeight="1" x14ac:dyDescent="0.2">
      <c r="A17" s="4" t="s">
        <v>268</v>
      </c>
      <c r="B17" s="14" t="s">
        <v>396</v>
      </c>
      <c r="C17" s="6">
        <v>1494</v>
      </c>
      <c r="D17" s="7">
        <v>291898.14847524802</v>
      </c>
      <c r="E17" s="8">
        <v>0.17521430746465999</v>
      </c>
      <c r="F17" s="8">
        <v>0.14185139606613001</v>
      </c>
      <c r="G17" s="8">
        <v>0.20857721886319999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328825.02169092698</v>
      </c>
      <c r="E18" s="8">
        <v>0.20964685598416999</v>
      </c>
      <c r="F18" s="8">
        <v>0.17511128260736999</v>
      </c>
      <c r="G18" s="8">
        <v>0.24418242936097001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602694.67900487501</v>
      </c>
      <c r="E19" s="8">
        <v>0.17091938313742999</v>
      </c>
      <c r="F19" s="8">
        <v>0.14652091379158999</v>
      </c>
      <c r="G19" s="8">
        <v>0.19531785248326999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1223417.8491710499</v>
      </c>
      <c r="E20" s="8">
        <v>0.18096256200008001</v>
      </c>
      <c r="F20" s="8">
        <v>0.16388814074659</v>
      </c>
      <c r="G20" s="8">
        <v>0.19803698325357999</v>
      </c>
    </row>
    <row r="21" spans="1:7" ht="14.1" customHeight="1" x14ac:dyDescent="0.2">
      <c r="A21" s="4" t="s">
        <v>269</v>
      </c>
      <c r="B21" s="14" t="s">
        <v>396</v>
      </c>
      <c r="C21" s="6">
        <v>1494</v>
      </c>
      <c r="D21" s="7">
        <v>150461.224510531</v>
      </c>
      <c r="E21" s="8">
        <v>9.0315609710469993E-2</v>
      </c>
      <c r="F21" s="8">
        <v>6.5582202590649993E-2</v>
      </c>
      <c r="G21" s="8">
        <v>0.11504901683028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172025.208948277</v>
      </c>
      <c r="E22" s="8">
        <v>0.10967700700077999</v>
      </c>
      <c r="F22" s="8">
        <v>8.4866992120580007E-2</v>
      </c>
      <c r="G22" s="8">
        <v>0.13448702188097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229614.081386331</v>
      </c>
      <c r="E23" s="8">
        <v>6.5116714179419999E-2</v>
      </c>
      <c r="F23" s="8">
        <v>4.9595146382349999E-2</v>
      </c>
      <c r="G23" s="8">
        <v>8.0638281976499998E-2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552100.51484513795</v>
      </c>
      <c r="E24" s="8">
        <v>8.166426843914E-2</v>
      </c>
      <c r="F24" s="8">
        <v>7.0014146551189996E-2</v>
      </c>
      <c r="G24" s="8">
        <v>9.3314390327090005E-2</v>
      </c>
    </row>
    <row r="25" spans="1:7" ht="14.1" customHeight="1" x14ac:dyDescent="0.2">
      <c r="A25" s="4" t="s">
        <v>270</v>
      </c>
      <c r="B25" s="14" t="s">
        <v>396</v>
      </c>
      <c r="C25" s="6">
        <v>1494</v>
      </c>
      <c r="D25" s="7">
        <v>148726.75418925201</v>
      </c>
      <c r="E25" s="8">
        <v>8.9274479378709998E-2</v>
      </c>
      <c r="F25" s="8">
        <v>6.4509959390969998E-2</v>
      </c>
      <c r="G25" s="8">
        <v>0.11403899936645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224173.12875707599</v>
      </c>
      <c r="E26" s="8">
        <v>0.14292462112032001</v>
      </c>
      <c r="F26" s="8">
        <v>0.11531136484541001</v>
      </c>
      <c r="G26" s="8">
        <v>0.17053787739522999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235636.798016318</v>
      </c>
      <c r="E27" s="8">
        <v>6.6824708371289995E-2</v>
      </c>
      <c r="F27" s="8">
        <v>5.036074339721E-2</v>
      </c>
      <c r="G27" s="8">
        <v>8.3288673345370004E-2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608536.68096264603</v>
      </c>
      <c r="E28" s="8">
        <v>9.0012056741400004E-2</v>
      </c>
      <c r="F28" s="8">
        <v>7.7668123936610003E-2</v>
      </c>
      <c r="G28" s="8">
        <v>0.10235598954619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G3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8.7109375" bestFit="1" customWidth="1"/>
    <col min="2" max="2" width="22.5703125" bestFit="1" customWidth="1"/>
    <col min="3" max="3" width="12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279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280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5" t="s">
        <v>10</v>
      </c>
      <c r="C5" s="6">
        <v>71</v>
      </c>
      <c r="D5" s="7">
        <v>9653.9503343036595</v>
      </c>
      <c r="E5" s="8">
        <v>5.2138408323989999E-2</v>
      </c>
      <c r="F5" s="8">
        <v>0</v>
      </c>
      <c r="G5" s="8">
        <v>0.12802250864414</v>
      </c>
    </row>
    <row r="6" spans="1:7" ht="14.1" customHeight="1" x14ac:dyDescent="0.2">
      <c r="A6" s="4" t="s">
        <v>11</v>
      </c>
      <c r="B6" s="5" t="s">
        <v>12</v>
      </c>
      <c r="C6" s="6">
        <v>406</v>
      </c>
      <c r="D6" s="7">
        <v>19862.780999153099</v>
      </c>
      <c r="E6" s="8">
        <v>3.3079666411989998E-2</v>
      </c>
      <c r="F6" s="8">
        <v>1.284280591671E-2</v>
      </c>
      <c r="G6" s="8">
        <v>5.3316526907269998E-2</v>
      </c>
    </row>
    <row r="7" spans="1:7" ht="14.1" customHeight="1" x14ac:dyDescent="0.2">
      <c r="A7" s="4" t="s">
        <v>11</v>
      </c>
      <c r="B7" s="5" t="s">
        <v>13</v>
      </c>
      <c r="C7" s="6">
        <v>140</v>
      </c>
      <c r="D7" s="7">
        <v>6363.5506992151504</v>
      </c>
      <c r="E7" s="8">
        <v>5.1529723647780003E-2</v>
      </c>
      <c r="F7" s="8">
        <v>8.0230973696900007E-3</v>
      </c>
      <c r="G7" s="8">
        <v>9.5036349925880004E-2</v>
      </c>
    </row>
    <row r="8" spans="1:7" ht="14.1" customHeight="1" x14ac:dyDescent="0.2">
      <c r="A8" s="4" t="s">
        <v>11</v>
      </c>
      <c r="B8" s="5" t="s">
        <v>388</v>
      </c>
      <c r="C8" s="6">
        <v>617</v>
      </c>
      <c r="D8" s="7">
        <v>35880.282032671901</v>
      </c>
      <c r="E8" s="8">
        <v>3.9467666006680002E-2</v>
      </c>
      <c r="F8" s="8">
        <v>1.8372468111520001E-2</v>
      </c>
      <c r="G8" s="8">
        <v>6.0562863901830001E-2</v>
      </c>
    </row>
    <row r="9" spans="1:7" ht="14.1" customHeight="1" x14ac:dyDescent="0.2">
      <c r="A9" s="4" t="s">
        <v>282</v>
      </c>
      <c r="B9" s="5" t="s">
        <v>10</v>
      </c>
      <c r="C9" s="6">
        <v>71</v>
      </c>
      <c r="D9" s="7">
        <v>165287.88637114401</v>
      </c>
      <c r="E9" s="8">
        <v>0.89267574538951</v>
      </c>
      <c r="F9" s="8">
        <v>0.80096771039879999</v>
      </c>
      <c r="G9" s="8">
        <v>0.98438378038022001</v>
      </c>
    </row>
    <row r="10" spans="1:7" ht="14.1" customHeight="1" x14ac:dyDescent="0.2">
      <c r="A10" s="4" t="s">
        <v>11</v>
      </c>
      <c r="B10" s="5" t="s">
        <v>12</v>
      </c>
      <c r="C10" s="6">
        <v>406</v>
      </c>
      <c r="D10" s="7">
        <v>543549.98032321001</v>
      </c>
      <c r="E10" s="8">
        <v>0.90523336224174999</v>
      </c>
      <c r="F10" s="8">
        <v>0.86750113210752</v>
      </c>
      <c r="G10" s="8">
        <v>0.94296559237598998</v>
      </c>
    </row>
    <row r="11" spans="1:7" ht="14.1" customHeight="1" x14ac:dyDescent="0.2">
      <c r="A11" s="4" t="s">
        <v>11</v>
      </c>
      <c r="B11" s="5" t="s">
        <v>13</v>
      </c>
      <c r="C11" s="6">
        <v>140</v>
      </c>
      <c r="D11" s="7">
        <v>106101.669634723</v>
      </c>
      <c r="E11" s="8">
        <v>0.85917280670368001</v>
      </c>
      <c r="F11" s="8">
        <v>0.77124933033178</v>
      </c>
      <c r="G11" s="8">
        <v>0.94709628307557003</v>
      </c>
    </row>
    <row r="12" spans="1:7" ht="14.1" customHeight="1" x14ac:dyDescent="0.2">
      <c r="A12" s="4" t="s">
        <v>11</v>
      </c>
      <c r="B12" s="5" t="s">
        <v>388</v>
      </c>
      <c r="C12" s="6">
        <v>617</v>
      </c>
      <c r="D12" s="7">
        <v>814939.53632907697</v>
      </c>
      <c r="E12" s="8">
        <v>0.89641885774991004</v>
      </c>
      <c r="F12" s="8">
        <v>0.86363206625819999</v>
      </c>
      <c r="G12" s="8">
        <v>0.92920564924161997</v>
      </c>
    </row>
    <row r="13" spans="1:7" ht="14.1" customHeight="1" x14ac:dyDescent="0.2">
      <c r="A13" s="4" t="s">
        <v>283</v>
      </c>
      <c r="B13" s="5" t="s">
        <v>10</v>
      </c>
      <c r="C13" s="6">
        <v>71</v>
      </c>
      <c r="D13" s="7">
        <v>10218.2141022754</v>
      </c>
      <c r="E13" s="8">
        <v>5.5185846286500001E-2</v>
      </c>
      <c r="F13" s="8">
        <v>0</v>
      </c>
      <c r="G13" s="8">
        <v>0.11257553402900999</v>
      </c>
    </row>
    <row r="14" spans="1:7" ht="14.1" customHeight="1" x14ac:dyDescent="0.2">
      <c r="A14" s="4" t="s">
        <v>11</v>
      </c>
      <c r="B14" s="5" t="s">
        <v>12</v>
      </c>
      <c r="C14" s="6">
        <v>406</v>
      </c>
      <c r="D14" s="7">
        <v>37040.119664195598</v>
      </c>
      <c r="E14" s="8">
        <v>6.168697134626E-2</v>
      </c>
      <c r="F14" s="8">
        <v>2.8682827841380001E-2</v>
      </c>
      <c r="G14" s="8">
        <v>9.4691114851139999E-2</v>
      </c>
    </row>
    <row r="15" spans="1:7" ht="14.1" customHeight="1" x14ac:dyDescent="0.2">
      <c r="A15" s="4" t="s">
        <v>11</v>
      </c>
      <c r="B15" s="5" t="s">
        <v>13</v>
      </c>
      <c r="C15" s="6">
        <v>140</v>
      </c>
      <c r="D15" s="7">
        <v>11027.596020196001</v>
      </c>
      <c r="E15" s="8">
        <v>8.9297469648540004E-2</v>
      </c>
      <c r="F15" s="8">
        <v>9.6364518371700007E-3</v>
      </c>
      <c r="G15" s="8">
        <v>0.16895848745990999</v>
      </c>
    </row>
    <row r="16" spans="1:7" ht="14.1" customHeight="1" x14ac:dyDescent="0.2">
      <c r="A16" s="4" t="s">
        <v>11</v>
      </c>
      <c r="B16" s="5" t="s">
        <v>388</v>
      </c>
      <c r="C16" s="6">
        <v>617</v>
      </c>
      <c r="D16" s="7">
        <v>58285.929786667097</v>
      </c>
      <c r="E16" s="8">
        <v>6.4113476243419995E-2</v>
      </c>
      <c r="F16" s="8">
        <v>3.7303669386229997E-2</v>
      </c>
      <c r="G16" s="8">
        <v>9.092328310061E-2</v>
      </c>
    </row>
    <row r="17" spans="1:7" ht="14.1" customHeight="1" x14ac:dyDescent="0.2">
      <c r="A17" s="4" t="s">
        <v>284</v>
      </c>
      <c r="B17" s="5" t="s">
        <v>10</v>
      </c>
      <c r="C17" s="6">
        <v>63</v>
      </c>
      <c r="D17" s="7">
        <v>95422.997065342395</v>
      </c>
      <c r="E17" s="8">
        <v>0.57731391670818</v>
      </c>
      <c r="F17" s="8">
        <v>0.43197969235851003</v>
      </c>
      <c r="G17" s="8">
        <v>0.72264814105786002</v>
      </c>
    </row>
    <row r="18" spans="1:7" ht="14.1" customHeight="1" x14ac:dyDescent="0.2">
      <c r="A18" s="4" t="s">
        <v>11</v>
      </c>
      <c r="B18" s="5" t="s">
        <v>12</v>
      </c>
      <c r="C18" s="6">
        <v>360</v>
      </c>
      <c r="D18" s="7">
        <v>308449.47980453097</v>
      </c>
      <c r="E18" s="8">
        <v>0.56747215706109999</v>
      </c>
      <c r="F18" s="8">
        <v>0.49151947880701002</v>
      </c>
      <c r="G18" s="8">
        <v>0.64342483531519001</v>
      </c>
    </row>
    <row r="19" spans="1:7" ht="14.1" customHeight="1" x14ac:dyDescent="0.2">
      <c r="A19" s="4" t="s">
        <v>11</v>
      </c>
      <c r="B19" s="5" t="s">
        <v>13</v>
      </c>
      <c r="C19" s="6">
        <v>125</v>
      </c>
      <c r="D19" s="7">
        <v>58531.167286465003</v>
      </c>
      <c r="E19" s="8">
        <v>0.55165170810195996</v>
      </c>
      <c r="F19" s="8">
        <v>0.42356509760706001</v>
      </c>
      <c r="G19" s="8">
        <v>0.67973831859686995</v>
      </c>
    </row>
    <row r="20" spans="1:7" ht="14.1" customHeight="1" x14ac:dyDescent="0.2">
      <c r="A20" s="4" t="s">
        <v>11</v>
      </c>
      <c r="B20" s="5" t="s">
        <v>388</v>
      </c>
      <c r="C20" s="6">
        <v>548</v>
      </c>
      <c r="D20" s="7">
        <v>462403.64415633801</v>
      </c>
      <c r="E20" s="8">
        <v>0.56740852976559997</v>
      </c>
      <c r="F20" s="8">
        <v>0.50744449471925002</v>
      </c>
      <c r="G20" s="8">
        <v>0.62737256481194004</v>
      </c>
    </row>
    <row r="21" spans="1:7" ht="14.1" customHeight="1" x14ac:dyDescent="0.2">
      <c r="A21" s="4" t="s">
        <v>285</v>
      </c>
      <c r="B21" s="5" t="s">
        <v>10</v>
      </c>
      <c r="C21" s="6">
        <v>63</v>
      </c>
      <c r="D21" s="7">
        <v>69711.731365033993</v>
      </c>
      <c r="E21" s="8">
        <v>0.42175947007091003</v>
      </c>
      <c r="F21" s="8">
        <v>0.27770457954006</v>
      </c>
      <c r="G21" s="8">
        <v>0.56581436060175005</v>
      </c>
    </row>
    <row r="22" spans="1:7" ht="14.1" customHeight="1" x14ac:dyDescent="0.2">
      <c r="A22" s="4" t="s">
        <v>11</v>
      </c>
      <c r="B22" s="5" t="s">
        <v>12</v>
      </c>
      <c r="C22" s="6">
        <v>360</v>
      </c>
      <c r="D22" s="7">
        <v>322536.88975055399</v>
      </c>
      <c r="E22" s="8">
        <v>0.59338957120146996</v>
      </c>
      <c r="F22" s="8">
        <v>0.51948874699634995</v>
      </c>
      <c r="G22" s="8">
        <v>0.66729039540657997</v>
      </c>
    </row>
    <row r="23" spans="1:7" ht="14.1" customHeight="1" x14ac:dyDescent="0.2">
      <c r="A23" s="4" t="s">
        <v>11</v>
      </c>
      <c r="B23" s="5" t="s">
        <v>13</v>
      </c>
      <c r="C23" s="6">
        <v>125</v>
      </c>
      <c r="D23" s="7">
        <v>59864.525461474703</v>
      </c>
      <c r="E23" s="8">
        <v>0.56421850539743001</v>
      </c>
      <c r="F23" s="8">
        <v>0.43313955434315998</v>
      </c>
      <c r="G23" s="8">
        <v>0.69529745645170005</v>
      </c>
    </row>
    <row r="24" spans="1:7" ht="14.1" customHeight="1" x14ac:dyDescent="0.2">
      <c r="A24" s="4" t="s">
        <v>11</v>
      </c>
      <c r="B24" s="5" t="s">
        <v>388</v>
      </c>
      <c r="C24" s="6">
        <v>548</v>
      </c>
      <c r="D24" s="7">
        <v>452113.14657706302</v>
      </c>
      <c r="E24" s="8">
        <v>0.55478121556554005</v>
      </c>
      <c r="F24" s="8">
        <v>0.49370579370381001</v>
      </c>
      <c r="G24" s="8">
        <v>0.61585663742727004</v>
      </c>
    </row>
    <row r="25" spans="1:7" ht="14.1" customHeight="1" x14ac:dyDescent="0.2">
      <c r="A25" s="4" t="s">
        <v>286</v>
      </c>
      <c r="B25" s="5" t="s">
        <v>10</v>
      </c>
      <c r="C25" s="6">
        <v>63</v>
      </c>
      <c r="D25" s="7">
        <v>125737.181529076</v>
      </c>
      <c r="E25" s="8">
        <v>0.76071625265230003</v>
      </c>
      <c r="F25" s="8">
        <v>0.63115289510524997</v>
      </c>
      <c r="G25" s="8">
        <v>0.89027961019933999</v>
      </c>
    </row>
    <row r="26" spans="1:7" ht="14.1" customHeight="1" x14ac:dyDescent="0.2">
      <c r="A26" s="4" t="s">
        <v>11</v>
      </c>
      <c r="B26" s="5" t="s">
        <v>12</v>
      </c>
      <c r="C26" s="6">
        <v>360</v>
      </c>
      <c r="D26" s="7">
        <v>405778.68566358701</v>
      </c>
      <c r="E26" s="8">
        <v>0.74653426612635998</v>
      </c>
      <c r="F26" s="8">
        <v>0.68222814300574997</v>
      </c>
      <c r="G26" s="8">
        <v>0.81084038924697999</v>
      </c>
    </row>
    <row r="27" spans="1:7" ht="14.1" customHeight="1" x14ac:dyDescent="0.2">
      <c r="A27" s="4" t="s">
        <v>11</v>
      </c>
      <c r="B27" s="5" t="s">
        <v>13</v>
      </c>
      <c r="C27" s="6">
        <v>125</v>
      </c>
      <c r="D27" s="7">
        <v>54795.344004218001</v>
      </c>
      <c r="E27" s="8">
        <v>0.51644186366587996</v>
      </c>
      <c r="F27" s="8">
        <v>0.38122292370798</v>
      </c>
      <c r="G27" s="8">
        <v>0.65166080362377998</v>
      </c>
    </row>
    <row r="28" spans="1:7" ht="14.1" customHeight="1" x14ac:dyDescent="0.2">
      <c r="A28" s="4" t="s">
        <v>11</v>
      </c>
      <c r="B28" s="5" t="s">
        <v>388</v>
      </c>
      <c r="C28" s="6">
        <v>548</v>
      </c>
      <c r="D28" s="7">
        <v>586311.21119688102</v>
      </c>
      <c r="E28" s="8">
        <v>0.71945363436155996</v>
      </c>
      <c r="F28" s="8">
        <v>0.66707514294644998</v>
      </c>
      <c r="G28" s="8">
        <v>0.77183212577668003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29</v>
      </c>
      <c r="B34" s="52"/>
      <c r="C34" s="52"/>
      <c r="D34" s="52"/>
      <c r="E34" s="52"/>
      <c r="F34" s="52"/>
      <c r="G34" s="52"/>
    </row>
    <row r="35" spans="1:7" ht="12" customHeight="1" x14ac:dyDescent="0.2">
      <c r="A35" s="28" t="str">
        <f>HYPERLINK("#'Table of Contents'!A2", "Return to Table of Contents")</f>
        <v>Return to Table of Contents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28"/>
  <sheetViews>
    <sheetView zoomScaleNormal="100" workbookViewId="0">
      <pane ySplit="4" topLeftCell="A7" activePane="bottomLeft" state="frozen"/>
      <selection pane="bottomLeft" sqref="A1:G1"/>
    </sheetView>
  </sheetViews>
  <sheetFormatPr defaultColWidth="10.85546875" defaultRowHeight="12" customHeight="1" x14ac:dyDescent="0.2"/>
  <cols>
    <col min="1" max="1" width="70.85546875" customWidth="1"/>
    <col min="2" max="2" width="9.5703125" customWidth="1"/>
    <col min="3" max="3" width="11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287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288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9" t="s">
        <v>33</v>
      </c>
      <c r="C5" s="6">
        <v>255</v>
      </c>
      <c r="D5" s="7">
        <v>14591.512911620501</v>
      </c>
      <c r="E5" s="8">
        <v>3.6985067406260001E-2</v>
      </c>
      <c r="F5" s="8">
        <v>9.1954503686300006E-3</v>
      </c>
      <c r="G5" s="8">
        <v>6.4774684443889993E-2</v>
      </c>
    </row>
    <row r="6" spans="1:7" ht="14.1" customHeight="1" x14ac:dyDescent="0.2">
      <c r="A6" s="4" t="s">
        <v>11</v>
      </c>
      <c r="B6" s="9" t="s">
        <v>34</v>
      </c>
      <c r="C6" s="6">
        <v>362</v>
      </c>
      <c r="D6" s="7">
        <v>21288.769121051399</v>
      </c>
      <c r="E6" s="8">
        <v>4.1371049972980002E-2</v>
      </c>
      <c r="F6" s="8">
        <v>1.032707780946E-2</v>
      </c>
      <c r="G6" s="8">
        <v>7.2415022136500001E-2</v>
      </c>
    </row>
    <row r="7" spans="1:7" ht="14.1" customHeight="1" x14ac:dyDescent="0.2">
      <c r="A7" s="4" t="s">
        <v>11</v>
      </c>
      <c r="B7" s="9" t="s">
        <v>388</v>
      </c>
      <c r="C7" s="6">
        <v>617</v>
      </c>
      <c r="D7" s="7">
        <v>35880.282032671901</v>
      </c>
      <c r="E7" s="8">
        <v>3.9467666006680002E-2</v>
      </c>
      <c r="F7" s="8">
        <v>1.8372468111520001E-2</v>
      </c>
      <c r="G7" s="8">
        <v>6.0562863901830001E-2</v>
      </c>
    </row>
    <row r="8" spans="1:7" ht="14.1" customHeight="1" x14ac:dyDescent="0.2">
      <c r="A8" s="4" t="s">
        <v>282</v>
      </c>
      <c r="B8" s="9" t="s">
        <v>33</v>
      </c>
      <c r="C8" s="6">
        <v>255</v>
      </c>
      <c r="D8" s="7">
        <v>350530.79341860901</v>
      </c>
      <c r="E8" s="8">
        <v>0.88848943225286003</v>
      </c>
      <c r="F8" s="8">
        <v>0.83494633743054003</v>
      </c>
      <c r="G8" s="8">
        <v>0.94203252707518004</v>
      </c>
    </row>
    <row r="9" spans="1:7" ht="14.1" customHeight="1" x14ac:dyDescent="0.2">
      <c r="A9" s="4" t="s">
        <v>11</v>
      </c>
      <c r="B9" s="9" t="s">
        <v>34</v>
      </c>
      <c r="C9" s="6">
        <v>362</v>
      </c>
      <c r="D9" s="7">
        <v>464408.74291046802</v>
      </c>
      <c r="E9" s="8">
        <v>0.90249827040665997</v>
      </c>
      <c r="F9" s="8">
        <v>0.85991075784068005</v>
      </c>
      <c r="G9" s="8">
        <v>0.94508578297264001</v>
      </c>
    </row>
    <row r="10" spans="1:7" ht="14.1" customHeight="1" x14ac:dyDescent="0.2">
      <c r="A10" s="4" t="s">
        <v>11</v>
      </c>
      <c r="B10" s="9" t="s">
        <v>388</v>
      </c>
      <c r="C10" s="6">
        <v>617</v>
      </c>
      <c r="D10" s="7">
        <v>814939.53632907697</v>
      </c>
      <c r="E10" s="8">
        <v>0.89641885774991004</v>
      </c>
      <c r="F10" s="8">
        <v>0.86363206625819999</v>
      </c>
      <c r="G10" s="8">
        <v>0.92920564924161997</v>
      </c>
    </row>
    <row r="11" spans="1:7" ht="14.1" customHeight="1" x14ac:dyDescent="0.2">
      <c r="A11" s="4" t="s">
        <v>283</v>
      </c>
      <c r="B11" s="9" t="s">
        <v>33</v>
      </c>
      <c r="C11" s="6">
        <v>255</v>
      </c>
      <c r="D11" s="7">
        <v>29402.131095886602</v>
      </c>
      <c r="E11" s="8">
        <v>7.4525500340879999E-2</v>
      </c>
      <c r="F11" s="8">
        <v>2.709091443202E-2</v>
      </c>
      <c r="G11" s="8">
        <v>0.12196008624974</v>
      </c>
    </row>
    <row r="12" spans="1:7" ht="14.1" customHeight="1" x14ac:dyDescent="0.2">
      <c r="A12" s="4" t="s">
        <v>11</v>
      </c>
      <c r="B12" s="9" t="s">
        <v>34</v>
      </c>
      <c r="C12" s="6">
        <v>362</v>
      </c>
      <c r="D12" s="7">
        <v>28883.798690780499</v>
      </c>
      <c r="E12" s="8">
        <v>5.6130679620360002E-2</v>
      </c>
      <c r="F12" s="8">
        <v>2.496638189191E-2</v>
      </c>
      <c r="G12" s="8">
        <v>8.7294977348819996E-2</v>
      </c>
    </row>
    <row r="13" spans="1:7" ht="14.1" customHeight="1" x14ac:dyDescent="0.2">
      <c r="A13" s="4" t="s">
        <v>11</v>
      </c>
      <c r="B13" s="9" t="s">
        <v>388</v>
      </c>
      <c r="C13" s="6">
        <v>617</v>
      </c>
      <c r="D13" s="7">
        <v>58285.929786667097</v>
      </c>
      <c r="E13" s="8">
        <v>6.4113476243419995E-2</v>
      </c>
      <c r="F13" s="8">
        <v>3.7303669386229997E-2</v>
      </c>
      <c r="G13" s="8">
        <v>9.092328310061E-2</v>
      </c>
    </row>
    <row r="14" spans="1:7" ht="14.1" customHeight="1" x14ac:dyDescent="0.2">
      <c r="A14" s="4" t="s">
        <v>284</v>
      </c>
      <c r="B14" s="9" t="s">
        <v>33</v>
      </c>
      <c r="C14" s="6">
        <v>227</v>
      </c>
      <c r="D14" s="7">
        <v>194638.32540493901</v>
      </c>
      <c r="E14" s="8">
        <v>0.55526740891062998</v>
      </c>
      <c r="F14" s="8">
        <v>0.45831007628538001</v>
      </c>
      <c r="G14" s="8">
        <v>0.65222474153587995</v>
      </c>
    </row>
    <row r="15" spans="1:7" ht="14.1" customHeight="1" x14ac:dyDescent="0.2">
      <c r="A15" s="4" t="s">
        <v>11</v>
      </c>
      <c r="B15" s="9" t="s">
        <v>34</v>
      </c>
      <c r="C15" s="6">
        <v>321</v>
      </c>
      <c r="D15" s="7">
        <v>267765.318751399</v>
      </c>
      <c r="E15" s="8">
        <v>0.57657251901268003</v>
      </c>
      <c r="F15" s="8">
        <v>0.49911327098653002</v>
      </c>
      <c r="G15" s="8">
        <v>0.65403176703883004</v>
      </c>
    </row>
    <row r="16" spans="1:7" ht="14.1" customHeight="1" x14ac:dyDescent="0.2">
      <c r="A16" s="4" t="s">
        <v>11</v>
      </c>
      <c r="B16" s="9" t="s">
        <v>388</v>
      </c>
      <c r="C16" s="6">
        <v>548</v>
      </c>
      <c r="D16" s="7">
        <v>462403.64415633801</v>
      </c>
      <c r="E16" s="8">
        <v>0.56740852976559997</v>
      </c>
      <c r="F16" s="8">
        <v>0.50744449471925002</v>
      </c>
      <c r="G16" s="8">
        <v>0.62737256481194004</v>
      </c>
    </row>
    <row r="17" spans="1:7" ht="14.1" customHeight="1" x14ac:dyDescent="0.2">
      <c r="A17" s="4" t="s">
        <v>285</v>
      </c>
      <c r="B17" s="9" t="s">
        <v>33</v>
      </c>
      <c r="C17" s="6">
        <v>227</v>
      </c>
      <c r="D17" s="7">
        <v>206048.58245213301</v>
      </c>
      <c r="E17" s="8">
        <v>0.58781877746777</v>
      </c>
      <c r="F17" s="8">
        <v>0.49256851357741999</v>
      </c>
      <c r="G17" s="8">
        <v>0.68306904135811997</v>
      </c>
    </row>
    <row r="18" spans="1:7" ht="14.1" customHeight="1" x14ac:dyDescent="0.2">
      <c r="A18" s="4" t="s">
        <v>11</v>
      </c>
      <c r="B18" s="9" t="s">
        <v>34</v>
      </c>
      <c r="C18" s="6">
        <v>321</v>
      </c>
      <c r="D18" s="7">
        <v>246064.56412493001</v>
      </c>
      <c r="E18" s="8">
        <v>0.52984481425314001</v>
      </c>
      <c r="F18" s="8">
        <v>0.45114551539692999</v>
      </c>
      <c r="G18" s="8">
        <v>0.60854411310933998</v>
      </c>
    </row>
    <row r="19" spans="1:7" ht="14.1" customHeight="1" x14ac:dyDescent="0.2">
      <c r="A19" s="4" t="s">
        <v>11</v>
      </c>
      <c r="B19" s="9" t="s">
        <v>388</v>
      </c>
      <c r="C19" s="6">
        <v>548</v>
      </c>
      <c r="D19" s="7">
        <v>452113.14657706302</v>
      </c>
      <c r="E19" s="8">
        <v>0.55478121556554005</v>
      </c>
      <c r="F19" s="8">
        <v>0.49370579370381001</v>
      </c>
      <c r="G19" s="8">
        <v>0.61585663742727004</v>
      </c>
    </row>
    <row r="20" spans="1:7" ht="14.1" customHeight="1" x14ac:dyDescent="0.2">
      <c r="A20" s="4" t="s">
        <v>286</v>
      </c>
      <c r="B20" s="9" t="s">
        <v>33</v>
      </c>
      <c r="C20" s="6">
        <v>227</v>
      </c>
      <c r="D20" s="7">
        <v>235771.42206355001</v>
      </c>
      <c r="E20" s="8">
        <v>0.67261258209057995</v>
      </c>
      <c r="F20" s="8">
        <v>0.58422181364482995</v>
      </c>
      <c r="G20" s="8">
        <v>0.76100335053632995</v>
      </c>
    </row>
    <row r="21" spans="1:7" ht="14.1" customHeight="1" x14ac:dyDescent="0.2">
      <c r="A21" s="4" t="s">
        <v>11</v>
      </c>
      <c r="B21" s="9" t="s">
        <v>34</v>
      </c>
      <c r="C21" s="6">
        <v>321</v>
      </c>
      <c r="D21" s="7">
        <v>350539.78913333098</v>
      </c>
      <c r="E21" s="8">
        <v>0.75480876379821005</v>
      </c>
      <c r="F21" s="8">
        <v>0.68969878240724003</v>
      </c>
      <c r="G21" s="8">
        <v>0.81991874518917995</v>
      </c>
    </row>
    <row r="22" spans="1:7" ht="14.1" customHeight="1" x14ac:dyDescent="0.2">
      <c r="A22" s="4" t="s">
        <v>11</v>
      </c>
      <c r="B22" s="9" t="s">
        <v>388</v>
      </c>
      <c r="C22" s="6">
        <v>548</v>
      </c>
      <c r="D22" s="7">
        <v>586311.21119688102</v>
      </c>
      <c r="E22" s="8">
        <v>0.71945363436155996</v>
      </c>
      <c r="F22" s="8">
        <v>0.66707514294644998</v>
      </c>
      <c r="G22" s="8">
        <v>0.77183212577668003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8.7109375" bestFit="1" customWidth="1"/>
    <col min="2" max="2" width="30.85546875" bestFit="1" customWidth="1"/>
    <col min="3" max="3" width="12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289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0" t="s">
        <v>800</v>
      </c>
      <c r="C5" s="6">
        <v>452</v>
      </c>
      <c r="D5" s="7">
        <v>23786.7655939293</v>
      </c>
      <c r="E5" s="8">
        <v>3.8368259558239998E-2</v>
      </c>
      <c r="F5" s="8">
        <v>1.0349128628699999E-2</v>
      </c>
      <c r="G5" s="8">
        <v>6.6387390487780001E-2</v>
      </c>
    </row>
    <row r="6" spans="1:7" ht="14.1" customHeight="1" x14ac:dyDescent="0.2">
      <c r="A6" s="4" t="s">
        <v>11</v>
      </c>
      <c r="B6" s="10" t="s">
        <v>801</v>
      </c>
      <c r="C6" s="6" t="s">
        <v>395</v>
      </c>
      <c r="D6" s="7" t="s">
        <v>395</v>
      </c>
      <c r="E6" s="8" t="s">
        <v>395</v>
      </c>
      <c r="F6" s="8" t="s">
        <v>395</v>
      </c>
      <c r="G6" s="8" t="s">
        <v>395</v>
      </c>
    </row>
    <row r="7" spans="1:7" ht="14.1" customHeight="1" x14ac:dyDescent="0.2">
      <c r="A7" s="4" t="s">
        <v>11</v>
      </c>
      <c r="B7" s="10" t="s">
        <v>802</v>
      </c>
      <c r="C7" s="6" t="s">
        <v>395</v>
      </c>
      <c r="D7" s="7" t="s">
        <v>395</v>
      </c>
      <c r="E7" s="8" t="s">
        <v>395</v>
      </c>
      <c r="F7" s="8" t="s">
        <v>395</v>
      </c>
      <c r="G7" s="8" t="s">
        <v>395</v>
      </c>
    </row>
    <row r="8" spans="1:7" ht="14.1" customHeight="1" x14ac:dyDescent="0.2">
      <c r="A8" s="4" t="s">
        <v>11</v>
      </c>
      <c r="B8" s="10" t="s">
        <v>803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0" t="s">
        <v>38</v>
      </c>
      <c r="C9" s="6">
        <v>71</v>
      </c>
      <c r="D9" s="7">
        <v>3953.7693719132099</v>
      </c>
      <c r="E9" s="8">
        <v>3.5092267659129997E-2</v>
      </c>
      <c r="F9" s="8">
        <v>0</v>
      </c>
      <c r="G9" s="8">
        <v>7.9908123710310003E-2</v>
      </c>
    </row>
    <row r="10" spans="1:7" ht="14.1" customHeight="1" x14ac:dyDescent="0.2">
      <c r="A10" s="4" t="s">
        <v>11</v>
      </c>
      <c r="B10" s="10" t="s">
        <v>388</v>
      </c>
      <c r="C10" s="6">
        <v>617</v>
      </c>
      <c r="D10" s="7">
        <v>35880.282032671901</v>
      </c>
      <c r="E10" s="8">
        <v>3.9467666006680002E-2</v>
      </c>
      <c r="F10" s="8">
        <v>1.8372468111520001E-2</v>
      </c>
      <c r="G10" s="8">
        <v>6.0562863901830001E-2</v>
      </c>
    </row>
    <row r="11" spans="1:7" ht="14.1" customHeight="1" x14ac:dyDescent="0.2">
      <c r="A11" s="4" t="s">
        <v>282</v>
      </c>
      <c r="B11" s="10" t="s">
        <v>800</v>
      </c>
      <c r="C11" s="6">
        <v>452</v>
      </c>
      <c r="D11" s="7">
        <v>559470.45209500799</v>
      </c>
      <c r="E11" s="8">
        <v>0.90243069981002</v>
      </c>
      <c r="F11" s="8">
        <v>0.86112244487494005</v>
      </c>
      <c r="G11" s="8">
        <v>0.94373895474509994</v>
      </c>
    </row>
    <row r="12" spans="1:7" ht="14.1" customHeight="1" x14ac:dyDescent="0.2">
      <c r="A12" s="4" t="s">
        <v>11</v>
      </c>
      <c r="B12" s="10" t="s">
        <v>801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>
        <v>71</v>
      </c>
      <c r="D15" s="7">
        <v>100238.763271485</v>
      </c>
      <c r="E15" s="8">
        <v>0.88968404063506001</v>
      </c>
      <c r="F15" s="8">
        <v>0.80953466481636005</v>
      </c>
      <c r="G15" s="8">
        <v>0.96983341645374999</v>
      </c>
    </row>
    <row r="16" spans="1:7" ht="14.1" customHeight="1" x14ac:dyDescent="0.2">
      <c r="A16" s="4" t="s">
        <v>11</v>
      </c>
      <c r="B16" s="10" t="s">
        <v>388</v>
      </c>
      <c r="C16" s="6">
        <v>617</v>
      </c>
      <c r="D16" s="7">
        <v>814939.53632907697</v>
      </c>
      <c r="E16" s="8">
        <v>0.89641885774991004</v>
      </c>
      <c r="F16" s="8">
        <v>0.86363206625819999</v>
      </c>
      <c r="G16" s="8">
        <v>0.92920564924161997</v>
      </c>
    </row>
    <row r="17" spans="1:7" ht="14.1" customHeight="1" x14ac:dyDescent="0.2">
      <c r="A17" s="4" t="s">
        <v>283</v>
      </c>
      <c r="B17" s="10" t="s">
        <v>800</v>
      </c>
      <c r="C17" s="6">
        <v>452</v>
      </c>
      <c r="D17" s="7">
        <v>36702.245362117901</v>
      </c>
      <c r="E17" s="8">
        <v>5.9201040631739997E-2</v>
      </c>
      <c r="F17" s="8">
        <v>2.6614822308479998E-2</v>
      </c>
      <c r="G17" s="8">
        <v>9.1787258955009998E-2</v>
      </c>
    </row>
    <row r="18" spans="1:7" ht="14.1" customHeight="1" x14ac:dyDescent="0.2">
      <c r="A18" s="4" t="s">
        <v>11</v>
      </c>
      <c r="B18" s="10" t="s">
        <v>801</v>
      </c>
      <c r="C18" s="6" t="s">
        <v>395</v>
      </c>
      <c r="D18" s="7" t="s">
        <v>395</v>
      </c>
      <c r="E18" s="8" t="s">
        <v>395</v>
      </c>
      <c r="F18" s="8" t="s">
        <v>395</v>
      </c>
      <c r="G18" s="8" t="s">
        <v>395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71</v>
      </c>
      <c r="D21" s="7">
        <v>8475.2895195513192</v>
      </c>
      <c r="E21" s="8">
        <v>7.5223691705819995E-2</v>
      </c>
      <c r="F21" s="8">
        <v>9.3321327740700007E-3</v>
      </c>
      <c r="G21" s="8">
        <v>0.14111525063756</v>
      </c>
    </row>
    <row r="22" spans="1:7" ht="14.1" customHeight="1" x14ac:dyDescent="0.2">
      <c r="A22" s="4" t="s">
        <v>11</v>
      </c>
      <c r="B22" s="10" t="s">
        <v>388</v>
      </c>
      <c r="C22" s="6">
        <v>617</v>
      </c>
      <c r="D22" s="7">
        <v>58285.929786667097</v>
      </c>
      <c r="E22" s="8">
        <v>6.4113476243419995E-2</v>
      </c>
      <c r="F22" s="8">
        <v>3.7303669386229997E-2</v>
      </c>
      <c r="G22" s="8">
        <v>9.092328310061E-2</v>
      </c>
    </row>
    <row r="23" spans="1:7" ht="14.1" customHeight="1" x14ac:dyDescent="0.2">
      <c r="A23" s="4" t="s">
        <v>284</v>
      </c>
      <c r="B23" s="10" t="s">
        <v>800</v>
      </c>
      <c r="C23" s="6">
        <v>411</v>
      </c>
      <c r="D23" s="7">
        <v>319421.99685830402</v>
      </c>
      <c r="E23" s="8">
        <v>0.57093631247582</v>
      </c>
      <c r="F23" s="8">
        <v>0.50019295051288004</v>
      </c>
      <c r="G23" s="8">
        <v>0.64167967443875995</v>
      </c>
    </row>
    <row r="24" spans="1:7" ht="14.1" customHeight="1" x14ac:dyDescent="0.2">
      <c r="A24" s="4" t="s">
        <v>11</v>
      </c>
      <c r="B24" s="10" t="s">
        <v>801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60</v>
      </c>
      <c r="D27" s="7">
        <v>49211.300820841701</v>
      </c>
      <c r="E27" s="8">
        <v>0.49094082184114002</v>
      </c>
      <c r="F27" s="8">
        <v>0.30427979861573001</v>
      </c>
      <c r="G27" s="8">
        <v>0.67760184506654997</v>
      </c>
    </row>
    <row r="28" spans="1:7" ht="14.1" customHeight="1" x14ac:dyDescent="0.2">
      <c r="A28" s="4" t="s">
        <v>11</v>
      </c>
      <c r="B28" s="10" t="s">
        <v>388</v>
      </c>
      <c r="C28" s="6">
        <v>548</v>
      </c>
      <c r="D28" s="7">
        <v>462403.64415633801</v>
      </c>
      <c r="E28" s="8">
        <v>0.56740852976559997</v>
      </c>
      <c r="F28" s="8">
        <v>0.50744449471925002</v>
      </c>
      <c r="G28" s="8">
        <v>0.62737256481195003</v>
      </c>
    </row>
    <row r="29" spans="1:7" ht="14.1" customHeight="1" x14ac:dyDescent="0.2">
      <c r="A29" s="4" t="s">
        <v>285</v>
      </c>
      <c r="B29" s="10" t="s">
        <v>800</v>
      </c>
      <c r="C29" s="6">
        <v>411</v>
      </c>
      <c r="D29" s="7">
        <v>288264.07086201</v>
      </c>
      <c r="E29" s="8">
        <v>0.51524449554496998</v>
      </c>
      <c r="F29" s="8">
        <v>0.44299780274625</v>
      </c>
      <c r="G29" s="8">
        <v>0.58749118834369995</v>
      </c>
    </row>
    <row r="30" spans="1:7" ht="14.1" customHeight="1" x14ac:dyDescent="0.2">
      <c r="A30" s="4" t="s">
        <v>11</v>
      </c>
      <c r="B30" s="10" t="s">
        <v>801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60</v>
      </c>
      <c r="D33" s="7">
        <v>74357.505841305698</v>
      </c>
      <c r="E33" s="8">
        <v>0.74180390314591005</v>
      </c>
      <c r="F33" s="8">
        <v>0.57367192482635998</v>
      </c>
      <c r="G33" s="8">
        <v>0.90993588146545001</v>
      </c>
    </row>
    <row r="34" spans="1:7" ht="14.1" customHeight="1" x14ac:dyDescent="0.2">
      <c r="A34" s="4" t="s">
        <v>11</v>
      </c>
      <c r="B34" s="10" t="s">
        <v>388</v>
      </c>
      <c r="C34" s="6">
        <v>548</v>
      </c>
      <c r="D34" s="7">
        <v>452113.14657706302</v>
      </c>
      <c r="E34" s="8">
        <v>0.55478121556554005</v>
      </c>
      <c r="F34" s="8">
        <v>0.49370579370381001</v>
      </c>
      <c r="G34" s="8">
        <v>0.61585663742727004</v>
      </c>
    </row>
    <row r="35" spans="1:7" ht="14.1" customHeight="1" x14ac:dyDescent="0.2">
      <c r="A35" s="4" t="s">
        <v>286</v>
      </c>
      <c r="B35" s="10" t="s">
        <v>800</v>
      </c>
      <c r="C35" s="6">
        <v>411</v>
      </c>
      <c r="D35" s="7">
        <v>406426.89469621901</v>
      </c>
      <c r="E35" s="8">
        <v>0.72644925781924996</v>
      </c>
      <c r="F35" s="8">
        <v>0.66650829229987996</v>
      </c>
      <c r="G35" s="8">
        <v>0.78639022333861996</v>
      </c>
    </row>
    <row r="36" spans="1:7" ht="14.1" customHeight="1" x14ac:dyDescent="0.2">
      <c r="A36" s="4" t="s">
        <v>11</v>
      </c>
      <c r="B36" s="10" t="s">
        <v>801</v>
      </c>
      <c r="C36" s="6" t="s">
        <v>395</v>
      </c>
      <c r="D36" s="7" t="s">
        <v>395</v>
      </c>
      <c r="E36" s="8" t="s">
        <v>395</v>
      </c>
      <c r="F36" s="8" t="s">
        <v>395</v>
      </c>
      <c r="G36" s="8" t="s">
        <v>395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60</v>
      </c>
      <c r="D39" s="7">
        <v>69168.107551105393</v>
      </c>
      <c r="E39" s="8">
        <v>0.69003352888314995</v>
      </c>
      <c r="F39" s="8">
        <v>0.50798268200845997</v>
      </c>
      <c r="G39" s="8">
        <v>0.87208437575785003</v>
      </c>
    </row>
    <row r="40" spans="1:7" ht="14.1" customHeight="1" x14ac:dyDescent="0.2">
      <c r="A40" s="4" t="s">
        <v>11</v>
      </c>
      <c r="B40" s="10" t="s">
        <v>388</v>
      </c>
      <c r="C40" s="6">
        <v>548</v>
      </c>
      <c r="D40" s="7">
        <v>586311.21119688102</v>
      </c>
      <c r="E40" s="8">
        <v>0.71945363436155996</v>
      </c>
      <c r="F40" s="8">
        <v>0.66707514294643999</v>
      </c>
      <c r="G40" s="8">
        <v>0.77183212577668003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8.7109375" bestFit="1" customWidth="1"/>
    <col min="2" max="2" width="55.42578125" bestFit="1" customWidth="1"/>
    <col min="3" max="3" width="11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291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292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6" t="s">
        <v>184</v>
      </c>
      <c r="C5" s="6">
        <v>311</v>
      </c>
      <c r="D5" s="7">
        <v>14380.6565357084</v>
      </c>
      <c r="E5" s="8">
        <v>3.2001991800779998E-2</v>
      </c>
      <c r="F5" s="8">
        <v>1.0245629602350001E-2</v>
      </c>
      <c r="G5" s="8">
        <v>5.3758353999200002E-2</v>
      </c>
    </row>
    <row r="6" spans="1:7" ht="14.1" customHeight="1" x14ac:dyDescent="0.2">
      <c r="A6" s="4" t="s">
        <v>11</v>
      </c>
      <c r="B6" s="16" t="s">
        <v>185</v>
      </c>
      <c r="C6" s="6">
        <v>306</v>
      </c>
      <c r="D6" s="7">
        <v>21499.625496963501</v>
      </c>
      <c r="E6" s="8">
        <v>4.6764931466669997E-2</v>
      </c>
      <c r="F6" s="8">
        <v>1.057786711145E-2</v>
      </c>
      <c r="G6" s="8">
        <v>8.2951995821890001E-2</v>
      </c>
    </row>
    <row r="7" spans="1:7" ht="14.1" customHeight="1" x14ac:dyDescent="0.2">
      <c r="A7" s="4" t="s">
        <v>11</v>
      </c>
      <c r="B7" s="16" t="s">
        <v>388</v>
      </c>
      <c r="C7" s="6">
        <v>617</v>
      </c>
      <c r="D7" s="7">
        <v>35880.282032671901</v>
      </c>
      <c r="E7" s="8">
        <v>3.9467666006680002E-2</v>
      </c>
      <c r="F7" s="8">
        <v>1.8372468111520001E-2</v>
      </c>
      <c r="G7" s="8">
        <v>6.0562863901830001E-2</v>
      </c>
    </row>
    <row r="8" spans="1:7" ht="14.1" customHeight="1" x14ac:dyDescent="0.2">
      <c r="A8" s="4" t="s">
        <v>282</v>
      </c>
      <c r="B8" s="16" t="s">
        <v>184</v>
      </c>
      <c r="C8" s="6">
        <v>311</v>
      </c>
      <c r="D8" s="7">
        <v>411857.494494204</v>
      </c>
      <c r="E8" s="8">
        <v>0.91652701176500995</v>
      </c>
      <c r="F8" s="8">
        <v>0.87858567816710997</v>
      </c>
      <c r="G8" s="8">
        <v>0.95446834536290004</v>
      </c>
    </row>
    <row r="9" spans="1:7" ht="14.1" customHeight="1" x14ac:dyDescent="0.2">
      <c r="A9" s="4" t="s">
        <v>11</v>
      </c>
      <c r="B9" s="16" t="s">
        <v>185</v>
      </c>
      <c r="C9" s="6">
        <v>306</v>
      </c>
      <c r="D9" s="7">
        <v>403082.04183487402</v>
      </c>
      <c r="E9" s="8">
        <v>0.87676429826718005</v>
      </c>
      <c r="F9" s="8">
        <v>0.82249058404569997</v>
      </c>
      <c r="G9" s="8">
        <v>0.93103801248866003</v>
      </c>
    </row>
    <row r="10" spans="1:7" ht="14.1" customHeight="1" x14ac:dyDescent="0.2">
      <c r="A10" s="4" t="s">
        <v>11</v>
      </c>
      <c r="B10" s="16" t="s">
        <v>388</v>
      </c>
      <c r="C10" s="6">
        <v>617</v>
      </c>
      <c r="D10" s="7">
        <v>814939.53632907697</v>
      </c>
      <c r="E10" s="8">
        <v>0.89641885774991004</v>
      </c>
      <c r="F10" s="8">
        <v>0.86363206625819999</v>
      </c>
      <c r="G10" s="8">
        <v>0.92920564924161997</v>
      </c>
    </row>
    <row r="11" spans="1:7" ht="14.1" customHeight="1" x14ac:dyDescent="0.2">
      <c r="A11" s="4" t="s">
        <v>283</v>
      </c>
      <c r="B11" s="16" t="s">
        <v>184</v>
      </c>
      <c r="C11" s="6">
        <v>311</v>
      </c>
      <c r="D11" s="7">
        <v>23129.395378859601</v>
      </c>
      <c r="E11" s="8">
        <v>5.1470996434219998E-2</v>
      </c>
      <c r="F11" s="8">
        <v>1.9652082084210001E-2</v>
      </c>
      <c r="G11" s="8">
        <v>8.3289910784229995E-2</v>
      </c>
    </row>
    <row r="12" spans="1:7" ht="14.1" customHeight="1" x14ac:dyDescent="0.2">
      <c r="A12" s="4" t="s">
        <v>11</v>
      </c>
      <c r="B12" s="16" t="s">
        <v>185</v>
      </c>
      <c r="C12" s="6">
        <v>306</v>
      </c>
      <c r="D12" s="7">
        <v>35156.5344078075</v>
      </c>
      <c r="E12" s="8">
        <v>7.6470770266149998E-2</v>
      </c>
      <c r="F12" s="8">
        <v>3.2794323029329997E-2</v>
      </c>
      <c r="G12" s="8">
        <v>0.12014721750298001</v>
      </c>
    </row>
    <row r="13" spans="1:7" ht="14.1" customHeight="1" x14ac:dyDescent="0.2">
      <c r="A13" s="4" t="s">
        <v>11</v>
      </c>
      <c r="B13" s="16" t="s">
        <v>388</v>
      </c>
      <c r="C13" s="6">
        <v>617</v>
      </c>
      <c r="D13" s="7">
        <v>58285.929786667097</v>
      </c>
      <c r="E13" s="8">
        <v>6.4113476243419995E-2</v>
      </c>
      <c r="F13" s="8">
        <v>3.7303669386229997E-2</v>
      </c>
      <c r="G13" s="8">
        <v>9.092328310061E-2</v>
      </c>
    </row>
    <row r="14" spans="1:7" ht="14.1" customHeight="1" x14ac:dyDescent="0.2">
      <c r="A14" s="4" t="s">
        <v>284</v>
      </c>
      <c r="B14" s="16" t="s">
        <v>184</v>
      </c>
      <c r="C14" s="6">
        <v>284</v>
      </c>
      <c r="D14" s="7">
        <v>218785.85196484</v>
      </c>
      <c r="E14" s="8">
        <v>0.53121736253343999</v>
      </c>
      <c r="F14" s="8">
        <v>0.44631948501610003</v>
      </c>
      <c r="G14" s="8">
        <v>0.61611524005077001</v>
      </c>
    </row>
    <row r="15" spans="1:7" ht="14.1" customHeight="1" x14ac:dyDescent="0.2">
      <c r="A15" s="4" t="s">
        <v>11</v>
      </c>
      <c r="B15" s="16" t="s">
        <v>185</v>
      </c>
      <c r="C15" s="6">
        <v>264</v>
      </c>
      <c r="D15" s="7">
        <v>243617.79219149801</v>
      </c>
      <c r="E15" s="8">
        <v>0.60438761072689995</v>
      </c>
      <c r="F15" s="8">
        <v>0.51953690594156998</v>
      </c>
      <c r="G15" s="8">
        <v>0.68923831551222003</v>
      </c>
    </row>
    <row r="16" spans="1:7" ht="14.1" customHeight="1" x14ac:dyDescent="0.2">
      <c r="A16" s="4" t="s">
        <v>11</v>
      </c>
      <c r="B16" s="16" t="s">
        <v>388</v>
      </c>
      <c r="C16" s="6">
        <v>548</v>
      </c>
      <c r="D16" s="7">
        <v>462403.64415633801</v>
      </c>
      <c r="E16" s="8">
        <v>0.56740852976559997</v>
      </c>
      <c r="F16" s="8">
        <v>0.50744449471925002</v>
      </c>
      <c r="G16" s="8">
        <v>0.62737256481194004</v>
      </c>
    </row>
    <row r="17" spans="1:7" ht="14.1" customHeight="1" x14ac:dyDescent="0.2">
      <c r="A17" s="4" t="s">
        <v>285</v>
      </c>
      <c r="B17" s="16" t="s">
        <v>184</v>
      </c>
      <c r="C17" s="6">
        <v>284</v>
      </c>
      <c r="D17" s="7">
        <v>223317.36016786701</v>
      </c>
      <c r="E17" s="8">
        <v>0.54221997451355997</v>
      </c>
      <c r="F17" s="8">
        <v>0.45770787464704998</v>
      </c>
      <c r="G17" s="8">
        <v>0.62673207438006995</v>
      </c>
    </row>
    <row r="18" spans="1:7" ht="14.1" customHeight="1" x14ac:dyDescent="0.2">
      <c r="A18" s="4" t="s">
        <v>11</v>
      </c>
      <c r="B18" s="16" t="s">
        <v>185</v>
      </c>
      <c r="C18" s="6">
        <v>264</v>
      </c>
      <c r="D18" s="7">
        <v>228795.78640919601</v>
      </c>
      <c r="E18" s="8">
        <v>0.56761592594820998</v>
      </c>
      <c r="F18" s="8">
        <v>0.47983675910771001</v>
      </c>
      <c r="G18" s="8">
        <v>0.65539509278871</v>
      </c>
    </row>
    <row r="19" spans="1:7" ht="14.1" customHeight="1" x14ac:dyDescent="0.2">
      <c r="A19" s="4" t="s">
        <v>11</v>
      </c>
      <c r="B19" s="16" t="s">
        <v>388</v>
      </c>
      <c r="C19" s="6">
        <v>548</v>
      </c>
      <c r="D19" s="7">
        <v>452113.14657706302</v>
      </c>
      <c r="E19" s="8">
        <v>0.55478121556554005</v>
      </c>
      <c r="F19" s="8">
        <v>0.49370579370381001</v>
      </c>
      <c r="G19" s="8">
        <v>0.61585663742727004</v>
      </c>
    </row>
    <row r="20" spans="1:7" ht="14.1" customHeight="1" x14ac:dyDescent="0.2">
      <c r="A20" s="4" t="s">
        <v>286</v>
      </c>
      <c r="B20" s="16" t="s">
        <v>184</v>
      </c>
      <c r="C20" s="6">
        <v>284</v>
      </c>
      <c r="D20" s="7">
        <v>310388.407919319</v>
      </c>
      <c r="E20" s="8">
        <v>0.75363059327231996</v>
      </c>
      <c r="F20" s="8">
        <v>0.68322869870806002</v>
      </c>
      <c r="G20" s="8">
        <v>0.82403248783659</v>
      </c>
    </row>
    <row r="21" spans="1:7" ht="14.1" customHeight="1" x14ac:dyDescent="0.2">
      <c r="A21" s="4" t="s">
        <v>11</v>
      </c>
      <c r="B21" s="16" t="s">
        <v>185</v>
      </c>
      <c r="C21" s="6">
        <v>264</v>
      </c>
      <c r="D21" s="7">
        <v>275922.80327756202</v>
      </c>
      <c r="E21" s="8">
        <v>0.68453261281879996</v>
      </c>
      <c r="F21" s="8">
        <v>0.60439199650053999</v>
      </c>
      <c r="G21" s="8">
        <v>0.76467322913706004</v>
      </c>
    </row>
    <row r="22" spans="1:7" ht="14.1" customHeight="1" x14ac:dyDescent="0.2">
      <c r="A22" s="4" t="s">
        <v>11</v>
      </c>
      <c r="B22" s="16" t="s">
        <v>388</v>
      </c>
      <c r="C22" s="6">
        <v>548</v>
      </c>
      <c r="D22" s="7">
        <v>586311.21119688102</v>
      </c>
      <c r="E22" s="8">
        <v>0.71945363436155996</v>
      </c>
      <c r="F22" s="8">
        <v>0.66707514294644998</v>
      </c>
      <c r="G22" s="8">
        <v>0.77183212577668003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3.28515625" customWidth="1"/>
    <col min="2" max="2" width="16.28515625" customWidth="1"/>
    <col min="3" max="3" width="11.5703125" customWidth="1"/>
    <col min="4" max="4" width="10.42578125" bestFit="1" customWidth="1"/>
    <col min="5" max="5" width="7.5703125" bestFit="1" customWidth="1"/>
    <col min="6" max="6" width="6.5703125" bestFit="1" customWidth="1"/>
    <col min="7" max="7" width="11.140625" customWidth="1"/>
  </cols>
  <sheetData>
    <row r="1" spans="1:7" ht="15.95" customHeight="1" x14ac:dyDescent="0.25">
      <c r="A1" s="53" t="s">
        <v>293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2" t="s">
        <v>47</v>
      </c>
      <c r="C5" s="6">
        <v>72</v>
      </c>
      <c r="D5" s="7">
        <v>7633.4766353185396</v>
      </c>
      <c r="E5" s="8">
        <v>7.7374523834940007E-2</v>
      </c>
      <c r="F5" s="8">
        <v>0</v>
      </c>
      <c r="G5" s="8">
        <v>0.16005086207453001</v>
      </c>
    </row>
    <row r="6" spans="1:7" ht="14.1" customHeight="1" x14ac:dyDescent="0.2">
      <c r="A6" s="4" t="s">
        <v>11</v>
      </c>
      <c r="B6" s="12" t="s">
        <v>48</v>
      </c>
      <c r="C6" s="6">
        <v>140</v>
      </c>
      <c r="D6" s="7">
        <v>13659.3954543658</v>
      </c>
      <c r="E6" s="8">
        <v>6.0103008128729998E-2</v>
      </c>
      <c r="F6" s="8">
        <v>1.7418884512910002E-2</v>
      </c>
      <c r="G6" s="8">
        <v>0.10278713174454999</v>
      </c>
    </row>
    <row r="7" spans="1:7" ht="14.1" customHeight="1" x14ac:dyDescent="0.2">
      <c r="A7" s="4" t="s">
        <v>11</v>
      </c>
      <c r="B7" s="12" t="s">
        <v>49</v>
      </c>
      <c r="C7" s="6">
        <v>95</v>
      </c>
      <c r="D7" s="7">
        <v>5529.8973199504699</v>
      </c>
      <c r="E7" s="8">
        <v>3.7913275812199998E-2</v>
      </c>
      <c r="F7" s="8">
        <v>4.5030093628899998E-3</v>
      </c>
      <c r="G7" s="8">
        <v>7.1323542261520004E-2</v>
      </c>
    </row>
    <row r="8" spans="1:7" ht="14.1" customHeight="1" x14ac:dyDescent="0.2">
      <c r="A8" s="4" t="s">
        <v>11</v>
      </c>
      <c r="B8" s="12" t="s">
        <v>50</v>
      </c>
      <c r="C8" s="6">
        <v>73</v>
      </c>
      <c r="D8" s="7">
        <v>7981.6109788713902</v>
      </c>
      <c r="E8" s="8">
        <v>7.2258366111070005E-2</v>
      </c>
      <c r="F8" s="8">
        <v>0</v>
      </c>
      <c r="G8" s="8">
        <v>0.19410744008292999</v>
      </c>
    </row>
    <row r="9" spans="1:7" ht="14.1" customHeight="1" x14ac:dyDescent="0.2">
      <c r="A9" s="4" t="s">
        <v>11</v>
      </c>
      <c r="B9" s="12" t="s">
        <v>51</v>
      </c>
      <c r="C9" s="6">
        <v>237</v>
      </c>
      <c r="D9" s="7">
        <v>1075.90164416572</v>
      </c>
      <c r="E9" s="8">
        <v>3.2915548065E-3</v>
      </c>
      <c r="F9" s="8">
        <v>0</v>
      </c>
      <c r="G9" s="8">
        <v>7.8984791640200006E-3</v>
      </c>
    </row>
    <row r="10" spans="1:7" ht="14.1" customHeight="1" x14ac:dyDescent="0.2">
      <c r="A10" s="4" t="s">
        <v>11</v>
      </c>
      <c r="B10" s="12" t="s">
        <v>388</v>
      </c>
      <c r="C10" s="6">
        <v>617</v>
      </c>
      <c r="D10" s="7">
        <v>35880.282032671901</v>
      </c>
      <c r="E10" s="8">
        <v>3.9467666006680002E-2</v>
      </c>
      <c r="F10" s="8">
        <v>1.8372468111520001E-2</v>
      </c>
      <c r="G10" s="8">
        <v>6.0562863901830001E-2</v>
      </c>
    </row>
    <row r="11" spans="1:7" ht="14.1" customHeight="1" x14ac:dyDescent="0.2">
      <c r="A11" s="4" t="s">
        <v>282</v>
      </c>
      <c r="B11" s="12" t="s">
        <v>47</v>
      </c>
      <c r="C11" s="6">
        <v>72</v>
      </c>
      <c r="D11" s="7">
        <v>77092.5498933036</v>
      </c>
      <c r="E11" s="8">
        <v>0.78142629160829002</v>
      </c>
      <c r="F11" s="8">
        <v>0.65404134466844999</v>
      </c>
      <c r="G11" s="8">
        <v>0.90881123854811996</v>
      </c>
    </row>
    <row r="12" spans="1:7" ht="14.1" customHeight="1" x14ac:dyDescent="0.2">
      <c r="A12" s="4" t="s">
        <v>11</v>
      </c>
      <c r="B12" s="12" t="s">
        <v>48</v>
      </c>
      <c r="C12" s="6">
        <v>140</v>
      </c>
      <c r="D12" s="7">
        <v>179327.67475848101</v>
      </c>
      <c r="E12" s="8">
        <v>0.78906366901253</v>
      </c>
      <c r="F12" s="8">
        <v>0.69363597639018004</v>
      </c>
      <c r="G12" s="8">
        <v>0.88449136163487996</v>
      </c>
    </row>
    <row r="13" spans="1:7" ht="14.1" customHeight="1" x14ac:dyDescent="0.2">
      <c r="A13" s="4" t="s">
        <v>11</v>
      </c>
      <c r="B13" s="12" t="s">
        <v>49</v>
      </c>
      <c r="C13" s="6">
        <v>95</v>
      </c>
      <c r="D13" s="7">
        <v>137098.26879697901</v>
      </c>
      <c r="E13" s="8">
        <v>0.93995316323916001</v>
      </c>
      <c r="F13" s="8">
        <v>0.89976336552166003</v>
      </c>
      <c r="G13" s="8">
        <v>0.98014296095665998</v>
      </c>
    </row>
    <row r="14" spans="1:7" ht="14.1" customHeight="1" x14ac:dyDescent="0.2">
      <c r="A14" s="4" t="s">
        <v>11</v>
      </c>
      <c r="B14" s="12" t="s">
        <v>50</v>
      </c>
      <c r="C14" s="6">
        <v>73</v>
      </c>
      <c r="D14" s="7">
        <v>98773.532165733006</v>
      </c>
      <c r="E14" s="8">
        <v>0.89420720556397004</v>
      </c>
      <c r="F14" s="8">
        <v>0.76733525719525997</v>
      </c>
      <c r="G14" s="8">
        <v>1</v>
      </c>
    </row>
    <row r="15" spans="1:7" ht="14.1" customHeight="1" x14ac:dyDescent="0.2">
      <c r="A15" s="4" t="s">
        <v>11</v>
      </c>
      <c r="B15" s="12" t="s">
        <v>51</v>
      </c>
      <c r="C15" s="6">
        <v>237</v>
      </c>
      <c r="D15" s="7">
        <v>322647.510714581</v>
      </c>
      <c r="E15" s="8">
        <v>0.98709019588948999</v>
      </c>
      <c r="F15" s="8">
        <v>0.97757075466289001</v>
      </c>
      <c r="G15" s="8">
        <v>0.99660963711609996</v>
      </c>
    </row>
    <row r="16" spans="1:7" ht="14.1" customHeight="1" x14ac:dyDescent="0.2">
      <c r="A16" s="4" t="s">
        <v>11</v>
      </c>
      <c r="B16" s="12" t="s">
        <v>388</v>
      </c>
      <c r="C16" s="6">
        <v>617</v>
      </c>
      <c r="D16" s="7">
        <v>814939.53632907697</v>
      </c>
      <c r="E16" s="8">
        <v>0.89641885774991004</v>
      </c>
      <c r="F16" s="8">
        <v>0.86363206625819999</v>
      </c>
      <c r="G16" s="8">
        <v>0.92920564924161997</v>
      </c>
    </row>
    <row r="17" spans="1:7" ht="14.1" customHeight="1" x14ac:dyDescent="0.2">
      <c r="A17" s="4" t="s">
        <v>283</v>
      </c>
      <c r="B17" s="12" t="s">
        <v>47</v>
      </c>
      <c r="C17" s="6">
        <v>72</v>
      </c>
      <c r="D17" s="7">
        <v>13930.1752413955</v>
      </c>
      <c r="E17" s="8">
        <v>0.14119918455677999</v>
      </c>
      <c r="F17" s="8">
        <v>3.857031159648E-2</v>
      </c>
      <c r="G17" s="8">
        <v>0.24382805751707001</v>
      </c>
    </row>
    <row r="18" spans="1:7" ht="14.1" customHeight="1" x14ac:dyDescent="0.2">
      <c r="A18" s="4" t="s">
        <v>11</v>
      </c>
      <c r="B18" s="12" t="s">
        <v>48</v>
      </c>
      <c r="C18" s="6">
        <v>140</v>
      </c>
      <c r="D18" s="7">
        <v>34279.349216779599</v>
      </c>
      <c r="E18" s="8">
        <v>0.15083332285873999</v>
      </c>
      <c r="F18" s="8">
        <v>6.1301577070179997E-2</v>
      </c>
      <c r="G18" s="8">
        <v>0.24036506864731</v>
      </c>
    </row>
    <row r="19" spans="1:7" ht="14.1" customHeight="1" x14ac:dyDescent="0.2">
      <c r="A19" s="4" t="s">
        <v>11</v>
      </c>
      <c r="B19" s="12" t="s">
        <v>49</v>
      </c>
      <c r="C19" s="6">
        <v>95</v>
      </c>
      <c r="D19" s="7">
        <v>3228.32350275197</v>
      </c>
      <c r="E19" s="8">
        <v>2.213356094864E-2</v>
      </c>
      <c r="F19" s="8">
        <v>7.2192840778999995E-4</v>
      </c>
      <c r="G19" s="8">
        <v>4.354519348949E-2</v>
      </c>
    </row>
    <row r="20" spans="1:7" ht="14.1" customHeight="1" x14ac:dyDescent="0.2">
      <c r="A20" s="4" t="s">
        <v>11</v>
      </c>
      <c r="B20" s="12" t="s">
        <v>50</v>
      </c>
      <c r="C20" s="6">
        <v>73</v>
      </c>
      <c r="D20" s="7">
        <v>3704.1906106383399</v>
      </c>
      <c r="E20" s="8">
        <v>3.3534428324960001E-2</v>
      </c>
      <c r="F20" s="8">
        <v>0</v>
      </c>
      <c r="G20" s="8">
        <v>7.9837895875399995E-2</v>
      </c>
    </row>
    <row r="21" spans="1:7" ht="14.1" customHeight="1" x14ac:dyDescent="0.2">
      <c r="A21" s="4" t="s">
        <v>11</v>
      </c>
      <c r="B21" s="12" t="s">
        <v>51</v>
      </c>
      <c r="C21" s="6">
        <v>237</v>
      </c>
      <c r="D21" s="7">
        <v>3143.8912151017298</v>
      </c>
      <c r="E21" s="8">
        <v>9.6182493040100001E-3</v>
      </c>
      <c r="F21" s="8">
        <v>1.37248603726E-3</v>
      </c>
      <c r="G21" s="8">
        <v>1.7864012570750001E-2</v>
      </c>
    </row>
    <row r="22" spans="1:7" ht="14.1" customHeight="1" x14ac:dyDescent="0.2">
      <c r="A22" s="4" t="s">
        <v>11</v>
      </c>
      <c r="B22" s="12" t="s">
        <v>388</v>
      </c>
      <c r="C22" s="6">
        <v>617</v>
      </c>
      <c r="D22" s="7">
        <v>58285.929786667097</v>
      </c>
      <c r="E22" s="8">
        <v>6.4113476243419995E-2</v>
      </c>
      <c r="F22" s="8">
        <v>3.7303669386229997E-2</v>
      </c>
      <c r="G22" s="8">
        <v>9.092328310061E-2</v>
      </c>
    </row>
    <row r="23" spans="1:7" ht="14.1" customHeight="1" x14ac:dyDescent="0.2">
      <c r="A23" s="4" t="s">
        <v>284</v>
      </c>
      <c r="B23" s="12" t="s">
        <v>47</v>
      </c>
      <c r="C23" s="6">
        <v>56</v>
      </c>
      <c r="D23" s="7">
        <v>45281.221360247902</v>
      </c>
      <c r="E23" s="8">
        <v>0.58736183227714001</v>
      </c>
      <c r="F23" s="8">
        <v>0.36860120751181003</v>
      </c>
      <c r="G23" s="8">
        <v>0.80612245704247998</v>
      </c>
    </row>
    <row r="24" spans="1:7" ht="14.1" customHeight="1" x14ac:dyDescent="0.2">
      <c r="A24" s="4" t="s">
        <v>11</v>
      </c>
      <c r="B24" s="12" t="s">
        <v>48</v>
      </c>
      <c r="C24" s="6">
        <v>112</v>
      </c>
      <c r="D24" s="7">
        <v>118662.26483345601</v>
      </c>
      <c r="E24" s="8">
        <v>0.66170637071645999</v>
      </c>
      <c r="F24" s="8">
        <v>0.53984271916608995</v>
      </c>
      <c r="G24" s="8">
        <v>0.78357002226683004</v>
      </c>
    </row>
    <row r="25" spans="1:7" ht="14.1" customHeight="1" x14ac:dyDescent="0.2">
      <c r="A25" s="4" t="s">
        <v>11</v>
      </c>
      <c r="B25" s="12" t="s">
        <v>49</v>
      </c>
      <c r="C25" s="6">
        <v>84</v>
      </c>
      <c r="D25" s="7">
        <v>69524.064060680394</v>
      </c>
      <c r="E25" s="8">
        <v>0.50711117412894002</v>
      </c>
      <c r="F25" s="8">
        <v>0.35580395285393002</v>
      </c>
      <c r="G25" s="8">
        <v>0.65841839540393998</v>
      </c>
    </row>
    <row r="26" spans="1:7" ht="14.1" customHeight="1" x14ac:dyDescent="0.2">
      <c r="A26" s="4" t="s">
        <v>11</v>
      </c>
      <c r="B26" s="12" t="s">
        <v>50</v>
      </c>
      <c r="C26" s="6">
        <v>69</v>
      </c>
      <c r="D26" s="7">
        <v>56153.786563884903</v>
      </c>
      <c r="E26" s="8">
        <v>0.56851046360946</v>
      </c>
      <c r="F26" s="8">
        <v>0.40310335924251001</v>
      </c>
      <c r="G26" s="8">
        <v>0.73391756797642005</v>
      </c>
    </row>
    <row r="27" spans="1:7" ht="14.1" customHeight="1" x14ac:dyDescent="0.2">
      <c r="A27" s="4" t="s">
        <v>11</v>
      </c>
      <c r="B27" s="12" t="s">
        <v>51</v>
      </c>
      <c r="C27" s="6">
        <v>227</v>
      </c>
      <c r="D27" s="7">
        <v>172782.30733806899</v>
      </c>
      <c r="E27" s="8">
        <v>0.53551414965329003</v>
      </c>
      <c r="F27" s="8">
        <v>0.44057752490007002</v>
      </c>
      <c r="G27" s="8">
        <v>0.63045077440650998</v>
      </c>
    </row>
    <row r="28" spans="1:7" ht="14.1" customHeight="1" x14ac:dyDescent="0.2">
      <c r="A28" s="4" t="s">
        <v>11</v>
      </c>
      <c r="B28" s="12" t="s">
        <v>388</v>
      </c>
      <c r="C28" s="6">
        <v>548</v>
      </c>
      <c r="D28" s="7">
        <v>462403.64415633801</v>
      </c>
      <c r="E28" s="8">
        <v>0.56740852976559997</v>
      </c>
      <c r="F28" s="8">
        <v>0.50744449471925002</v>
      </c>
      <c r="G28" s="8">
        <v>0.62737256481195003</v>
      </c>
    </row>
    <row r="29" spans="1:7" ht="14.1" customHeight="1" x14ac:dyDescent="0.2">
      <c r="A29" s="4" t="s">
        <v>285</v>
      </c>
      <c r="B29" s="12" t="s">
        <v>47</v>
      </c>
      <c r="C29" s="6">
        <v>56</v>
      </c>
      <c r="D29" s="7">
        <v>41684.119181864298</v>
      </c>
      <c r="E29" s="8">
        <v>0.54070230183792001</v>
      </c>
      <c r="F29" s="8">
        <v>0.32709953776815998</v>
      </c>
      <c r="G29" s="8">
        <v>0.75430506590768998</v>
      </c>
    </row>
    <row r="30" spans="1:7" ht="14.1" customHeight="1" x14ac:dyDescent="0.2">
      <c r="A30" s="4" t="s">
        <v>11</v>
      </c>
      <c r="B30" s="12" t="s">
        <v>48</v>
      </c>
      <c r="C30" s="6">
        <v>112</v>
      </c>
      <c r="D30" s="7">
        <v>98979.841649080598</v>
      </c>
      <c r="E30" s="8">
        <v>0.55194961838649004</v>
      </c>
      <c r="F30" s="8">
        <v>0.41853275451388</v>
      </c>
      <c r="G30" s="8">
        <v>0.68536648225911001</v>
      </c>
    </row>
    <row r="31" spans="1:7" ht="14.1" customHeight="1" x14ac:dyDescent="0.2">
      <c r="A31" s="4" t="s">
        <v>11</v>
      </c>
      <c r="B31" s="12" t="s">
        <v>49</v>
      </c>
      <c r="C31" s="6">
        <v>84</v>
      </c>
      <c r="D31" s="7">
        <v>86482.019023656001</v>
      </c>
      <c r="E31" s="8">
        <v>0.63080314421563999</v>
      </c>
      <c r="F31" s="8">
        <v>0.48140950170206998</v>
      </c>
      <c r="G31" s="8">
        <v>0.78019678672921999</v>
      </c>
    </row>
    <row r="32" spans="1:7" ht="14.1" customHeight="1" x14ac:dyDescent="0.2">
      <c r="A32" s="4" t="s">
        <v>11</v>
      </c>
      <c r="B32" s="12" t="s">
        <v>50</v>
      </c>
      <c r="C32" s="6">
        <v>69</v>
      </c>
      <c r="D32" s="7">
        <v>45183.347749428198</v>
      </c>
      <c r="E32" s="8">
        <v>0.45744387953662002</v>
      </c>
      <c r="F32" s="8">
        <v>0.29259963999511002</v>
      </c>
      <c r="G32" s="8">
        <v>0.62228811907813997</v>
      </c>
    </row>
    <row r="33" spans="1:7" ht="14.1" customHeight="1" x14ac:dyDescent="0.2">
      <c r="A33" s="4" t="s">
        <v>11</v>
      </c>
      <c r="B33" s="12" t="s">
        <v>51</v>
      </c>
      <c r="C33" s="6">
        <v>227</v>
      </c>
      <c r="D33" s="7">
        <v>179783.81897303401</v>
      </c>
      <c r="E33" s="8">
        <v>0.55721433763693995</v>
      </c>
      <c r="F33" s="8">
        <v>0.45818636411461999</v>
      </c>
      <c r="G33" s="8">
        <v>0.65624231115927001</v>
      </c>
    </row>
    <row r="34" spans="1:7" ht="14.1" customHeight="1" x14ac:dyDescent="0.2">
      <c r="A34" s="4" t="s">
        <v>11</v>
      </c>
      <c r="B34" s="12" t="s">
        <v>388</v>
      </c>
      <c r="C34" s="6">
        <v>548</v>
      </c>
      <c r="D34" s="7">
        <v>452113.14657706302</v>
      </c>
      <c r="E34" s="8">
        <v>0.55478121556554005</v>
      </c>
      <c r="F34" s="8">
        <v>0.49370579370381001</v>
      </c>
      <c r="G34" s="8">
        <v>0.61585663742727004</v>
      </c>
    </row>
    <row r="35" spans="1:7" ht="14.1" customHeight="1" x14ac:dyDescent="0.2">
      <c r="A35" s="4" t="s">
        <v>286</v>
      </c>
      <c r="B35" s="12" t="s">
        <v>47</v>
      </c>
      <c r="C35" s="6">
        <v>56</v>
      </c>
      <c r="D35" s="7">
        <v>41891.424896960903</v>
      </c>
      <c r="E35" s="8">
        <v>0.54339135175758002</v>
      </c>
      <c r="F35" s="8">
        <v>0.33034623881471997</v>
      </c>
      <c r="G35" s="8">
        <v>0.75643646470044001</v>
      </c>
    </row>
    <row r="36" spans="1:7" ht="14.1" customHeight="1" x14ac:dyDescent="0.2">
      <c r="A36" s="4" t="s">
        <v>11</v>
      </c>
      <c r="B36" s="12" t="s">
        <v>48</v>
      </c>
      <c r="C36" s="6">
        <v>112</v>
      </c>
      <c r="D36" s="7">
        <v>105425.659970487</v>
      </c>
      <c r="E36" s="8">
        <v>0.58789397739348004</v>
      </c>
      <c r="F36" s="8">
        <v>0.45860764666496001</v>
      </c>
      <c r="G36" s="8">
        <v>0.71718030812199995</v>
      </c>
    </row>
    <row r="37" spans="1:7" ht="14.1" customHeight="1" x14ac:dyDescent="0.2">
      <c r="A37" s="4" t="s">
        <v>11</v>
      </c>
      <c r="B37" s="12" t="s">
        <v>49</v>
      </c>
      <c r="C37" s="6">
        <v>84</v>
      </c>
      <c r="D37" s="7">
        <v>121327.864158119</v>
      </c>
      <c r="E37" s="8">
        <v>0.88497006725728</v>
      </c>
      <c r="F37" s="8">
        <v>0.81679072893794002</v>
      </c>
      <c r="G37" s="8">
        <v>0.95314940557661998</v>
      </c>
    </row>
    <row r="38" spans="1:7" ht="14.1" customHeight="1" x14ac:dyDescent="0.2">
      <c r="A38" s="4" t="s">
        <v>11</v>
      </c>
      <c r="B38" s="12" t="s">
        <v>50</v>
      </c>
      <c r="C38" s="6">
        <v>69</v>
      </c>
      <c r="D38" s="7">
        <v>68629.841242483104</v>
      </c>
      <c r="E38" s="8">
        <v>0.69482015817080001</v>
      </c>
      <c r="F38" s="8">
        <v>0.53830800253429001</v>
      </c>
      <c r="G38" s="8">
        <v>0.85133231380730001</v>
      </c>
    </row>
    <row r="39" spans="1:7" ht="14.1" customHeight="1" x14ac:dyDescent="0.2">
      <c r="A39" s="4" t="s">
        <v>11</v>
      </c>
      <c r="B39" s="12" t="s">
        <v>51</v>
      </c>
      <c r="C39" s="6">
        <v>227</v>
      </c>
      <c r="D39" s="7">
        <v>249036.42092882999</v>
      </c>
      <c r="E39" s="8">
        <v>0.77185291272596002</v>
      </c>
      <c r="F39" s="8">
        <v>0.69413971861038004</v>
      </c>
      <c r="G39" s="8">
        <v>0.84956610684153999</v>
      </c>
    </row>
    <row r="40" spans="1:7" ht="14.1" customHeight="1" x14ac:dyDescent="0.2">
      <c r="A40" s="4" t="s">
        <v>11</v>
      </c>
      <c r="B40" s="12" t="s">
        <v>388</v>
      </c>
      <c r="C40" s="6">
        <v>548</v>
      </c>
      <c r="D40" s="7">
        <v>586311.21119688102</v>
      </c>
      <c r="E40" s="8">
        <v>0.71945363436155996</v>
      </c>
      <c r="F40" s="8">
        <v>0.66707514294644998</v>
      </c>
      <c r="G40" s="8">
        <v>0.77183212577668003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2.5703125" customWidth="1"/>
    <col min="2" max="2" width="16.7109375" customWidth="1"/>
    <col min="3" max="3" width="10.140625" customWidth="1"/>
    <col min="4" max="4" width="10.42578125" bestFit="1" customWidth="1"/>
    <col min="5" max="5" width="7.5703125" bestFit="1" customWidth="1"/>
    <col min="6" max="6" width="6.5703125" bestFit="1" customWidth="1"/>
    <col min="7" max="7" width="9.42578125" customWidth="1"/>
  </cols>
  <sheetData>
    <row r="1" spans="1:7" ht="15.95" customHeight="1" x14ac:dyDescent="0.25">
      <c r="A1" s="53" t="s">
        <v>295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2.75" x14ac:dyDescent="0.2">
      <c r="A5" s="4" t="s">
        <v>281</v>
      </c>
      <c r="B5" s="13" t="s">
        <v>55</v>
      </c>
      <c r="C5" s="6">
        <v>81</v>
      </c>
      <c r="D5" s="7">
        <v>9815.3059374959903</v>
      </c>
      <c r="E5" s="8">
        <v>8.3704177349609998E-2</v>
      </c>
      <c r="F5" s="8">
        <v>0</v>
      </c>
      <c r="G5" s="8">
        <v>0.20002741802752999</v>
      </c>
    </row>
    <row r="6" spans="1:7" ht="14.1" customHeight="1" x14ac:dyDescent="0.2">
      <c r="A6" s="4" t="s">
        <v>11</v>
      </c>
      <c r="B6" s="13" t="s">
        <v>56</v>
      </c>
      <c r="C6" s="6">
        <v>77</v>
      </c>
      <c r="D6" s="7">
        <v>2477.2883381648298</v>
      </c>
      <c r="E6" s="8">
        <v>1.967268237573E-2</v>
      </c>
      <c r="F6" s="8">
        <v>0</v>
      </c>
      <c r="G6" s="8">
        <v>4.3573062639289999E-2</v>
      </c>
    </row>
    <row r="7" spans="1:7" ht="14.1" customHeight="1" x14ac:dyDescent="0.2">
      <c r="A7" s="4" t="s">
        <v>11</v>
      </c>
      <c r="B7" s="13" t="s">
        <v>57</v>
      </c>
      <c r="C7" s="6">
        <v>132</v>
      </c>
      <c r="D7" s="7">
        <v>7967.9976849514596</v>
      </c>
      <c r="E7" s="8">
        <v>3.7965765383760001E-2</v>
      </c>
      <c r="F7" s="8">
        <v>0</v>
      </c>
      <c r="G7" s="8">
        <v>8.0536023726720002E-2</v>
      </c>
    </row>
    <row r="8" spans="1:7" ht="14.1" customHeight="1" x14ac:dyDescent="0.2">
      <c r="A8" s="4" t="s">
        <v>11</v>
      </c>
      <c r="B8" s="13" t="s">
        <v>58</v>
      </c>
      <c r="C8" s="6">
        <v>74</v>
      </c>
      <c r="D8" s="7">
        <v>3362.9227412554301</v>
      </c>
      <c r="E8" s="8">
        <v>3.7301752403959998E-2</v>
      </c>
      <c r="F8" s="8">
        <v>0</v>
      </c>
      <c r="G8" s="8">
        <v>8.1476214104860001E-2</v>
      </c>
    </row>
    <row r="9" spans="1:7" ht="14.1" customHeight="1" x14ac:dyDescent="0.2">
      <c r="A9" s="4" t="s">
        <v>11</v>
      </c>
      <c r="B9" s="13" t="s">
        <v>59</v>
      </c>
      <c r="C9" s="6">
        <v>119</v>
      </c>
      <c r="D9" s="7">
        <v>6066.22571193964</v>
      </c>
      <c r="E9" s="8">
        <v>4.7435330823560003E-2</v>
      </c>
      <c r="F9" s="8">
        <v>2.1031678382800001E-3</v>
      </c>
      <c r="G9" s="8">
        <v>9.2767493808840001E-2</v>
      </c>
    </row>
    <row r="10" spans="1:7" ht="14.1" customHeight="1" x14ac:dyDescent="0.2">
      <c r="A10" s="4" t="s">
        <v>11</v>
      </c>
      <c r="B10" s="13" t="s">
        <v>60</v>
      </c>
      <c r="C10" s="6">
        <v>70</v>
      </c>
      <c r="D10" s="7">
        <v>2416.6342057462398</v>
      </c>
      <c r="E10" s="8">
        <v>1.6816746452669999E-2</v>
      </c>
      <c r="F10" s="8">
        <v>0</v>
      </c>
      <c r="G10" s="8">
        <v>4.0020060842819997E-2</v>
      </c>
    </row>
    <row r="11" spans="1:7" ht="14.1" customHeight="1" x14ac:dyDescent="0.2">
      <c r="A11" s="4" t="s">
        <v>11</v>
      </c>
      <c r="B11" s="13" t="s">
        <v>61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3" t="s">
        <v>62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3" t="s">
        <v>388</v>
      </c>
      <c r="C13" s="6">
        <v>617</v>
      </c>
      <c r="D13" s="7">
        <v>35880.282032671901</v>
      </c>
      <c r="E13" s="8">
        <v>3.9467666006680002E-2</v>
      </c>
      <c r="F13" s="8">
        <v>1.8372468111520001E-2</v>
      </c>
      <c r="G13" s="8">
        <v>6.0562863901830001E-2</v>
      </c>
    </row>
    <row r="14" spans="1:7" ht="14.1" customHeight="1" x14ac:dyDescent="0.2">
      <c r="A14" s="4" t="s">
        <v>282</v>
      </c>
      <c r="B14" s="13" t="s">
        <v>55</v>
      </c>
      <c r="C14" s="6">
        <v>81</v>
      </c>
      <c r="D14" s="7">
        <v>90077.205145691405</v>
      </c>
      <c r="E14" s="8">
        <v>0.76817150710185</v>
      </c>
      <c r="F14" s="8">
        <v>0.62130999477482995</v>
      </c>
      <c r="G14" s="8">
        <v>0.91503301942888005</v>
      </c>
    </row>
    <row r="15" spans="1:7" ht="14.1" customHeight="1" x14ac:dyDescent="0.2">
      <c r="A15" s="4" t="s">
        <v>11</v>
      </c>
      <c r="B15" s="13" t="s">
        <v>56</v>
      </c>
      <c r="C15" s="6">
        <v>77</v>
      </c>
      <c r="D15" s="7">
        <v>119538.92916479699</v>
      </c>
      <c r="E15" s="8">
        <v>0.94928448528386</v>
      </c>
      <c r="F15" s="8">
        <v>0.91256676686405003</v>
      </c>
      <c r="G15" s="8">
        <v>0.98600220370366998</v>
      </c>
    </row>
    <row r="16" spans="1:7" ht="14.1" customHeight="1" x14ac:dyDescent="0.2">
      <c r="A16" s="4" t="s">
        <v>11</v>
      </c>
      <c r="B16" s="13" t="s">
        <v>57</v>
      </c>
      <c r="C16" s="6">
        <v>132</v>
      </c>
      <c r="D16" s="7">
        <v>195452.95205864799</v>
      </c>
      <c r="E16" s="8">
        <v>0.93129054686311996</v>
      </c>
      <c r="F16" s="8">
        <v>0.88219348529920005</v>
      </c>
      <c r="G16" s="8">
        <v>0.98038760842704997</v>
      </c>
    </row>
    <row r="17" spans="1:7" ht="14.1" customHeight="1" x14ac:dyDescent="0.2">
      <c r="A17" s="4" t="s">
        <v>11</v>
      </c>
      <c r="B17" s="13" t="s">
        <v>58</v>
      </c>
      <c r="C17" s="6">
        <v>74</v>
      </c>
      <c r="D17" s="7">
        <v>86029.243193964707</v>
      </c>
      <c r="E17" s="8">
        <v>0.95424182356425002</v>
      </c>
      <c r="F17" s="8">
        <v>0.90796128609732996</v>
      </c>
      <c r="G17" s="8">
        <v>1</v>
      </c>
    </row>
    <row r="18" spans="1:7" ht="14.1" customHeight="1" x14ac:dyDescent="0.2">
      <c r="A18" s="4" t="s">
        <v>11</v>
      </c>
      <c r="B18" s="13" t="s">
        <v>59</v>
      </c>
      <c r="C18" s="6">
        <v>119</v>
      </c>
      <c r="D18" s="7">
        <v>111144.762253397</v>
      </c>
      <c r="E18" s="8">
        <v>0.86910524222980001</v>
      </c>
      <c r="F18" s="8">
        <v>0.78708292441780003</v>
      </c>
      <c r="G18" s="8">
        <v>0.95112756004179999</v>
      </c>
    </row>
    <row r="19" spans="1:7" ht="14.1" customHeight="1" x14ac:dyDescent="0.2">
      <c r="A19" s="4" t="s">
        <v>11</v>
      </c>
      <c r="B19" s="13" t="s">
        <v>60</v>
      </c>
      <c r="C19" s="6">
        <v>70</v>
      </c>
      <c r="D19" s="7">
        <v>128763.59988322201</v>
      </c>
      <c r="E19" s="8">
        <v>0.89603333695303999</v>
      </c>
      <c r="F19" s="8">
        <v>0.79499371498255</v>
      </c>
      <c r="G19" s="8">
        <v>0.99707295892352998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617</v>
      </c>
      <c r="D22" s="7">
        <v>814939.53632907697</v>
      </c>
      <c r="E22" s="8">
        <v>0.89641885774991004</v>
      </c>
      <c r="F22" s="8">
        <v>0.86363206625819999</v>
      </c>
      <c r="G22" s="8">
        <v>0.92920564924161997</v>
      </c>
    </row>
    <row r="23" spans="1:7" ht="14.1" customHeight="1" x14ac:dyDescent="0.2">
      <c r="A23" s="4" t="s">
        <v>283</v>
      </c>
      <c r="B23" s="13" t="s">
        <v>55</v>
      </c>
      <c r="C23" s="6">
        <v>81</v>
      </c>
      <c r="D23" s="7">
        <v>17369.3299417856</v>
      </c>
      <c r="E23" s="8">
        <v>0.14812431554854</v>
      </c>
      <c r="F23" s="8">
        <v>3.8736069402790001E-2</v>
      </c>
      <c r="G23" s="8">
        <v>0.25751256169428999</v>
      </c>
    </row>
    <row r="24" spans="1:7" ht="14.1" customHeight="1" x14ac:dyDescent="0.2">
      <c r="A24" s="4" t="s">
        <v>11</v>
      </c>
      <c r="B24" s="13" t="s">
        <v>56</v>
      </c>
      <c r="C24" s="6">
        <v>77</v>
      </c>
      <c r="D24" s="7">
        <v>3909.0778304513101</v>
      </c>
      <c r="E24" s="8">
        <v>3.1042832340410002E-2</v>
      </c>
      <c r="F24" s="8">
        <v>3.9708253316499999E-3</v>
      </c>
      <c r="G24" s="8">
        <v>5.8114839349160001E-2</v>
      </c>
    </row>
    <row r="25" spans="1:7" ht="14.1" customHeight="1" x14ac:dyDescent="0.2">
      <c r="A25" s="4" t="s">
        <v>11</v>
      </c>
      <c r="B25" s="13" t="s">
        <v>57</v>
      </c>
      <c r="C25" s="6">
        <v>132</v>
      </c>
      <c r="D25" s="7">
        <v>6452.2769491810604</v>
      </c>
      <c r="E25" s="8">
        <v>3.074368775311E-2</v>
      </c>
      <c r="F25" s="8">
        <v>4.5470512818599996E-3</v>
      </c>
      <c r="G25" s="8">
        <v>5.6940324224360003E-2</v>
      </c>
    </row>
    <row r="26" spans="1:7" ht="14.1" customHeight="1" x14ac:dyDescent="0.2">
      <c r="A26" s="4" t="s">
        <v>11</v>
      </c>
      <c r="B26" s="13" t="s">
        <v>58</v>
      </c>
      <c r="C26" s="6">
        <v>74</v>
      </c>
      <c r="D26" s="7">
        <v>762.38511205179896</v>
      </c>
      <c r="E26" s="8">
        <v>8.45642403179E-3</v>
      </c>
      <c r="F26" s="8">
        <v>0</v>
      </c>
      <c r="G26" s="8">
        <v>2.1001953166289999E-2</v>
      </c>
    </row>
    <row r="27" spans="1:7" ht="14.1" customHeight="1" x14ac:dyDescent="0.2">
      <c r="A27" s="4" t="s">
        <v>11</v>
      </c>
      <c r="B27" s="13" t="s">
        <v>59</v>
      </c>
      <c r="C27" s="6">
        <v>119</v>
      </c>
      <c r="D27" s="7">
        <v>10673.1356745585</v>
      </c>
      <c r="E27" s="8">
        <v>8.3459426946640006E-2</v>
      </c>
      <c r="F27" s="8">
        <v>1.127403382953E-2</v>
      </c>
      <c r="G27" s="8">
        <v>0.15564482006374</v>
      </c>
    </row>
    <row r="28" spans="1:7" ht="14.1" customHeight="1" x14ac:dyDescent="0.2">
      <c r="A28" s="4" t="s">
        <v>11</v>
      </c>
      <c r="B28" s="13" t="s">
        <v>60</v>
      </c>
      <c r="C28" s="6">
        <v>70</v>
      </c>
      <c r="D28" s="7">
        <v>12523.7940681562</v>
      </c>
      <c r="E28" s="8">
        <v>8.714991659429E-2</v>
      </c>
      <c r="F28" s="8">
        <v>0</v>
      </c>
      <c r="G28" s="8">
        <v>0.18725721804507001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617</v>
      </c>
      <c r="D31" s="7">
        <v>58285.929786667097</v>
      </c>
      <c r="E31" s="8">
        <v>6.4113476243419995E-2</v>
      </c>
      <c r="F31" s="8">
        <v>3.7303669386229997E-2</v>
      </c>
      <c r="G31" s="8">
        <v>9.092328310061E-2</v>
      </c>
    </row>
    <row r="32" spans="1:7" ht="14.1" customHeight="1" x14ac:dyDescent="0.2">
      <c r="A32" s="4" t="s">
        <v>284</v>
      </c>
      <c r="B32" s="13" t="s">
        <v>55</v>
      </c>
      <c r="C32" s="6">
        <v>67</v>
      </c>
      <c r="D32" s="7">
        <v>55528.085972628098</v>
      </c>
      <c r="E32" s="8">
        <v>0.61644992074094995</v>
      </c>
      <c r="F32" s="8">
        <v>0.44386925272027999</v>
      </c>
      <c r="G32" s="8">
        <v>0.78903058876163001</v>
      </c>
    </row>
    <row r="33" spans="1:7" ht="14.1" customHeight="1" x14ac:dyDescent="0.2">
      <c r="A33" s="4" t="s">
        <v>11</v>
      </c>
      <c r="B33" s="13" t="s">
        <v>56</v>
      </c>
      <c r="C33" s="6">
        <v>68</v>
      </c>
      <c r="D33" s="7">
        <v>70909.629076753394</v>
      </c>
      <c r="E33" s="8">
        <v>0.59319277470687004</v>
      </c>
      <c r="F33" s="8">
        <v>0.42434837462796998</v>
      </c>
      <c r="G33" s="8">
        <v>0.76203717478577004</v>
      </c>
    </row>
    <row r="34" spans="1:7" ht="14.1" customHeight="1" x14ac:dyDescent="0.2">
      <c r="A34" s="4" t="s">
        <v>11</v>
      </c>
      <c r="B34" s="13" t="s">
        <v>57</v>
      </c>
      <c r="C34" s="6">
        <v>120</v>
      </c>
      <c r="D34" s="7">
        <v>100732.977543449</v>
      </c>
      <c r="E34" s="8">
        <v>0.51538222616981999</v>
      </c>
      <c r="F34" s="8">
        <v>0.39080242436204998</v>
      </c>
      <c r="G34" s="8">
        <v>0.63996202797757995</v>
      </c>
    </row>
    <row r="35" spans="1:7" ht="14.1" customHeight="1" x14ac:dyDescent="0.2">
      <c r="A35" s="4" t="s">
        <v>11</v>
      </c>
      <c r="B35" s="13" t="s">
        <v>58</v>
      </c>
      <c r="C35" s="6">
        <v>69</v>
      </c>
      <c r="D35" s="7">
        <v>40086.068899953199</v>
      </c>
      <c r="E35" s="8">
        <v>0.46595863699014001</v>
      </c>
      <c r="F35" s="8">
        <v>0.30140428188636997</v>
      </c>
      <c r="G35" s="8">
        <v>0.63051299209390999</v>
      </c>
    </row>
    <row r="36" spans="1:7" ht="14.1" customHeight="1" x14ac:dyDescent="0.2">
      <c r="A36" s="4" t="s">
        <v>11</v>
      </c>
      <c r="B36" s="13" t="s">
        <v>59</v>
      </c>
      <c r="C36" s="6">
        <v>103</v>
      </c>
      <c r="D36" s="7">
        <v>61476.482157235499</v>
      </c>
      <c r="E36" s="8">
        <v>0.55312082108806004</v>
      </c>
      <c r="F36" s="8">
        <v>0.41257881203676</v>
      </c>
      <c r="G36" s="8">
        <v>0.69366283013935004</v>
      </c>
    </row>
    <row r="37" spans="1:7" ht="14.1" customHeight="1" x14ac:dyDescent="0.2">
      <c r="A37" s="4" t="s">
        <v>11</v>
      </c>
      <c r="B37" s="13" t="s">
        <v>60</v>
      </c>
      <c r="C37" s="6">
        <v>63</v>
      </c>
      <c r="D37" s="7">
        <v>77995.471158897504</v>
      </c>
      <c r="E37" s="8">
        <v>0.60572608430980002</v>
      </c>
      <c r="F37" s="8">
        <v>0.44097571015252002</v>
      </c>
      <c r="G37" s="8">
        <v>0.77047645846707002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548</v>
      </c>
      <c r="D40" s="7">
        <v>462403.64415633801</v>
      </c>
      <c r="E40" s="8">
        <v>0.56740852976559997</v>
      </c>
      <c r="F40" s="8">
        <v>0.50744449471925002</v>
      </c>
      <c r="G40" s="8">
        <v>0.62737256481194004</v>
      </c>
    </row>
    <row r="41" spans="1:7" ht="14.1" customHeight="1" x14ac:dyDescent="0.2">
      <c r="A41" s="4" t="s">
        <v>285</v>
      </c>
      <c r="B41" s="13" t="s">
        <v>55</v>
      </c>
      <c r="C41" s="6">
        <v>67</v>
      </c>
      <c r="D41" s="7">
        <v>37627.028951928303</v>
      </c>
      <c r="E41" s="8">
        <v>0.41771976485139001</v>
      </c>
      <c r="F41" s="8">
        <v>0.23340715437531001</v>
      </c>
      <c r="G41" s="8">
        <v>0.60203237532746001</v>
      </c>
    </row>
    <row r="42" spans="1:7" ht="14.1" customHeight="1" x14ac:dyDescent="0.2">
      <c r="A42" s="4" t="s">
        <v>11</v>
      </c>
      <c r="B42" s="13" t="s">
        <v>56</v>
      </c>
      <c r="C42" s="6">
        <v>68</v>
      </c>
      <c r="D42" s="7">
        <v>67207.154986600101</v>
      </c>
      <c r="E42" s="8">
        <v>0.56221981789671005</v>
      </c>
      <c r="F42" s="8">
        <v>0.39562583322997003</v>
      </c>
      <c r="G42" s="8">
        <v>0.72881380256344996</v>
      </c>
    </row>
    <row r="43" spans="1:7" ht="14.1" customHeight="1" x14ac:dyDescent="0.2">
      <c r="A43" s="4" t="s">
        <v>11</v>
      </c>
      <c r="B43" s="13" t="s">
        <v>57</v>
      </c>
      <c r="C43" s="6">
        <v>120</v>
      </c>
      <c r="D43" s="7">
        <v>110021.37738808</v>
      </c>
      <c r="E43" s="8">
        <v>0.56290465930167999</v>
      </c>
      <c r="F43" s="8">
        <v>0.42580486246367999</v>
      </c>
      <c r="G43" s="8">
        <v>0.70000445613967999</v>
      </c>
    </row>
    <row r="44" spans="1:7" ht="14.1" customHeight="1" x14ac:dyDescent="0.2">
      <c r="A44" s="4" t="s">
        <v>11</v>
      </c>
      <c r="B44" s="13" t="s">
        <v>58</v>
      </c>
      <c r="C44" s="6">
        <v>69</v>
      </c>
      <c r="D44" s="7">
        <v>32822.804516386102</v>
      </c>
      <c r="E44" s="8">
        <v>0.38153078299645998</v>
      </c>
      <c r="F44" s="8">
        <v>0.23580819307591999</v>
      </c>
      <c r="G44" s="8">
        <v>0.52725337291700003</v>
      </c>
    </row>
    <row r="45" spans="1:7" ht="14.1" customHeight="1" x14ac:dyDescent="0.2">
      <c r="A45" s="4" t="s">
        <v>11</v>
      </c>
      <c r="B45" s="13" t="s">
        <v>59</v>
      </c>
      <c r="C45" s="6">
        <v>103</v>
      </c>
      <c r="D45" s="7">
        <v>67417.323686921402</v>
      </c>
      <c r="E45" s="8">
        <v>0.60657220655362998</v>
      </c>
      <c r="F45" s="8">
        <v>0.47149218506656998</v>
      </c>
      <c r="G45" s="8">
        <v>0.74165222804068998</v>
      </c>
    </row>
    <row r="46" spans="1:7" ht="14.1" customHeight="1" x14ac:dyDescent="0.2">
      <c r="A46" s="4" t="s">
        <v>11</v>
      </c>
      <c r="B46" s="13" t="s">
        <v>60</v>
      </c>
      <c r="C46" s="6">
        <v>63</v>
      </c>
      <c r="D46" s="7">
        <v>77308.588219464204</v>
      </c>
      <c r="E46" s="8">
        <v>0.60039163466676004</v>
      </c>
      <c r="F46" s="8">
        <v>0.43736750129578</v>
      </c>
      <c r="G46" s="8">
        <v>0.76341576803773004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548</v>
      </c>
      <c r="D49" s="7">
        <v>452113.14657706302</v>
      </c>
      <c r="E49" s="8">
        <v>0.55478121556554005</v>
      </c>
      <c r="F49" s="8">
        <v>0.49370579370381001</v>
      </c>
      <c r="G49" s="8">
        <v>0.61585663742727004</v>
      </c>
    </row>
    <row r="50" spans="1:7" ht="14.1" customHeight="1" x14ac:dyDescent="0.2">
      <c r="A50" s="4" t="s">
        <v>286</v>
      </c>
      <c r="B50" s="13" t="s">
        <v>55</v>
      </c>
      <c r="C50" s="6">
        <v>67</v>
      </c>
      <c r="D50" s="7">
        <v>46422.684421764803</v>
      </c>
      <c r="E50" s="8">
        <v>0.51536550614198995</v>
      </c>
      <c r="F50" s="8">
        <v>0.32510271796939</v>
      </c>
      <c r="G50" s="8">
        <v>0.70562829431458995</v>
      </c>
    </row>
    <row r="51" spans="1:7" ht="14.1" customHeight="1" x14ac:dyDescent="0.2">
      <c r="A51" s="4" t="s">
        <v>11</v>
      </c>
      <c r="B51" s="13" t="s">
        <v>56</v>
      </c>
      <c r="C51" s="6">
        <v>68</v>
      </c>
      <c r="D51" s="7">
        <v>97771.170972560503</v>
      </c>
      <c r="E51" s="8">
        <v>0.81790234909811999</v>
      </c>
      <c r="F51" s="8">
        <v>0.70351508909131</v>
      </c>
      <c r="G51" s="8">
        <v>0.93228960910492997</v>
      </c>
    </row>
    <row r="52" spans="1:7" ht="14.1" customHeight="1" x14ac:dyDescent="0.2">
      <c r="A52" s="4" t="s">
        <v>11</v>
      </c>
      <c r="B52" s="13" t="s">
        <v>57</v>
      </c>
      <c r="C52" s="6">
        <v>120</v>
      </c>
      <c r="D52" s="7">
        <v>144420.059644247</v>
      </c>
      <c r="E52" s="8">
        <v>0.73889935211063995</v>
      </c>
      <c r="F52" s="8">
        <v>0.62887600725427995</v>
      </c>
      <c r="G52" s="8">
        <v>0.84892269696700995</v>
      </c>
    </row>
    <row r="53" spans="1:7" ht="14.1" customHeight="1" x14ac:dyDescent="0.2">
      <c r="A53" s="4" t="s">
        <v>11</v>
      </c>
      <c r="B53" s="13" t="s">
        <v>58</v>
      </c>
      <c r="C53" s="6">
        <v>69</v>
      </c>
      <c r="D53" s="7">
        <v>58757.829025860199</v>
      </c>
      <c r="E53" s="8">
        <v>0.68299832527158999</v>
      </c>
      <c r="F53" s="8">
        <v>0.5324309452257</v>
      </c>
      <c r="G53" s="8">
        <v>0.83356570531747998</v>
      </c>
    </row>
    <row r="54" spans="1:7" ht="14.1" customHeight="1" x14ac:dyDescent="0.2">
      <c r="A54" s="4" t="s">
        <v>11</v>
      </c>
      <c r="B54" s="13" t="s">
        <v>59</v>
      </c>
      <c r="C54" s="6">
        <v>103</v>
      </c>
      <c r="D54" s="7">
        <v>71309.333793831</v>
      </c>
      <c r="E54" s="8">
        <v>0.64158969211032002</v>
      </c>
      <c r="F54" s="8">
        <v>0.50108458142973</v>
      </c>
      <c r="G54" s="8">
        <v>0.78209480279090005</v>
      </c>
    </row>
    <row r="55" spans="1:7" ht="14.1" customHeight="1" x14ac:dyDescent="0.2">
      <c r="A55" s="4" t="s">
        <v>11</v>
      </c>
      <c r="B55" s="13" t="s">
        <v>60</v>
      </c>
      <c r="C55" s="6">
        <v>63</v>
      </c>
      <c r="D55" s="7">
        <v>109307.303690125</v>
      </c>
      <c r="E55" s="8">
        <v>0.84889909717697998</v>
      </c>
      <c r="F55" s="8">
        <v>0.75652146205280002</v>
      </c>
      <c r="G55" s="8">
        <v>0.94127673230116005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548</v>
      </c>
      <c r="D58" s="7">
        <v>586311.21119688102</v>
      </c>
      <c r="E58" s="8">
        <v>0.71945363436155996</v>
      </c>
      <c r="F58" s="8">
        <v>0.66707514294644998</v>
      </c>
      <c r="G58" s="8">
        <v>0.77183212577668003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2.7109375" customWidth="1"/>
    <col min="2" max="2" width="52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297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298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7" t="s">
        <v>190</v>
      </c>
      <c r="C5" s="6">
        <v>52</v>
      </c>
      <c r="D5" s="7">
        <v>20848.013580622301</v>
      </c>
      <c r="E5" s="8">
        <v>0.25993529673124999</v>
      </c>
      <c r="F5" s="8">
        <v>7.8461898504150002E-2</v>
      </c>
      <c r="G5" s="8">
        <v>0.44140869495835</v>
      </c>
    </row>
    <row r="6" spans="1:7" ht="14.1" customHeight="1" x14ac:dyDescent="0.2">
      <c r="A6" s="4" t="s">
        <v>11</v>
      </c>
      <c r="B6" s="17" t="s">
        <v>191</v>
      </c>
      <c r="C6" s="6">
        <v>565</v>
      </c>
      <c r="D6" s="7">
        <v>15032.2684520496</v>
      </c>
      <c r="E6" s="8">
        <v>1.8135176890049998E-2</v>
      </c>
      <c r="F6" s="8">
        <v>7.9242925607400008E-3</v>
      </c>
      <c r="G6" s="8">
        <v>2.8346061219360001E-2</v>
      </c>
    </row>
    <row r="7" spans="1:7" ht="14.1" customHeight="1" x14ac:dyDescent="0.2">
      <c r="A7" s="4" t="s">
        <v>11</v>
      </c>
      <c r="B7" s="17" t="s">
        <v>388</v>
      </c>
      <c r="C7" s="6">
        <v>617</v>
      </c>
      <c r="D7" s="7">
        <v>35880.282032671901</v>
      </c>
      <c r="E7" s="8">
        <v>3.9467666006680002E-2</v>
      </c>
      <c r="F7" s="8">
        <v>1.8372468111520001E-2</v>
      </c>
      <c r="G7" s="8">
        <v>6.0562863901830001E-2</v>
      </c>
    </row>
    <row r="8" spans="1:7" ht="14.1" customHeight="1" x14ac:dyDescent="0.2">
      <c r="A8" s="4" t="s">
        <v>282</v>
      </c>
      <c r="B8" s="17" t="s">
        <v>190</v>
      </c>
      <c r="C8" s="6">
        <v>52</v>
      </c>
      <c r="D8" s="7">
        <v>54550.0549930212</v>
      </c>
      <c r="E8" s="8">
        <v>0.68013600799341001</v>
      </c>
      <c r="F8" s="8">
        <v>0.49902635785779997</v>
      </c>
      <c r="G8" s="8">
        <v>0.86124565812901999</v>
      </c>
    </row>
    <row r="9" spans="1:7" ht="14.1" customHeight="1" x14ac:dyDescent="0.2">
      <c r="A9" s="4" t="s">
        <v>11</v>
      </c>
      <c r="B9" s="17" t="s">
        <v>191</v>
      </c>
      <c r="C9" s="6">
        <v>565</v>
      </c>
      <c r="D9" s="7">
        <v>760389.48133605602</v>
      </c>
      <c r="E9" s="8">
        <v>0.91734642667863997</v>
      </c>
      <c r="F9" s="8">
        <v>0.88684413541950002</v>
      </c>
      <c r="G9" s="8">
        <v>0.94784871793779002</v>
      </c>
    </row>
    <row r="10" spans="1:7" ht="14.1" customHeight="1" x14ac:dyDescent="0.2">
      <c r="A10" s="4" t="s">
        <v>11</v>
      </c>
      <c r="B10" s="17" t="s">
        <v>388</v>
      </c>
      <c r="C10" s="6">
        <v>617</v>
      </c>
      <c r="D10" s="7">
        <v>814939.53632907697</v>
      </c>
      <c r="E10" s="8">
        <v>0.89641885774991004</v>
      </c>
      <c r="F10" s="8">
        <v>0.86363206625819999</v>
      </c>
      <c r="G10" s="8">
        <v>0.92920564924161997</v>
      </c>
    </row>
    <row r="11" spans="1:7" ht="14.1" customHeight="1" x14ac:dyDescent="0.2">
      <c r="A11" s="4" t="s">
        <v>283</v>
      </c>
      <c r="B11" s="17" t="s">
        <v>190</v>
      </c>
      <c r="C11" s="6">
        <v>52</v>
      </c>
      <c r="D11" s="7">
        <v>4806.5586654861399</v>
      </c>
      <c r="E11" s="8">
        <v>5.9928695275339998E-2</v>
      </c>
      <c r="F11" s="8">
        <v>1.171155298405E-2</v>
      </c>
      <c r="G11" s="8">
        <v>0.10814583756663</v>
      </c>
    </row>
    <row r="12" spans="1:7" ht="14.1" customHeight="1" x14ac:dyDescent="0.2">
      <c r="A12" s="4" t="s">
        <v>11</v>
      </c>
      <c r="B12" s="17" t="s">
        <v>191</v>
      </c>
      <c r="C12" s="6">
        <v>565</v>
      </c>
      <c r="D12" s="7">
        <v>53479.371121180899</v>
      </c>
      <c r="E12" s="8">
        <v>6.4518396431309993E-2</v>
      </c>
      <c r="F12" s="8">
        <v>3.5432313180180003E-2</v>
      </c>
      <c r="G12" s="8">
        <v>9.3604479682439998E-2</v>
      </c>
    </row>
    <row r="13" spans="1:7" ht="14.1" customHeight="1" x14ac:dyDescent="0.2">
      <c r="A13" s="4" t="s">
        <v>11</v>
      </c>
      <c r="B13" s="17" t="s">
        <v>388</v>
      </c>
      <c r="C13" s="6">
        <v>617</v>
      </c>
      <c r="D13" s="7">
        <v>58285.929786667097</v>
      </c>
      <c r="E13" s="8">
        <v>6.4113476243419995E-2</v>
      </c>
      <c r="F13" s="8">
        <v>3.7303669386229997E-2</v>
      </c>
      <c r="G13" s="8">
        <v>9.092328310061E-2</v>
      </c>
    </row>
    <row r="14" spans="1:7" ht="14.1" customHeight="1" x14ac:dyDescent="0.2">
      <c r="A14" s="4" t="s">
        <v>284</v>
      </c>
      <c r="B14" s="17" t="s">
        <v>190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7" t="s">
        <v>191</v>
      </c>
      <c r="C15" s="6">
        <v>516</v>
      </c>
      <c r="D15" s="7">
        <v>433413.26489432901</v>
      </c>
      <c r="E15" s="8">
        <v>0.56998850659111</v>
      </c>
      <c r="F15" s="8">
        <v>0.50714097145765002</v>
      </c>
      <c r="G15" s="8">
        <v>0.63283604172456998</v>
      </c>
    </row>
    <row r="16" spans="1:7" ht="14.1" customHeight="1" x14ac:dyDescent="0.2">
      <c r="A16" s="4" t="s">
        <v>11</v>
      </c>
      <c r="B16" s="17" t="s">
        <v>388</v>
      </c>
      <c r="C16" s="6">
        <v>548</v>
      </c>
      <c r="D16" s="7">
        <v>462403.64415633801</v>
      </c>
      <c r="E16" s="8">
        <v>0.56740852976559997</v>
      </c>
      <c r="F16" s="8">
        <v>0.50744449471925002</v>
      </c>
      <c r="G16" s="8">
        <v>0.62737256481194004</v>
      </c>
    </row>
    <row r="17" spans="1:7" ht="14.1" customHeight="1" x14ac:dyDescent="0.2">
      <c r="A17" s="4" t="s">
        <v>285</v>
      </c>
      <c r="B17" s="17" t="s">
        <v>190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7" t="s">
        <v>191</v>
      </c>
      <c r="C18" s="6">
        <v>516</v>
      </c>
      <c r="D18" s="7">
        <v>416393.15437664901</v>
      </c>
      <c r="E18" s="8">
        <v>0.54760509527961998</v>
      </c>
      <c r="F18" s="8">
        <v>0.48363852727126999</v>
      </c>
      <c r="G18" s="8">
        <v>0.61157166328796997</v>
      </c>
    </row>
    <row r="19" spans="1:7" ht="14.1" customHeight="1" x14ac:dyDescent="0.2">
      <c r="A19" s="4" t="s">
        <v>11</v>
      </c>
      <c r="B19" s="17" t="s">
        <v>388</v>
      </c>
      <c r="C19" s="6">
        <v>548</v>
      </c>
      <c r="D19" s="7">
        <v>452113.14657706302</v>
      </c>
      <c r="E19" s="8">
        <v>0.55478121556554005</v>
      </c>
      <c r="F19" s="8">
        <v>0.49370579370381001</v>
      </c>
      <c r="G19" s="8">
        <v>0.61585663742727004</v>
      </c>
    </row>
    <row r="20" spans="1:7" ht="14.1" customHeight="1" x14ac:dyDescent="0.2">
      <c r="A20" s="4" t="s">
        <v>286</v>
      </c>
      <c r="B20" s="17" t="s">
        <v>190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7" t="s">
        <v>191</v>
      </c>
      <c r="C21" s="6">
        <v>516</v>
      </c>
      <c r="D21" s="7">
        <v>546230.58741681499</v>
      </c>
      <c r="E21" s="8">
        <v>0.71835631715611004</v>
      </c>
      <c r="F21" s="8">
        <v>0.66375659359438999</v>
      </c>
      <c r="G21" s="8">
        <v>0.77295604071782997</v>
      </c>
    </row>
    <row r="22" spans="1:7" ht="14.1" customHeight="1" x14ac:dyDescent="0.2">
      <c r="A22" s="4" t="s">
        <v>11</v>
      </c>
      <c r="B22" s="17" t="s">
        <v>388</v>
      </c>
      <c r="C22" s="6">
        <v>548</v>
      </c>
      <c r="D22" s="7">
        <v>586311.21119688102</v>
      </c>
      <c r="E22" s="8">
        <v>0.71945363436155996</v>
      </c>
      <c r="F22" s="8">
        <v>0.66707514294644998</v>
      </c>
      <c r="G22" s="8">
        <v>0.77183212577668003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zoomScaleNormal="100" workbookViewId="0">
      <pane ySplit="4" topLeftCell="A5" activePane="bottomLeft" state="frozen"/>
      <selection pane="bottomLeft" activeCell="D4" sqref="D4"/>
    </sheetView>
  </sheetViews>
  <sheetFormatPr defaultColWidth="10.85546875" defaultRowHeight="12" customHeight="1" x14ac:dyDescent="0.2"/>
  <cols>
    <col min="1" max="1" width="82.5703125" bestFit="1" customWidth="1"/>
    <col min="2" max="2" width="9.28515625" customWidth="1"/>
    <col min="3" max="3" width="12.28515625" customWidth="1"/>
    <col min="4" max="4" width="11.42578125" customWidth="1"/>
    <col min="5" max="5" width="7.42578125" bestFit="1" customWidth="1"/>
    <col min="6" max="6" width="8.85546875" customWidth="1"/>
    <col min="7" max="7" width="9.140625" customWidth="1"/>
  </cols>
  <sheetData>
    <row r="1" spans="1:7" ht="15.95" customHeight="1" x14ac:dyDescent="0.25">
      <c r="A1" s="53" t="s">
        <v>30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9" t="s">
        <v>33</v>
      </c>
      <c r="C5" s="6">
        <v>2454</v>
      </c>
      <c r="D5" s="7">
        <v>3166577.4490020201</v>
      </c>
      <c r="E5" s="8">
        <v>0.96395398079937</v>
      </c>
      <c r="F5" s="8">
        <v>0.94979576246344</v>
      </c>
      <c r="G5" s="8">
        <v>0.97811219913531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3454294.8908020002</v>
      </c>
      <c r="E6" s="8">
        <v>0.99386299908831</v>
      </c>
      <c r="F6" s="8">
        <v>0.98910008823633</v>
      </c>
      <c r="G6" s="8">
        <v>0.99862590994028999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6620872.3398040198</v>
      </c>
      <c r="E7" s="8">
        <v>0.97933017905388997</v>
      </c>
      <c r="F7" s="8">
        <v>0.97197889576915997</v>
      </c>
      <c r="G7" s="8">
        <v>0.98668146233860998</v>
      </c>
    </row>
    <row r="8" spans="1:7" ht="14.1" customHeight="1" x14ac:dyDescent="0.2">
      <c r="A8" s="4" t="s">
        <v>14</v>
      </c>
      <c r="B8" s="9" t="s">
        <v>33</v>
      </c>
      <c r="C8" s="6">
        <v>2454</v>
      </c>
      <c r="D8" s="7">
        <v>3220597.3262518798</v>
      </c>
      <c r="E8" s="8">
        <v>0.98039844696385003</v>
      </c>
      <c r="F8" s="8">
        <v>0.96989113054449005</v>
      </c>
      <c r="G8" s="8">
        <v>0.99090576338321001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3475046.2793014599</v>
      </c>
      <c r="E9" s="8">
        <v>0.99983354817612002</v>
      </c>
      <c r="F9" s="8">
        <v>0.99960082928798999</v>
      </c>
      <c r="G9" s="8">
        <v>1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6695643.6055533402</v>
      </c>
      <c r="E10" s="8">
        <v>0.99039001427138995</v>
      </c>
      <c r="F10" s="8">
        <v>0.98524948183629002</v>
      </c>
      <c r="G10" s="8">
        <v>0.99553054670649999</v>
      </c>
    </row>
    <row r="11" spans="1:7" ht="14.1" customHeight="1" x14ac:dyDescent="0.2">
      <c r="A11" s="4" t="s">
        <v>15</v>
      </c>
      <c r="B11" s="9" t="s">
        <v>33</v>
      </c>
      <c r="C11" s="6">
        <v>2454</v>
      </c>
      <c r="D11" s="7">
        <v>97833.797562857697</v>
      </c>
      <c r="E11" s="8">
        <v>2.9782084959630001E-2</v>
      </c>
      <c r="F11" s="8">
        <v>1.7298724004650001E-2</v>
      </c>
      <c r="G11" s="8">
        <v>4.2265445914609998E-2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17898.317701644701</v>
      </c>
      <c r="E12" s="8">
        <v>5.1496691139399997E-3</v>
      </c>
      <c r="F12" s="8">
        <v>5.1652334115000003E-4</v>
      </c>
      <c r="G12" s="8">
        <v>9.7828148867200003E-3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115732.115264502</v>
      </c>
      <c r="E13" s="8">
        <v>1.7118583072940001E-2</v>
      </c>
      <c r="F13" s="8">
        <v>1.0572566873610001E-2</v>
      </c>
      <c r="G13" s="8">
        <v>2.366459927227E-2</v>
      </c>
    </row>
    <row r="14" spans="1:7" ht="14.1" customHeight="1" x14ac:dyDescent="0.2">
      <c r="A14" s="4" t="s">
        <v>16</v>
      </c>
      <c r="B14" s="9" t="s">
        <v>33</v>
      </c>
      <c r="C14" s="6">
        <v>2454</v>
      </c>
      <c r="D14" s="7">
        <v>3187154.3990480299</v>
      </c>
      <c r="E14" s="8">
        <v>0.97021791504037003</v>
      </c>
      <c r="F14" s="8">
        <v>0.95773455408538999</v>
      </c>
      <c r="G14" s="8">
        <v>0.98270127599534995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3457726.4856874598</v>
      </c>
      <c r="E15" s="8">
        <v>0.99485033088606001</v>
      </c>
      <c r="F15" s="8">
        <v>0.99021718511328005</v>
      </c>
      <c r="G15" s="8">
        <v>0.99948347665884996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6644880.8847354902</v>
      </c>
      <c r="E16" s="8">
        <v>0.98288141692705999</v>
      </c>
      <c r="F16" s="8">
        <v>0.97633540072772995</v>
      </c>
      <c r="G16" s="8">
        <v>0.98942743312639003</v>
      </c>
    </row>
    <row r="17" spans="1:7" ht="14.1" customHeight="1" x14ac:dyDescent="0.2">
      <c r="A17" s="4" t="s">
        <v>17</v>
      </c>
      <c r="B17" s="9" t="s">
        <v>33</v>
      </c>
      <c r="C17" s="6">
        <v>2454</v>
      </c>
      <c r="D17" s="7">
        <v>3098320.57027219</v>
      </c>
      <c r="E17" s="8">
        <v>0.94317555645062001</v>
      </c>
      <c r="F17" s="8">
        <v>0.92722736060405997</v>
      </c>
      <c r="G17" s="8">
        <v>0.95912375229718005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3373591.5487823398</v>
      </c>
      <c r="E18" s="8">
        <v>0.97064319068409</v>
      </c>
      <c r="F18" s="8">
        <v>0.95980088294763999</v>
      </c>
      <c r="G18" s="8">
        <v>0.98148549842053001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6471912.1190545298</v>
      </c>
      <c r="E19" s="8">
        <v>0.95729664145168003</v>
      </c>
      <c r="F19" s="8">
        <v>0.94775481632087999</v>
      </c>
      <c r="G19" s="8">
        <v>0.96683846658246997</v>
      </c>
    </row>
    <row r="20" spans="1:7" ht="14.1" customHeight="1" x14ac:dyDescent="0.2">
      <c r="A20" s="4" t="s">
        <v>18</v>
      </c>
      <c r="B20" s="9" t="s">
        <v>33</v>
      </c>
      <c r="C20" s="6">
        <v>2454</v>
      </c>
      <c r="D20" s="7">
        <v>68256.878729828793</v>
      </c>
      <c r="E20" s="8">
        <v>2.0778424348750001E-2</v>
      </c>
      <c r="F20" s="8">
        <v>1.292218792982E-2</v>
      </c>
      <c r="G20" s="8">
        <v>2.8634660767690001E-2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80703.342019659307</v>
      </c>
      <c r="E21" s="8">
        <v>2.3219808404219999E-2</v>
      </c>
      <c r="F21" s="8">
        <v>1.3401549040490001E-2</v>
      </c>
      <c r="G21" s="8">
        <v>3.3038067767959998E-2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148960.22074948801</v>
      </c>
      <c r="E22" s="8">
        <v>2.2033537602209999E-2</v>
      </c>
      <c r="F22" s="8">
        <v>1.5710349953320001E-2</v>
      </c>
      <c r="G22" s="8">
        <v>2.8356725251100001E-2</v>
      </c>
    </row>
    <row r="23" spans="1:7" ht="14.1" customHeight="1" x14ac:dyDescent="0.2">
      <c r="A23" s="4" t="s">
        <v>19</v>
      </c>
      <c r="B23" s="9" t="s">
        <v>33</v>
      </c>
      <c r="C23" s="6">
        <v>2454</v>
      </c>
      <c r="D23" s="7">
        <v>3025038.65217742</v>
      </c>
      <c r="E23" s="8">
        <v>0.92086743425694995</v>
      </c>
      <c r="F23" s="8">
        <v>0.90228022052468004</v>
      </c>
      <c r="G23" s="8">
        <v>0.93945464798920997</v>
      </c>
    </row>
    <row r="24" spans="1:7" ht="14.1" customHeight="1" x14ac:dyDescent="0.2">
      <c r="A24" s="4" t="s">
        <v>11</v>
      </c>
      <c r="B24" s="9" t="s">
        <v>34</v>
      </c>
      <c r="C24" s="6">
        <v>2911</v>
      </c>
      <c r="D24" s="7">
        <v>3295754.2099177302</v>
      </c>
      <c r="E24" s="8">
        <v>0.94824798312638003</v>
      </c>
      <c r="F24" s="8">
        <v>0.93372818878311004</v>
      </c>
      <c r="G24" s="8">
        <v>0.96276777746965003</v>
      </c>
    </row>
    <row r="25" spans="1:7" ht="14.1" customHeight="1" x14ac:dyDescent="0.2">
      <c r="A25" s="4" t="s">
        <v>11</v>
      </c>
      <c r="B25" s="9" t="s">
        <v>388</v>
      </c>
      <c r="C25" s="6">
        <v>5365</v>
      </c>
      <c r="D25" s="7">
        <v>6320792.8620951502</v>
      </c>
      <c r="E25" s="8">
        <v>0.93494374875401998</v>
      </c>
      <c r="F25" s="8">
        <v>0.92325464592244999</v>
      </c>
      <c r="G25" s="8">
        <v>0.94663285158558996</v>
      </c>
    </row>
    <row r="26" spans="1:7" ht="14.1" customHeight="1" x14ac:dyDescent="0.2">
      <c r="A26" s="4" t="s">
        <v>20</v>
      </c>
      <c r="B26" s="9" t="s">
        <v>33</v>
      </c>
      <c r="C26" s="6">
        <v>2454</v>
      </c>
      <c r="D26" s="7">
        <v>2916547.6028980999</v>
      </c>
      <c r="E26" s="8">
        <v>0.88784112098395995</v>
      </c>
      <c r="F26" s="8">
        <v>0.86668348123144001</v>
      </c>
      <c r="G26" s="8">
        <v>0.90899876073649</v>
      </c>
    </row>
    <row r="27" spans="1:7" ht="14.1" customHeight="1" x14ac:dyDescent="0.2">
      <c r="A27" s="4" t="s">
        <v>11</v>
      </c>
      <c r="B27" s="9" t="s">
        <v>34</v>
      </c>
      <c r="C27" s="6">
        <v>2911</v>
      </c>
      <c r="D27" s="7">
        <v>3186828.4192678002</v>
      </c>
      <c r="E27" s="8">
        <v>0.91690806676265002</v>
      </c>
      <c r="F27" s="8">
        <v>0.89946648573346</v>
      </c>
      <c r="G27" s="8">
        <v>0.93434964779183005</v>
      </c>
    </row>
    <row r="28" spans="1:7" ht="14.1" customHeight="1" x14ac:dyDescent="0.2">
      <c r="A28" s="4" t="s">
        <v>11</v>
      </c>
      <c r="B28" s="9" t="s">
        <v>388</v>
      </c>
      <c r="C28" s="6">
        <v>5365</v>
      </c>
      <c r="D28" s="7">
        <v>6103376.0221659001</v>
      </c>
      <c r="E28" s="8">
        <v>0.90278441055062997</v>
      </c>
      <c r="F28" s="8">
        <v>0.88919377849658998</v>
      </c>
      <c r="G28" s="8">
        <v>0.91637504260465996</v>
      </c>
    </row>
    <row r="29" spans="1:7" ht="14.1" customHeight="1" x14ac:dyDescent="0.2">
      <c r="A29" s="4" t="s">
        <v>21</v>
      </c>
      <c r="B29" s="9" t="s">
        <v>33</v>
      </c>
      <c r="C29" s="6">
        <v>2454</v>
      </c>
      <c r="D29" s="7">
        <v>208204.68923382499</v>
      </c>
      <c r="E29" s="8">
        <v>6.3380650636319993E-2</v>
      </c>
      <c r="F29" s="8">
        <v>4.7992312579119997E-2</v>
      </c>
      <c r="G29" s="8">
        <v>7.8768988693520003E-2</v>
      </c>
    </row>
    <row r="30" spans="1:7" ht="14.1" customHeight="1" x14ac:dyDescent="0.2">
      <c r="A30" s="4" t="s">
        <v>11</v>
      </c>
      <c r="B30" s="9" t="s">
        <v>34</v>
      </c>
      <c r="C30" s="6">
        <v>2911</v>
      </c>
      <c r="D30" s="7">
        <v>190508.20384943299</v>
      </c>
      <c r="E30" s="8">
        <v>5.4812649415919998E-2</v>
      </c>
      <c r="F30" s="8">
        <v>4.146690033257E-2</v>
      </c>
      <c r="G30" s="8">
        <v>6.8158398499260003E-2</v>
      </c>
    </row>
    <row r="31" spans="1:7" ht="14.1" customHeight="1" x14ac:dyDescent="0.2">
      <c r="A31" s="4" t="s">
        <v>11</v>
      </c>
      <c r="B31" s="9" t="s">
        <v>388</v>
      </c>
      <c r="C31" s="6">
        <v>5365</v>
      </c>
      <c r="D31" s="7">
        <v>398712.89308325801</v>
      </c>
      <c r="E31" s="8">
        <v>5.8975849243739997E-2</v>
      </c>
      <c r="F31" s="8">
        <v>4.8855030719939997E-2</v>
      </c>
      <c r="G31" s="8">
        <v>6.9096667767540004E-2</v>
      </c>
    </row>
    <row r="32" spans="1:7" ht="14.1" customHeight="1" x14ac:dyDescent="0.2">
      <c r="A32" s="4" t="s">
        <v>22</v>
      </c>
      <c r="B32" s="9" t="s">
        <v>33</v>
      </c>
      <c r="C32" s="6">
        <v>2454</v>
      </c>
      <c r="D32" s="7">
        <v>447411.34396431799</v>
      </c>
      <c r="E32" s="8">
        <v>0.13619876760162999</v>
      </c>
      <c r="F32" s="8">
        <v>0.11520343843009</v>
      </c>
      <c r="G32" s="8">
        <v>0.15719409677318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369038.95256089099</v>
      </c>
      <c r="E33" s="8">
        <v>0.10617916876443</v>
      </c>
      <c r="F33" s="8">
        <v>9.0092943624159996E-2</v>
      </c>
      <c r="G33" s="8">
        <v>0.1222653939047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816450.29652520898</v>
      </c>
      <c r="E34" s="8">
        <v>0.12076571999095</v>
      </c>
      <c r="F34" s="8">
        <v>0.10760364564236</v>
      </c>
      <c r="G34" s="8">
        <v>0.13392779433954999</v>
      </c>
    </row>
    <row r="35" spans="1:7" ht="14.1" customHeight="1" x14ac:dyDescent="0.2">
      <c r="A35" s="4" t="s">
        <v>23</v>
      </c>
      <c r="B35" s="9" t="s">
        <v>33</v>
      </c>
      <c r="C35" s="6">
        <v>2406</v>
      </c>
      <c r="D35" s="7">
        <v>1945506.05383292</v>
      </c>
      <c r="E35" s="8">
        <v>0.61440393108581004</v>
      </c>
      <c r="F35" s="8">
        <v>0.58363018883432005</v>
      </c>
      <c r="G35" s="8">
        <v>0.64517767333730003</v>
      </c>
    </row>
    <row r="36" spans="1:7" ht="14.1" customHeight="1" x14ac:dyDescent="0.2">
      <c r="A36" s="4" t="s">
        <v>11</v>
      </c>
      <c r="B36" s="9" t="s">
        <v>34</v>
      </c>
      <c r="C36" s="6">
        <v>2892</v>
      </c>
      <c r="D36" s="7">
        <v>2235920.7948449599</v>
      </c>
      <c r="E36" s="8">
        <v>0.64750735972949003</v>
      </c>
      <c r="F36" s="8">
        <v>0.61972493172863996</v>
      </c>
      <c r="G36" s="8">
        <v>0.67528978773032999</v>
      </c>
    </row>
    <row r="37" spans="1:7" ht="14.1" customHeight="1" x14ac:dyDescent="0.2">
      <c r="A37" s="4" t="s">
        <v>11</v>
      </c>
      <c r="B37" s="9" t="s">
        <v>388</v>
      </c>
      <c r="C37" s="6">
        <v>5298</v>
      </c>
      <c r="D37" s="7">
        <v>4181426.8486778899</v>
      </c>
      <c r="E37" s="8">
        <v>0.63167232839467002</v>
      </c>
      <c r="F37" s="8">
        <v>0.61114253647218997</v>
      </c>
      <c r="G37" s="8">
        <v>0.65220212031714997</v>
      </c>
    </row>
    <row r="38" spans="1:7" ht="14.1" customHeight="1" x14ac:dyDescent="0.2">
      <c r="A38" s="4" t="s">
        <v>24</v>
      </c>
      <c r="B38" s="9" t="s">
        <v>33</v>
      </c>
      <c r="C38" s="6">
        <v>2406</v>
      </c>
      <c r="D38" s="7">
        <v>1290227.2614695099</v>
      </c>
      <c r="E38" s="8">
        <v>0.40753161032864998</v>
      </c>
      <c r="F38" s="8">
        <v>0.37678410199507001</v>
      </c>
      <c r="G38" s="8">
        <v>0.43827911866222002</v>
      </c>
    </row>
    <row r="39" spans="1:7" ht="14.1" customHeight="1" x14ac:dyDescent="0.2">
      <c r="A39" s="4" t="s">
        <v>11</v>
      </c>
      <c r="B39" s="9" t="s">
        <v>34</v>
      </c>
      <c r="C39" s="6">
        <v>2892</v>
      </c>
      <c r="D39" s="7">
        <v>1341156.3713229699</v>
      </c>
      <c r="E39" s="8">
        <v>0.38841594872696</v>
      </c>
      <c r="F39" s="8">
        <v>0.36084748993561999</v>
      </c>
      <c r="G39" s="8">
        <v>0.41598440751831001</v>
      </c>
    </row>
    <row r="40" spans="1:7" ht="14.1" customHeight="1" x14ac:dyDescent="0.2">
      <c r="A40" s="4" t="s">
        <v>11</v>
      </c>
      <c r="B40" s="9" t="s">
        <v>388</v>
      </c>
      <c r="C40" s="6">
        <v>5298</v>
      </c>
      <c r="D40" s="7">
        <v>2631383.6327924798</v>
      </c>
      <c r="E40" s="8">
        <v>0.39755944201547</v>
      </c>
      <c r="F40" s="8">
        <v>0.37707554411500999</v>
      </c>
      <c r="G40" s="8">
        <v>0.41804333991594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2.140625" customWidth="1"/>
    <col min="2" max="2" width="21.85546875" bestFit="1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299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298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5" t="s">
        <v>117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15" t="s">
        <v>118</v>
      </c>
      <c r="C6" s="6">
        <v>610</v>
      </c>
      <c r="D6" s="7">
        <v>29947.074432523401</v>
      </c>
      <c r="E6" s="8">
        <v>3.31888141123E-2</v>
      </c>
      <c r="F6" s="8">
        <v>1.309451967675E-2</v>
      </c>
      <c r="G6" s="8">
        <v>5.3283108547839998E-2</v>
      </c>
    </row>
    <row r="7" spans="1:7" ht="14.1" customHeight="1" x14ac:dyDescent="0.2">
      <c r="A7" s="4" t="s">
        <v>11</v>
      </c>
      <c r="B7" s="15" t="s">
        <v>388</v>
      </c>
      <c r="C7" s="6">
        <v>617</v>
      </c>
      <c r="D7" s="7">
        <v>35880.282032671901</v>
      </c>
      <c r="E7" s="8">
        <v>3.9467666006680002E-2</v>
      </c>
      <c r="F7" s="8">
        <v>1.8372468111520001E-2</v>
      </c>
      <c r="G7" s="8">
        <v>6.0562863901830001E-2</v>
      </c>
    </row>
    <row r="8" spans="1:7" ht="14.1" customHeight="1" x14ac:dyDescent="0.2">
      <c r="A8" s="4" t="s">
        <v>282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610</v>
      </c>
      <c r="D9" s="7">
        <v>814843.781295683</v>
      </c>
      <c r="E9" s="8">
        <v>0.90304977365715</v>
      </c>
      <c r="F9" s="8">
        <v>0.87057676624631997</v>
      </c>
      <c r="G9" s="8">
        <v>0.93552278106798004</v>
      </c>
    </row>
    <row r="10" spans="1:7" ht="14.1" customHeight="1" x14ac:dyDescent="0.2">
      <c r="A10" s="4" t="s">
        <v>11</v>
      </c>
      <c r="B10" s="15" t="s">
        <v>388</v>
      </c>
      <c r="C10" s="6">
        <v>617</v>
      </c>
      <c r="D10" s="7">
        <v>814939.53632907697</v>
      </c>
      <c r="E10" s="8">
        <v>0.89641885774991004</v>
      </c>
      <c r="F10" s="8">
        <v>0.86363206625819999</v>
      </c>
      <c r="G10" s="8">
        <v>0.92920564924161997</v>
      </c>
    </row>
    <row r="11" spans="1:7" ht="14.1" customHeight="1" x14ac:dyDescent="0.2">
      <c r="A11" s="4" t="s">
        <v>283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610</v>
      </c>
      <c r="D12" s="7">
        <v>57533.473523046399</v>
      </c>
      <c r="E12" s="8">
        <v>6.3761412230549999E-2</v>
      </c>
      <c r="F12" s="8">
        <v>3.6763340104180003E-2</v>
      </c>
      <c r="G12" s="8">
        <v>9.0759484356919995E-2</v>
      </c>
    </row>
    <row r="13" spans="1:7" ht="14.1" customHeight="1" x14ac:dyDescent="0.2">
      <c r="A13" s="4" t="s">
        <v>11</v>
      </c>
      <c r="B13" s="15" t="s">
        <v>388</v>
      </c>
      <c r="C13" s="6">
        <v>617</v>
      </c>
      <c r="D13" s="7">
        <v>58285.929786667097</v>
      </c>
      <c r="E13" s="8">
        <v>6.4113476243419995E-2</v>
      </c>
      <c r="F13" s="8">
        <v>3.7303669386229997E-2</v>
      </c>
      <c r="G13" s="8">
        <v>9.092328310061E-2</v>
      </c>
    </row>
    <row r="14" spans="1:7" ht="14.1" customHeight="1" x14ac:dyDescent="0.2">
      <c r="A14" s="4" t="s">
        <v>284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547</v>
      </c>
      <c r="D15" s="7">
        <v>462307.88912294398</v>
      </c>
      <c r="E15" s="8">
        <v>0.56735769448694995</v>
      </c>
      <c r="F15" s="8">
        <v>0.50738551508437002</v>
      </c>
      <c r="G15" s="8">
        <v>0.62732987388952</v>
      </c>
    </row>
    <row r="16" spans="1:7" ht="14.1" customHeight="1" x14ac:dyDescent="0.2">
      <c r="A16" s="4" t="s">
        <v>11</v>
      </c>
      <c r="B16" s="15" t="s">
        <v>388</v>
      </c>
      <c r="C16" s="6">
        <v>548</v>
      </c>
      <c r="D16" s="7">
        <v>462403.64415633801</v>
      </c>
      <c r="E16" s="8">
        <v>0.56740852976559997</v>
      </c>
      <c r="F16" s="8">
        <v>0.50744449471925002</v>
      </c>
      <c r="G16" s="8">
        <v>0.62737256481194004</v>
      </c>
    </row>
    <row r="17" spans="1:7" ht="14.1" customHeight="1" x14ac:dyDescent="0.2">
      <c r="A17" s="4" t="s">
        <v>285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547</v>
      </c>
      <c r="D18" s="7">
        <v>452017.39154366899</v>
      </c>
      <c r="E18" s="8">
        <v>0.55472889640873002</v>
      </c>
      <c r="F18" s="8">
        <v>0.49364896481565002</v>
      </c>
      <c r="G18" s="8">
        <v>0.61580882800181003</v>
      </c>
    </row>
    <row r="19" spans="1:7" ht="14.1" customHeight="1" x14ac:dyDescent="0.2">
      <c r="A19" s="4" t="s">
        <v>11</v>
      </c>
      <c r="B19" s="15" t="s">
        <v>388</v>
      </c>
      <c r="C19" s="6">
        <v>548</v>
      </c>
      <c r="D19" s="7">
        <v>452113.14657706302</v>
      </c>
      <c r="E19" s="8">
        <v>0.55478121556554005</v>
      </c>
      <c r="F19" s="8">
        <v>0.49370579370381001</v>
      </c>
      <c r="G19" s="8">
        <v>0.61585663742727004</v>
      </c>
    </row>
    <row r="20" spans="1:7" ht="14.1" customHeight="1" x14ac:dyDescent="0.2">
      <c r="A20" s="4" t="s">
        <v>286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547</v>
      </c>
      <c r="D21" s="7">
        <v>586215.456163486</v>
      </c>
      <c r="E21" s="8">
        <v>0.71942066641454006</v>
      </c>
      <c r="F21" s="8">
        <v>0.66703720258571997</v>
      </c>
      <c r="G21" s="8">
        <v>0.77180413024337002</v>
      </c>
    </row>
    <row r="22" spans="1:7" ht="14.1" customHeight="1" x14ac:dyDescent="0.2">
      <c r="A22" s="4" t="s">
        <v>11</v>
      </c>
      <c r="B22" s="15" t="s">
        <v>388</v>
      </c>
      <c r="C22" s="6">
        <v>548</v>
      </c>
      <c r="D22" s="7">
        <v>586311.21119688102</v>
      </c>
      <c r="E22" s="8">
        <v>0.71945363436155996</v>
      </c>
      <c r="F22" s="8">
        <v>0.66707514294644998</v>
      </c>
      <c r="G22" s="8">
        <v>0.77183212577668003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G34"/>
  <sheetViews>
    <sheetView zoomScaleNormal="100" workbookViewId="0">
      <pane ySplit="4" topLeftCell="A5" activePane="bottomLeft" state="frozen"/>
      <selection pane="bottomLeft" activeCell="A34" sqref="A34"/>
    </sheetView>
  </sheetViews>
  <sheetFormatPr defaultColWidth="10.85546875" defaultRowHeight="12" customHeight="1" x14ac:dyDescent="0.2"/>
  <cols>
    <col min="1" max="1" width="71.85546875" customWidth="1"/>
    <col min="2" max="2" width="22.7109375" bestFit="1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300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301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281</v>
      </c>
      <c r="B5" s="14" t="s">
        <v>396</v>
      </c>
      <c r="C5" s="6">
        <v>169</v>
      </c>
      <c r="D5" s="7">
        <v>12125.7103364226</v>
      </c>
      <c r="E5" s="8">
        <v>4.792219410569E-2</v>
      </c>
      <c r="F5" s="8">
        <v>0</v>
      </c>
      <c r="G5" s="8">
        <v>0.10405122432256</v>
      </c>
    </row>
    <row r="6" spans="1:7" ht="14.1" customHeight="1" x14ac:dyDescent="0.2">
      <c r="A6" s="4" t="s">
        <v>11</v>
      </c>
      <c r="B6" s="14" t="s">
        <v>397</v>
      </c>
      <c r="C6" s="6">
        <v>216</v>
      </c>
      <c r="D6" s="7">
        <v>11921.149637778901</v>
      </c>
      <c r="E6" s="8">
        <v>5.224359953596E-2</v>
      </c>
      <c r="F6" s="8">
        <v>1.1519116103849999E-2</v>
      </c>
      <c r="G6" s="8">
        <v>9.2968082968079999E-2</v>
      </c>
    </row>
    <row r="7" spans="1:7" ht="14.1" customHeight="1" x14ac:dyDescent="0.2">
      <c r="A7" s="4" t="s">
        <v>11</v>
      </c>
      <c r="B7" s="14" t="s">
        <v>398</v>
      </c>
      <c r="C7" s="6">
        <v>232</v>
      </c>
      <c r="D7" s="7">
        <v>11833.4220584704</v>
      </c>
      <c r="E7" s="8">
        <v>2.7655115028770001E-2</v>
      </c>
      <c r="F7" s="8">
        <v>5.9302712710900003E-3</v>
      </c>
      <c r="G7" s="8">
        <v>4.9379958786460003E-2</v>
      </c>
    </row>
    <row r="8" spans="1:7" ht="14.1" customHeight="1" x14ac:dyDescent="0.2">
      <c r="A8" s="4" t="s">
        <v>11</v>
      </c>
      <c r="B8" s="14" t="s">
        <v>388</v>
      </c>
      <c r="C8" s="6">
        <v>617</v>
      </c>
      <c r="D8" s="7">
        <v>35880.282032671901</v>
      </c>
      <c r="E8" s="8">
        <v>3.9467666006680002E-2</v>
      </c>
      <c r="F8" s="8">
        <v>1.8372468111520001E-2</v>
      </c>
      <c r="G8" s="8">
        <v>6.0562863901830001E-2</v>
      </c>
    </row>
    <row r="9" spans="1:7" ht="14.1" customHeight="1" x14ac:dyDescent="0.2">
      <c r="A9" s="4" t="s">
        <v>282</v>
      </c>
      <c r="B9" s="14" t="s">
        <v>396</v>
      </c>
      <c r="C9" s="6">
        <v>169</v>
      </c>
      <c r="D9" s="7">
        <v>223434.51865523701</v>
      </c>
      <c r="E9" s="8">
        <v>0.88303877264363995</v>
      </c>
      <c r="F9" s="8">
        <v>0.80954385311395005</v>
      </c>
      <c r="G9" s="8">
        <v>0.95653369217332995</v>
      </c>
    </row>
    <row r="10" spans="1:7" ht="14.1" customHeight="1" x14ac:dyDescent="0.2">
      <c r="A10" s="4" t="s">
        <v>11</v>
      </c>
      <c r="B10" s="14" t="s">
        <v>397</v>
      </c>
      <c r="C10" s="6">
        <v>216</v>
      </c>
      <c r="D10" s="7">
        <v>193662.629566891</v>
      </c>
      <c r="E10" s="8">
        <v>0.84871284830706994</v>
      </c>
      <c r="F10" s="8">
        <v>0.76851544489343004</v>
      </c>
      <c r="G10" s="8">
        <v>0.92891025172070996</v>
      </c>
    </row>
    <row r="11" spans="1:7" ht="14.1" customHeight="1" x14ac:dyDescent="0.2">
      <c r="A11" s="4" t="s">
        <v>11</v>
      </c>
      <c r="B11" s="14" t="s">
        <v>398</v>
      </c>
      <c r="C11" s="6">
        <v>232</v>
      </c>
      <c r="D11" s="7">
        <v>397842.38810694899</v>
      </c>
      <c r="E11" s="8">
        <v>0.92977136723899001</v>
      </c>
      <c r="F11" s="8">
        <v>0.89488883404056996</v>
      </c>
      <c r="G11" s="8">
        <v>0.96465390043740995</v>
      </c>
    </row>
    <row r="12" spans="1:7" ht="14.1" customHeight="1" x14ac:dyDescent="0.2">
      <c r="A12" s="4" t="s">
        <v>11</v>
      </c>
      <c r="B12" s="14" t="s">
        <v>388</v>
      </c>
      <c r="C12" s="6">
        <v>617</v>
      </c>
      <c r="D12" s="7">
        <v>814939.53632907697</v>
      </c>
      <c r="E12" s="8">
        <v>0.89641885774991004</v>
      </c>
      <c r="F12" s="8">
        <v>0.86363206625819999</v>
      </c>
      <c r="G12" s="8">
        <v>0.92920564924161997</v>
      </c>
    </row>
    <row r="13" spans="1:7" ht="14.1" customHeight="1" x14ac:dyDescent="0.2">
      <c r="A13" s="4" t="s">
        <v>283</v>
      </c>
      <c r="B13" s="14" t="s">
        <v>396</v>
      </c>
      <c r="C13" s="6">
        <v>169</v>
      </c>
      <c r="D13" s="7">
        <v>17468.8854449801</v>
      </c>
      <c r="E13" s="8">
        <v>6.9039033250680004E-2</v>
      </c>
      <c r="F13" s="8">
        <v>1.7562980917280001E-2</v>
      </c>
      <c r="G13" s="8">
        <v>0.12051508558406999</v>
      </c>
    </row>
    <row r="14" spans="1:7" ht="14.1" customHeight="1" x14ac:dyDescent="0.2">
      <c r="A14" s="4" t="s">
        <v>11</v>
      </c>
      <c r="B14" s="14" t="s">
        <v>397</v>
      </c>
      <c r="C14" s="6">
        <v>216</v>
      </c>
      <c r="D14" s="7">
        <v>22600.146552069298</v>
      </c>
      <c r="E14" s="8">
        <v>9.9043552156969999E-2</v>
      </c>
      <c r="F14" s="8">
        <v>2.5680787821390001E-2</v>
      </c>
      <c r="G14" s="8">
        <v>0.17240631649255</v>
      </c>
    </row>
    <row r="15" spans="1:7" ht="14.1" customHeight="1" x14ac:dyDescent="0.2">
      <c r="A15" s="4" t="s">
        <v>11</v>
      </c>
      <c r="B15" s="14" t="s">
        <v>398</v>
      </c>
      <c r="C15" s="6">
        <v>232</v>
      </c>
      <c r="D15" s="7">
        <v>18216.8977896176</v>
      </c>
      <c r="E15" s="8">
        <v>4.2573517732229997E-2</v>
      </c>
      <c r="F15" s="8">
        <v>1.477716348873E-2</v>
      </c>
      <c r="G15" s="8">
        <v>7.0369871975740003E-2</v>
      </c>
    </row>
    <row r="16" spans="1:7" ht="14.1" customHeight="1" x14ac:dyDescent="0.2">
      <c r="A16" s="4" t="s">
        <v>11</v>
      </c>
      <c r="B16" s="14" t="s">
        <v>388</v>
      </c>
      <c r="C16" s="6">
        <v>617</v>
      </c>
      <c r="D16" s="7">
        <v>58285.929786667097</v>
      </c>
      <c r="E16" s="8">
        <v>6.4113476243419995E-2</v>
      </c>
      <c r="F16" s="8">
        <v>3.7303669386229997E-2</v>
      </c>
      <c r="G16" s="8">
        <v>9.092328310061E-2</v>
      </c>
    </row>
    <row r="17" spans="1:7" ht="14.1" customHeight="1" x14ac:dyDescent="0.2">
      <c r="A17" s="4" t="s">
        <v>284</v>
      </c>
      <c r="B17" s="14" t="s">
        <v>396</v>
      </c>
      <c r="C17" s="6">
        <v>146</v>
      </c>
      <c r="D17" s="7">
        <v>126077.54656843</v>
      </c>
      <c r="E17" s="8">
        <v>0.56427067459066005</v>
      </c>
      <c r="F17" s="8">
        <v>0.4420702953733</v>
      </c>
      <c r="G17" s="8">
        <v>0.68647105380801998</v>
      </c>
    </row>
    <row r="18" spans="1:7" ht="14.1" customHeight="1" x14ac:dyDescent="0.2">
      <c r="A18" s="4" t="s">
        <v>11</v>
      </c>
      <c r="B18" s="14" t="s">
        <v>397</v>
      </c>
      <c r="C18" s="6">
        <v>189</v>
      </c>
      <c r="D18" s="7">
        <v>113528.84823971</v>
      </c>
      <c r="E18" s="8">
        <v>0.58621969810906005</v>
      </c>
      <c r="F18" s="8">
        <v>0.47855035768616</v>
      </c>
      <c r="G18" s="8">
        <v>0.69388903853196005</v>
      </c>
    </row>
    <row r="19" spans="1:7" ht="14.1" customHeight="1" x14ac:dyDescent="0.2">
      <c r="A19" s="4" t="s">
        <v>11</v>
      </c>
      <c r="B19" s="14" t="s">
        <v>398</v>
      </c>
      <c r="C19" s="6">
        <v>213</v>
      </c>
      <c r="D19" s="7">
        <v>222797.24934819801</v>
      </c>
      <c r="E19" s="8">
        <v>0.56001385475372001</v>
      </c>
      <c r="F19" s="8">
        <v>0.47415750954291003</v>
      </c>
      <c r="G19" s="8">
        <v>0.64587019996452999</v>
      </c>
    </row>
    <row r="20" spans="1:7" ht="14.1" customHeight="1" x14ac:dyDescent="0.2">
      <c r="A20" s="4" t="s">
        <v>11</v>
      </c>
      <c r="B20" s="14" t="s">
        <v>388</v>
      </c>
      <c r="C20" s="6">
        <v>548</v>
      </c>
      <c r="D20" s="7">
        <v>462403.64415633801</v>
      </c>
      <c r="E20" s="8">
        <v>0.56740852976559997</v>
      </c>
      <c r="F20" s="8">
        <v>0.50744449471925002</v>
      </c>
      <c r="G20" s="8">
        <v>0.62737256481195003</v>
      </c>
    </row>
    <row r="21" spans="1:7" ht="14.1" customHeight="1" x14ac:dyDescent="0.2">
      <c r="A21" s="4" t="s">
        <v>285</v>
      </c>
      <c r="B21" s="14" t="s">
        <v>396</v>
      </c>
      <c r="C21" s="6">
        <v>146</v>
      </c>
      <c r="D21" s="7">
        <v>143647.45693687999</v>
      </c>
      <c r="E21" s="8">
        <v>0.64290628771881997</v>
      </c>
      <c r="F21" s="8">
        <v>0.53178784448099004</v>
      </c>
      <c r="G21" s="8">
        <v>0.75402473095665001</v>
      </c>
    </row>
    <row r="22" spans="1:7" ht="14.1" customHeight="1" x14ac:dyDescent="0.2">
      <c r="A22" s="4" t="s">
        <v>11</v>
      </c>
      <c r="B22" s="14" t="s">
        <v>397</v>
      </c>
      <c r="C22" s="6">
        <v>189</v>
      </c>
      <c r="D22" s="7">
        <v>104800.54122963399</v>
      </c>
      <c r="E22" s="8">
        <v>0.54115004770930997</v>
      </c>
      <c r="F22" s="8">
        <v>0.42982466546510001</v>
      </c>
      <c r="G22" s="8">
        <v>0.65247542995352004</v>
      </c>
    </row>
    <row r="23" spans="1:7" ht="14.1" customHeight="1" x14ac:dyDescent="0.2">
      <c r="A23" s="4" t="s">
        <v>11</v>
      </c>
      <c r="B23" s="14" t="s">
        <v>398</v>
      </c>
      <c r="C23" s="6">
        <v>213</v>
      </c>
      <c r="D23" s="7">
        <v>203665.14841054901</v>
      </c>
      <c r="E23" s="8">
        <v>0.51192420541120998</v>
      </c>
      <c r="F23" s="8">
        <v>0.41965269004597999</v>
      </c>
      <c r="G23" s="8">
        <v>0.60419572077645001</v>
      </c>
    </row>
    <row r="24" spans="1:7" ht="14.1" customHeight="1" x14ac:dyDescent="0.2">
      <c r="A24" s="4" t="s">
        <v>11</v>
      </c>
      <c r="B24" s="14" t="s">
        <v>388</v>
      </c>
      <c r="C24" s="6">
        <v>548</v>
      </c>
      <c r="D24" s="7">
        <v>452113.14657706302</v>
      </c>
      <c r="E24" s="8">
        <v>0.55478121556554005</v>
      </c>
      <c r="F24" s="8">
        <v>0.49370579370381001</v>
      </c>
      <c r="G24" s="8">
        <v>0.61585663742727004</v>
      </c>
    </row>
    <row r="25" spans="1:7" ht="14.1" customHeight="1" x14ac:dyDescent="0.2">
      <c r="A25" s="4" t="s">
        <v>286</v>
      </c>
      <c r="B25" s="14" t="s">
        <v>396</v>
      </c>
      <c r="C25" s="6">
        <v>146</v>
      </c>
      <c r="D25" s="7">
        <v>170375.328876794</v>
      </c>
      <c r="E25" s="8">
        <v>0.76252912890190006</v>
      </c>
      <c r="F25" s="8">
        <v>0.67339220172823999</v>
      </c>
      <c r="G25" s="8">
        <v>0.85166605607556001</v>
      </c>
    </row>
    <row r="26" spans="1:7" ht="14.1" customHeight="1" x14ac:dyDescent="0.2">
      <c r="A26" s="4" t="s">
        <v>11</v>
      </c>
      <c r="B26" s="14" t="s">
        <v>397</v>
      </c>
      <c r="C26" s="6">
        <v>189</v>
      </c>
      <c r="D26" s="7">
        <v>129532.01732903199</v>
      </c>
      <c r="E26" s="8">
        <v>0.66885396330060998</v>
      </c>
      <c r="F26" s="8">
        <v>0.56255648691534998</v>
      </c>
      <c r="G26" s="8">
        <v>0.77515143968585998</v>
      </c>
    </row>
    <row r="27" spans="1:7" ht="14.1" customHeight="1" x14ac:dyDescent="0.2">
      <c r="A27" s="4" t="s">
        <v>11</v>
      </c>
      <c r="B27" s="14" t="s">
        <v>398</v>
      </c>
      <c r="C27" s="6">
        <v>213</v>
      </c>
      <c r="D27" s="7">
        <v>286403.86499105499</v>
      </c>
      <c r="E27" s="8">
        <v>0.71989278556728997</v>
      </c>
      <c r="F27" s="8">
        <v>0.6385203434815</v>
      </c>
      <c r="G27" s="8">
        <v>0.80126522765307995</v>
      </c>
    </row>
    <row r="28" spans="1:7" ht="14.1" customHeight="1" x14ac:dyDescent="0.2">
      <c r="A28" s="4" t="s">
        <v>11</v>
      </c>
      <c r="B28" s="14" t="s">
        <v>388</v>
      </c>
      <c r="C28" s="6">
        <v>548</v>
      </c>
      <c r="D28" s="7">
        <v>586311.21119688102</v>
      </c>
      <c r="E28" s="8">
        <v>0.71945363436155996</v>
      </c>
      <c r="F28" s="8">
        <v>0.66707514294644998</v>
      </c>
      <c r="G28" s="8">
        <v>0.77183212577668003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G2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22" customWidth="1"/>
    <col min="2" max="2" width="26.140625" customWidth="1"/>
    <col min="3" max="3" width="8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302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5" t="s">
        <v>10</v>
      </c>
      <c r="C5" s="6">
        <v>518</v>
      </c>
      <c r="D5" s="7">
        <v>1118923.87103295</v>
      </c>
      <c r="E5" s="8">
        <v>0.80896927648576999</v>
      </c>
      <c r="F5" s="8">
        <v>0.76542200200404997</v>
      </c>
      <c r="G5" s="8">
        <v>0.85251655096749002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3212477.32724535</v>
      </c>
      <c r="E6" s="8">
        <v>0.78645065052212004</v>
      </c>
      <c r="F6" s="8">
        <v>0.76368065100170002</v>
      </c>
      <c r="G6" s="8">
        <v>0.80922065004253996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880156.63957481505</v>
      </c>
      <c r="E7" s="8">
        <v>0.68087418513632003</v>
      </c>
      <c r="F7" s="8">
        <v>0.64619358936494997</v>
      </c>
      <c r="G7" s="8">
        <v>0.71555478090769997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5211557.8378531104</v>
      </c>
      <c r="E8" s="8">
        <v>0.77087060564673004</v>
      </c>
      <c r="F8" s="8">
        <v>0.75316642106649001</v>
      </c>
      <c r="G8" s="8">
        <v>0.78857479022695998</v>
      </c>
    </row>
    <row r="9" spans="1:7" ht="14.1" customHeight="1" x14ac:dyDescent="0.2">
      <c r="A9" s="4" t="s">
        <v>304</v>
      </c>
      <c r="B9" s="5" t="s">
        <v>10</v>
      </c>
      <c r="C9" s="6">
        <v>518</v>
      </c>
      <c r="D9" s="7">
        <v>120927.695062374</v>
      </c>
      <c r="E9" s="8">
        <v>8.7429352893680007E-2</v>
      </c>
      <c r="F9" s="8">
        <v>5.624102608164E-2</v>
      </c>
      <c r="G9" s="8">
        <v>0.11861767970570999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444530.07929008303</v>
      </c>
      <c r="E10" s="8">
        <v>0.10882597273741</v>
      </c>
      <c r="F10" s="8">
        <v>9.2161073539809998E-2</v>
      </c>
      <c r="G10" s="8">
        <v>0.125490871935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262607.38840348902</v>
      </c>
      <c r="E11" s="8">
        <v>0.20314860281731001</v>
      </c>
      <c r="F11" s="8">
        <v>0.17232993267811</v>
      </c>
      <c r="G11" s="8">
        <v>0.23396727295650999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828065.162755945</v>
      </c>
      <c r="E12" s="8">
        <v>0.12248373967803999</v>
      </c>
      <c r="F12" s="8">
        <v>0.10908140068638</v>
      </c>
      <c r="G12" s="8">
        <v>0.13588607866968999</v>
      </c>
    </row>
    <row r="13" spans="1:7" ht="14.1" customHeight="1" x14ac:dyDescent="0.2">
      <c r="A13" s="4" t="s">
        <v>305</v>
      </c>
      <c r="B13" s="5" t="s">
        <v>10</v>
      </c>
      <c r="C13" s="6">
        <v>518</v>
      </c>
      <c r="D13" s="7">
        <v>61007.445612875403</v>
      </c>
      <c r="E13" s="8">
        <v>4.4107691698569998E-2</v>
      </c>
      <c r="F13" s="8">
        <v>2.1017663573360001E-2</v>
      </c>
      <c r="G13" s="8">
        <v>6.7197719823780006E-2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230337.97642163699</v>
      </c>
      <c r="E14" s="8">
        <v>5.6389332264039999E-2</v>
      </c>
      <c r="F14" s="8">
        <v>4.388253468225E-2</v>
      </c>
      <c r="G14" s="8">
        <v>6.8896129845839996E-2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132958.48551615499</v>
      </c>
      <c r="E15" s="8">
        <v>0.10285441978430999</v>
      </c>
      <c r="F15" s="8">
        <v>8.1474929376329996E-2</v>
      </c>
      <c r="G15" s="8">
        <v>0.12423391019228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424303.90755066701</v>
      </c>
      <c r="E16" s="8">
        <v>6.2761159017779997E-2</v>
      </c>
      <c r="F16" s="8">
        <v>5.2941526430649997E-2</v>
      </c>
      <c r="G16" s="8">
        <v>7.2580791604910003E-2</v>
      </c>
    </row>
    <row r="17" spans="1:7" ht="14.1" customHeight="1" x14ac:dyDescent="0.2">
      <c r="A17" s="4" t="s">
        <v>306</v>
      </c>
      <c r="B17" s="5" t="s">
        <v>10</v>
      </c>
      <c r="C17" s="6">
        <v>518</v>
      </c>
      <c r="D17" s="7">
        <v>82288.536111718699</v>
      </c>
      <c r="E17" s="8">
        <v>5.9493678921980001E-2</v>
      </c>
      <c r="F17" s="8">
        <v>3.3056413118030002E-2</v>
      </c>
      <c r="G17" s="8">
        <v>8.5930944725930006E-2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197433.90371858899</v>
      </c>
      <c r="E18" s="8">
        <v>4.8334044476429999E-2</v>
      </c>
      <c r="F18" s="8">
        <v>3.4950116547389998E-2</v>
      </c>
      <c r="G18" s="8">
        <v>6.171797240548E-2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16963.652009953999</v>
      </c>
      <c r="E19" s="8">
        <v>1.312279226206E-2</v>
      </c>
      <c r="F19" s="8">
        <v>3.4400891441000001E-3</v>
      </c>
      <c r="G19" s="8">
        <v>2.280549538002E-2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296686.091840262</v>
      </c>
      <c r="E20" s="8">
        <v>4.3884495657459999E-2</v>
      </c>
      <c r="F20" s="8">
        <v>3.3975473948109999E-2</v>
      </c>
      <c r="G20" s="8">
        <v>5.3793517366809998E-2</v>
      </c>
    </row>
    <row r="22" spans="1:7" ht="14.1" customHeight="1" x14ac:dyDescent="0.2">
      <c r="A22" s="52" t="s">
        <v>25</v>
      </c>
      <c r="B22" s="52"/>
      <c r="C22" s="52"/>
      <c r="D22" s="52"/>
      <c r="E22" s="52"/>
      <c r="F22" s="52"/>
      <c r="G22" s="52"/>
    </row>
    <row r="23" spans="1:7" ht="14.1" customHeight="1" x14ac:dyDescent="0.2">
      <c r="A23" s="52" t="s">
        <v>26</v>
      </c>
      <c r="B23" s="52"/>
      <c r="C23" s="52"/>
      <c r="D23" s="52"/>
      <c r="E23" s="52"/>
      <c r="F23" s="52"/>
      <c r="G23" s="52"/>
    </row>
    <row r="24" spans="1:7" ht="14.1" customHeight="1" x14ac:dyDescent="0.2">
      <c r="A24" s="52" t="s">
        <v>27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28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29</v>
      </c>
      <c r="B26" s="52"/>
      <c r="C26" s="52"/>
      <c r="D26" s="52"/>
      <c r="E26" s="52"/>
      <c r="F26" s="52"/>
      <c r="G26" s="52"/>
    </row>
    <row r="27" spans="1:7" ht="12" customHeight="1" x14ac:dyDescent="0.2">
      <c r="A27" s="28" t="str">
        <f>HYPERLINK("#'Table of Contents'!A2", "Return to Table of Contents")</f>
        <v>Return to Table of Contents</v>
      </c>
    </row>
  </sheetData>
  <mergeCells count="7">
    <mergeCell ref="A25:G25"/>
    <mergeCell ref="A26:G26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G2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20.28515625" customWidth="1"/>
    <col min="2" max="2" width="9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307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9" t="s">
        <v>33</v>
      </c>
      <c r="C5" s="6">
        <v>2454</v>
      </c>
      <c r="D5" s="7">
        <v>2578714.9860581998</v>
      </c>
      <c r="E5" s="8">
        <v>0.78499977221186001</v>
      </c>
      <c r="F5" s="8">
        <v>0.75939304239118</v>
      </c>
      <c r="G5" s="8">
        <v>0.81060650203254003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2632842.8517949199</v>
      </c>
      <c r="E6" s="8">
        <v>0.75751641812074</v>
      </c>
      <c r="F6" s="8">
        <v>0.73291576557325999</v>
      </c>
      <c r="G6" s="8">
        <v>0.78211707066822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5211557.8378531197</v>
      </c>
      <c r="E7" s="8">
        <v>0.77087060564672005</v>
      </c>
      <c r="F7" s="8">
        <v>0.75316642106649001</v>
      </c>
      <c r="G7" s="8">
        <v>0.78857479022695998</v>
      </c>
    </row>
    <row r="8" spans="1:7" ht="14.1" customHeight="1" x14ac:dyDescent="0.2">
      <c r="A8" s="4" t="s">
        <v>304</v>
      </c>
      <c r="B8" s="9" t="s">
        <v>33</v>
      </c>
      <c r="C8" s="6">
        <v>2454</v>
      </c>
      <c r="D8" s="7">
        <v>379266.41228219698</v>
      </c>
      <c r="E8" s="8">
        <v>0.11545442162425</v>
      </c>
      <c r="F8" s="8">
        <v>9.6148467791289993E-2</v>
      </c>
      <c r="G8" s="8">
        <v>0.13476037545721001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448798.75047374901</v>
      </c>
      <c r="E9" s="8">
        <v>0.12912750249569999</v>
      </c>
      <c r="F9" s="8">
        <v>0.11048149423170001</v>
      </c>
      <c r="G9" s="8">
        <v>0.14777351075969999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828065.162755945</v>
      </c>
      <c r="E10" s="8">
        <v>0.12248373967803999</v>
      </c>
      <c r="F10" s="8">
        <v>0.10908140068638</v>
      </c>
      <c r="G10" s="8">
        <v>0.13588607866968999</v>
      </c>
    </row>
    <row r="11" spans="1:7" ht="14.1" customHeight="1" x14ac:dyDescent="0.2">
      <c r="A11" s="4" t="s">
        <v>305</v>
      </c>
      <c r="B11" s="9" t="s">
        <v>33</v>
      </c>
      <c r="C11" s="6">
        <v>2454</v>
      </c>
      <c r="D11" s="7">
        <v>187609.63272953601</v>
      </c>
      <c r="E11" s="8">
        <v>5.7111204516069998E-2</v>
      </c>
      <c r="F11" s="8">
        <v>4.2279643504419998E-2</v>
      </c>
      <c r="G11" s="8">
        <v>7.1942765527730004E-2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236694.274821131</v>
      </c>
      <c r="E12" s="8">
        <v>6.8101215813149998E-2</v>
      </c>
      <c r="F12" s="8">
        <v>5.5096481929129998E-2</v>
      </c>
      <c r="G12" s="8">
        <v>8.1105949697160007E-2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424303.90755066701</v>
      </c>
      <c r="E13" s="8">
        <v>6.2761159017779997E-2</v>
      </c>
      <c r="F13" s="8">
        <v>5.2941526430649997E-2</v>
      </c>
      <c r="G13" s="8">
        <v>7.2580791604910003E-2</v>
      </c>
    </row>
    <row r="14" spans="1:7" ht="14.1" customHeight="1" x14ac:dyDescent="0.2">
      <c r="A14" s="4" t="s">
        <v>306</v>
      </c>
      <c r="B14" s="9" t="s">
        <v>33</v>
      </c>
      <c r="C14" s="6">
        <v>2454</v>
      </c>
      <c r="D14" s="7">
        <v>139397.16554095701</v>
      </c>
      <c r="E14" s="8">
        <v>4.2434601647810002E-2</v>
      </c>
      <c r="F14" s="8">
        <v>2.9138579206889999E-2</v>
      </c>
      <c r="G14" s="8">
        <v>5.5730624088740001E-2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157288.92629930499</v>
      </c>
      <c r="E15" s="8">
        <v>4.5254863570410003E-2</v>
      </c>
      <c r="F15" s="8">
        <v>3.062158117868E-2</v>
      </c>
      <c r="G15" s="8">
        <v>5.9888145962140003E-2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296686.091840262</v>
      </c>
      <c r="E16" s="8">
        <v>4.3884495657459999E-2</v>
      </c>
      <c r="F16" s="8">
        <v>3.3975473948109999E-2</v>
      </c>
      <c r="G16" s="8">
        <v>5.3793517366809998E-2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2" customHeight="1" x14ac:dyDescent="0.2">
      <c r="A22" s="28" t="str">
        <f>HYPERLINK("#'Table of Contents'!A2", "Return to Table of Contents")</f>
        <v>Return to Table of Contents</v>
      </c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G3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8.5703125" bestFit="1" customWidth="1"/>
    <col min="2" max="2" width="30.85546875" bestFit="1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308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0" t="s">
        <v>800</v>
      </c>
      <c r="C5" s="6">
        <v>4172</v>
      </c>
      <c r="D5" s="7">
        <v>3544256.5538450601</v>
      </c>
      <c r="E5" s="8">
        <v>0.77446388965574997</v>
      </c>
      <c r="F5" s="8">
        <v>0.75491779219190003</v>
      </c>
      <c r="G5" s="8">
        <v>0.79400998711960002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311614.53353578597</v>
      </c>
      <c r="E6" s="8">
        <v>0.77406000538135</v>
      </c>
      <c r="F6" s="8">
        <v>0.69730995198871004</v>
      </c>
      <c r="G6" s="8">
        <v>0.85081005877399996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395853.932943422</v>
      </c>
      <c r="E7" s="8">
        <v>0.80570824482497005</v>
      </c>
      <c r="F7" s="8">
        <v>0.73494397104549003</v>
      </c>
      <c r="G7" s="8">
        <v>0.87647251860444997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320620.10389790102</v>
      </c>
      <c r="E8" s="8">
        <v>0.77946315544264999</v>
      </c>
      <c r="F8" s="8">
        <v>0.68899809092534003</v>
      </c>
      <c r="G8" s="8">
        <v>0.86992821995994996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639212.71363095206</v>
      </c>
      <c r="E9" s="8">
        <v>0.72720845345328</v>
      </c>
      <c r="F9" s="8">
        <v>0.66727562668864004</v>
      </c>
      <c r="G9" s="8">
        <v>0.78714128021791996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5211557.8378531197</v>
      </c>
      <c r="E10" s="8">
        <v>0.77087060564672005</v>
      </c>
      <c r="F10" s="8">
        <v>0.75316642106649001</v>
      </c>
      <c r="G10" s="8">
        <v>0.78857479022695998</v>
      </c>
    </row>
    <row r="11" spans="1:7" ht="14.1" customHeight="1" x14ac:dyDescent="0.2">
      <c r="A11" s="4" t="s">
        <v>304</v>
      </c>
      <c r="B11" s="10" t="s">
        <v>800</v>
      </c>
      <c r="C11" s="6">
        <v>4172</v>
      </c>
      <c r="D11" s="7">
        <v>555666.77598956297</v>
      </c>
      <c r="E11" s="8">
        <v>0.12142006261327</v>
      </c>
      <c r="F11" s="8">
        <v>0.10665759300168</v>
      </c>
      <c r="G11" s="8">
        <v>0.13618253222484999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55467.007516862803</v>
      </c>
      <c r="E12" s="8">
        <v>0.13778173838627999</v>
      </c>
      <c r="F12" s="8">
        <v>8.1762969082659995E-2</v>
      </c>
      <c r="G12" s="8">
        <v>0.19380050768990001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49353.003643009302</v>
      </c>
      <c r="E13" s="8">
        <v>0.10045150150809</v>
      </c>
      <c r="F13" s="8">
        <v>4.8136886301349997E-2</v>
      </c>
      <c r="G13" s="8">
        <v>0.15276611671483001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65148.255879979297</v>
      </c>
      <c r="E14" s="8">
        <v>0.1583826606081</v>
      </c>
      <c r="F14" s="8">
        <v>8.0089366993060004E-2</v>
      </c>
      <c r="G14" s="8">
        <v>0.23667595422314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102430.119726531</v>
      </c>
      <c r="E15" s="8">
        <v>0.11653092525373</v>
      </c>
      <c r="F15" s="8">
        <v>7.3152565115150003E-2</v>
      </c>
      <c r="G15" s="8">
        <v>0.15990928539231999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828065.162755945</v>
      </c>
      <c r="E16" s="8">
        <v>0.12248373967803999</v>
      </c>
      <c r="F16" s="8">
        <v>0.10908140068638</v>
      </c>
      <c r="G16" s="8">
        <v>0.13588607866968999</v>
      </c>
    </row>
    <row r="17" spans="1:7" ht="14.1" customHeight="1" x14ac:dyDescent="0.2">
      <c r="A17" s="4" t="s">
        <v>305</v>
      </c>
      <c r="B17" s="10" t="s">
        <v>800</v>
      </c>
      <c r="C17" s="6">
        <v>4172</v>
      </c>
      <c r="D17" s="7">
        <v>320469.81826215697</v>
      </c>
      <c r="E17" s="8">
        <v>7.0026618614649996E-2</v>
      </c>
      <c r="F17" s="8">
        <v>5.8617253860610001E-2</v>
      </c>
      <c r="G17" s="8">
        <v>8.1435983368689999E-2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8917.8649579320008</v>
      </c>
      <c r="E18" s="8">
        <v>2.2152248545670002E-2</v>
      </c>
      <c r="F18" s="8">
        <v>1.74629371391E-3</v>
      </c>
      <c r="G18" s="8">
        <v>4.255820337743E-2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34321.833315098498</v>
      </c>
      <c r="E19" s="8">
        <v>6.985754536746E-2</v>
      </c>
      <c r="F19" s="8">
        <v>1.766909439883E-2</v>
      </c>
      <c r="G19" s="8">
        <v>0.1220459963361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18348.932330208001</v>
      </c>
      <c r="E20" s="8">
        <v>4.4608296607820001E-2</v>
      </c>
      <c r="F20" s="8">
        <v>0</v>
      </c>
      <c r="G20" s="8">
        <v>8.9477461582600004E-2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42245.4586852707</v>
      </c>
      <c r="E21" s="8">
        <v>4.8061082047999998E-2</v>
      </c>
      <c r="F21" s="8">
        <v>2.0513771213299999E-2</v>
      </c>
      <c r="G21" s="8">
        <v>7.5608392882700007E-2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424303.90755066701</v>
      </c>
      <c r="E22" s="8">
        <v>6.2761159017779997E-2</v>
      </c>
      <c r="F22" s="8">
        <v>5.2941526430649997E-2</v>
      </c>
      <c r="G22" s="8">
        <v>7.2580791604910003E-2</v>
      </c>
    </row>
    <row r="23" spans="1:7" ht="14.1" customHeight="1" x14ac:dyDescent="0.2">
      <c r="A23" s="4" t="s">
        <v>306</v>
      </c>
      <c r="B23" s="10" t="s">
        <v>800</v>
      </c>
      <c r="C23" s="6">
        <v>4172</v>
      </c>
      <c r="D23" s="7">
        <v>156006.86381401299</v>
      </c>
      <c r="E23" s="8">
        <v>3.4089429116329999E-2</v>
      </c>
      <c r="F23" s="8">
        <v>2.3949735667290001E-2</v>
      </c>
      <c r="G23" s="8">
        <v>4.4229122565380002E-2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26572.140600025301</v>
      </c>
      <c r="E24" s="8">
        <v>6.6006007686699994E-2</v>
      </c>
      <c r="F24" s="8">
        <v>8.8121042360399995E-3</v>
      </c>
      <c r="G24" s="8">
        <v>0.12319991113735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11782.9865388121</v>
      </c>
      <c r="E25" s="8">
        <v>2.3982708299480002E-2</v>
      </c>
      <c r="F25" s="8">
        <v>5.6633602636200001E-3</v>
      </c>
      <c r="G25" s="8">
        <v>4.2302056335329997E-2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7217.2291699896596</v>
      </c>
      <c r="E26" s="8">
        <v>1.7545887341440001E-2</v>
      </c>
      <c r="F26" s="8">
        <v>0</v>
      </c>
      <c r="G26" s="8">
        <v>5.155077827244E-2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95106.871717421804</v>
      </c>
      <c r="E27" s="8">
        <v>0.10819953924499</v>
      </c>
      <c r="F27" s="8">
        <v>6.4984943877409995E-2</v>
      </c>
      <c r="G27" s="8">
        <v>0.15141413461256001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296686.091840262</v>
      </c>
      <c r="E28" s="8">
        <v>4.3884495657459999E-2</v>
      </c>
      <c r="F28" s="8">
        <v>3.3975473948109999E-2</v>
      </c>
      <c r="G28" s="8">
        <v>5.3793517366809998E-2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G2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21.28515625" customWidth="1"/>
    <col min="2" max="2" width="58.7109375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309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6" t="s">
        <v>184</v>
      </c>
      <c r="C5" s="6">
        <v>3348</v>
      </c>
      <c r="D5" s="7">
        <v>3390038.82072563</v>
      </c>
      <c r="E5" s="8">
        <v>0.81659310693937004</v>
      </c>
      <c r="F5" s="8">
        <v>0.79573493146923002</v>
      </c>
      <c r="G5" s="8">
        <v>0.83745128240949995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1821519.0171274899</v>
      </c>
      <c r="E6" s="8">
        <v>0.69812171427279002</v>
      </c>
      <c r="F6" s="8">
        <v>0.66676971600768997</v>
      </c>
      <c r="G6" s="8">
        <v>0.72947371253790005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5211557.8378531104</v>
      </c>
      <c r="E7" s="8">
        <v>0.77087060564673004</v>
      </c>
      <c r="F7" s="8">
        <v>0.75316642106649001</v>
      </c>
      <c r="G7" s="8">
        <v>0.78857479022695998</v>
      </c>
    </row>
    <row r="8" spans="1:7" ht="14.1" customHeight="1" x14ac:dyDescent="0.2">
      <c r="A8" s="4" t="s">
        <v>304</v>
      </c>
      <c r="B8" s="16" t="s">
        <v>184</v>
      </c>
      <c r="C8" s="6">
        <v>3348</v>
      </c>
      <c r="D8" s="7">
        <v>378520.47138044098</v>
      </c>
      <c r="E8" s="8">
        <v>9.1178073205229998E-2</v>
      </c>
      <c r="F8" s="8">
        <v>7.6959589329579997E-2</v>
      </c>
      <c r="G8" s="8">
        <v>0.10539655708089</v>
      </c>
    </row>
    <row r="9" spans="1:7" ht="14.1" customHeight="1" x14ac:dyDescent="0.2">
      <c r="A9" s="4" t="s">
        <v>11</v>
      </c>
      <c r="B9" s="16" t="s">
        <v>185</v>
      </c>
      <c r="C9" s="6">
        <v>2017</v>
      </c>
      <c r="D9" s="7">
        <v>449544.691375505</v>
      </c>
      <c r="E9" s="8">
        <v>0.17229406206267001</v>
      </c>
      <c r="F9" s="8">
        <v>0.14639843989477</v>
      </c>
      <c r="G9" s="8">
        <v>0.19818968423058</v>
      </c>
    </row>
    <row r="10" spans="1:7" ht="14.1" customHeight="1" x14ac:dyDescent="0.2">
      <c r="A10" s="4" t="s">
        <v>11</v>
      </c>
      <c r="B10" s="16" t="s">
        <v>388</v>
      </c>
      <c r="C10" s="6">
        <v>5365</v>
      </c>
      <c r="D10" s="7">
        <v>828065.162755945</v>
      </c>
      <c r="E10" s="8">
        <v>0.12248373967803999</v>
      </c>
      <c r="F10" s="8">
        <v>0.10908140068638</v>
      </c>
      <c r="G10" s="8">
        <v>0.13588607866968999</v>
      </c>
    </row>
    <row r="11" spans="1:7" ht="14.1" customHeight="1" x14ac:dyDescent="0.2">
      <c r="A11" s="4" t="s">
        <v>305</v>
      </c>
      <c r="B11" s="16" t="s">
        <v>184</v>
      </c>
      <c r="C11" s="6">
        <v>3348</v>
      </c>
      <c r="D11" s="7">
        <v>192141.650273109</v>
      </c>
      <c r="E11" s="8">
        <v>4.6283112219760003E-2</v>
      </c>
      <c r="F11" s="8">
        <v>3.5286502519999999E-2</v>
      </c>
      <c r="G11" s="8">
        <v>5.7279721919510002E-2</v>
      </c>
    </row>
    <row r="12" spans="1:7" ht="14.1" customHeight="1" x14ac:dyDescent="0.2">
      <c r="A12" s="4" t="s">
        <v>11</v>
      </c>
      <c r="B12" s="16" t="s">
        <v>185</v>
      </c>
      <c r="C12" s="6">
        <v>2017</v>
      </c>
      <c r="D12" s="7">
        <v>232162.25727755699</v>
      </c>
      <c r="E12" s="8">
        <v>8.8979314251489999E-2</v>
      </c>
      <c r="F12" s="8">
        <v>7.056952642837E-2</v>
      </c>
      <c r="G12" s="8">
        <v>0.10738910207460001</v>
      </c>
    </row>
    <row r="13" spans="1:7" ht="14.1" customHeight="1" x14ac:dyDescent="0.2">
      <c r="A13" s="4" t="s">
        <v>11</v>
      </c>
      <c r="B13" s="16" t="s">
        <v>388</v>
      </c>
      <c r="C13" s="6">
        <v>5365</v>
      </c>
      <c r="D13" s="7">
        <v>424303.90755066701</v>
      </c>
      <c r="E13" s="8">
        <v>6.2761159017779997E-2</v>
      </c>
      <c r="F13" s="8">
        <v>5.2941526430649997E-2</v>
      </c>
      <c r="G13" s="8">
        <v>7.2580791604910003E-2</v>
      </c>
    </row>
    <row r="14" spans="1:7" ht="14.1" customHeight="1" x14ac:dyDescent="0.2">
      <c r="A14" s="4" t="s">
        <v>306</v>
      </c>
      <c r="B14" s="16" t="s">
        <v>184</v>
      </c>
      <c r="C14" s="6">
        <v>3348</v>
      </c>
      <c r="D14" s="7">
        <v>190740.934753084</v>
      </c>
      <c r="E14" s="8">
        <v>4.5945707635640001E-2</v>
      </c>
      <c r="F14" s="8">
        <v>3.2436740169970002E-2</v>
      </c>
      <c r="G14" s="8">
        <v>5.9454675101319999E-2</v>
      </c>
    </row>
    <row r="15" spans="1:7" ht="14.1" customHeight="1" x14ac:dyDescent="0.2">
      <c r="A15" s="4" t="s">
        <v>11</v>
      </c>
      <c r="B15" s="16" t="s">
        <v>185</v>
      </c>
      <c r="C15" s="6">
        <v>2017</v>
      </c>
      <c r="D15" s="7">
        <v>105945.157087178</v>
      </c>
      <c r="E15" s="8">
        <v>4.0604909413049999E-2</v>
      </c>
      <c r="F15" s="8">
        <v>2.656427568519E-2</v>
      </c>
      <c r="G15" s="8">
        <v>5.4645543140899998E-2</v>
      </c>
    </row>
    <row r="16" spans="1:7" ht="14.1" customHeight="1" x14ac:dyDescent="0.2">
      <c r="A16" s="4" t="s">
        <v>11</v>
      </c>
      <c r="B16" s="16" t="s">
        <v>388</v>
      </c>
      <c r="C16" s="6">
        <v>5365</v>
      </c>
      <c r="D16" s="7">
        <v>296686.091840262</v>
      </c>
      <c r="E16" s="8">
        <v>4.3884495657459999E-2</v>
      </c>
      <c r="F16" s="8">
        <v>3.3975473948109999E-2</v>
      </c>
      <c r="G16" s="8">
        <v>5.3793517366809998E-2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2" customHeight="1" x14ac:dyDescent="0.2">
      <c r="A22" s="28" t="str">
        <f>HYPERLINK("#'Table of Contents'!A2", "Return to Table of Contents")</f>
        <v>Return to Table of Contents</v>
      </c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G3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9.85546875" customWidth="1"/>
    <col min="2" max="2" width="21.285156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310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2" t="s">
        <v>47</v>
      </c>
      <c r="C5" s="6">
        <v>780</v>
      </c>
      <c r="D5" s="7">
        <v>842451.44572353503</v>
      </c>
      <c r="E5" s="8">
        <v>0.67707031880720003</v>
      </c>
      <c r="F5" s="8">
        <v>0.62673392610831002</v>
      </c>
      <c r="G5" s="8">
        <v>0.72740671150608005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795810.62473285105</v>
      </c>
      <c r="E6" s="8">
        <v>0.67414001121978995</v>
      </c>
      <c r="F6" s="8">
        <v>0.62606710133403998</v>
      </c>
      <c r="G6" s="8">
        <v>0.72221292110554003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471256.57888861001</v>
      </c>
      <c r="E7" s="8">
        <v>0.68775918741787001</v>
      </c>
      <c r="F7" s="8">
        <v>0.62695533748438004</v>
      </c>
      <c r="G7" s="8">
        <v>0.74856303735134999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488457.48637382599</v>
      </c>
      <c r="E8" s="8">
        <v>0.74854045457953</v>
      </c>
      <c r="F8" s="8">
        <v>0.69149284140060996</v>
      </c>
      <c r="G8" s="8">
        <v>0.80558806775845004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2613581.7021342898</v>
      </c>
      <c r="E9" s="8">
        <v>0.87174075525044004</v>
      </c>
      <c r="F9" s="8">
        <v>0.85208713595413998</v>
      </c>
      <c r="G9" s="8">
        <v>0.89139437454672998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5211557.8378531197</v>
      </c>
      <c r="E10" s="8">
        <v>0.77087060564673004</v>
      </c>
      <c r="F10" s="8">
        <v>0.75316642106649001</v>
      </c>
      <c r="G10" s="8">
        <v>0.78857479022695998</v>
      </c>
    </row>
    <row r="11" spans="1:7" ht="14.1" customHeight="1" x14ac:dyDescent="0.2">
      <c r="A11" s="4" t="s">
        <v>304</v>
      </c>
      <c r="B11" s="12" t="s">
        <v>47</v>
      </c>
      <c r="C11" s="6">
        <v>780</v>
      </c>
      <c r="D11" s="7">
        <v>87469.155336360403</v>
      </c>
      <c r="E11" s="8">
        <v>7.0298139067849999E-2</v>
      </c>
      <c r="F11" s="8">
        <v>4.3989274856930001E-2</v>
      </c>
      <c r="G11" s="8">
        <v>9.6607003278770004E-2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242785.477083295</v>
      </c>
      <c r="E12" s="8">
        <v>0.20566627179661001</v>
      </c>
      <c r="F12" s="8">
        <v>0.16514419839728001</v>
      </c>
      <c r="G12" s="8">
        <v>0.24618834519593999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143617.80926995099</v>
      </c>
      <c r="E13" s="8">
        <v>0.20959806658864999</v>
      </c>
      <c r="F13" s="8">
        <v>0.15576511291246001</v>
      </c>
      <c r="G13" s="8">
        <v>0.26343102026484999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107433.885321061</v>
      </c>
      <c r="E14" s="8">
        <v>0.16463788886210001</v>
      </c>
      <c r="F14" s="8">
        <v>0.11563213203533999</v>
      </c>
      <c r="G14" s="8">
        <v>0.21364364568885999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246758.83574527799</v>
      </c>
      <c r="E15" s="8">
        <v>8.2304576000680002E-2</v>
      </c>
      <c r="F15" s="8">
        <v>6.6634863233799996E-2</v>
      </c>
      <c r="G15" s="8">
        <v>9.797428876757E-2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828065.162755945</v>
      </c>
      <c r="E16" s="8">
        <v>0.12248373967803999</v>
      </c>
      <c r="F16" s="8">
        <v>0.10908140068638</v>
      </c>
      <c r="G16" s="8">
        <v>0.13588607866968999</v>
      </c>
    </row>
    <row r="17" spans="1:7" ht="14.1" customHeight="1" x14ac:dyDescent="0.2">
      <c r="A17" s="4" t="s">
        <v>305</v>
      </c>
      <c r="B17" s="12" t="s">
        <v>47</v>
      </c>
      <c r="C17" s="6">
        <v>780</v>
      </c>
      <c r="D17" s="7">
        <v>150985.194273089</v>
      </c>
      <c r="E17" s="8">
        <v>0.12134538333405</v>
      </c>
      <c r="F17" s="8">
        <v>8.9022949321910003E-2</v>
      </c>
      <c r="G17" s="8">
        <v>0.15366781734619001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89145.208831298107</v>
      </c>
      <c r="E18" s="8">
        <v>7.5515895633959995E-2</v>
      </c>
      <c r="F18" s="8">
        <v>5.1228950527749999E-2</v>
      </c>
      <c r="G18" s="8">
        <v>9.9802840740169999E-2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54965.364563929099</v>
      </c>
      <c r="E19" s="8">
        <v>8.0217308706370005E-2</v>
      </c>
      <c r="F19" s="8">
        <v>4.9301768447460002E-2</v>
      </c>
      <c r="G19" s="8">
        <v>0.11113284896527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43889.977207998301</v>
      </c>
      <c r="E20" s="8">
        <v>6.7259535184230002E-2</v>
      </c>
      <c r="F20" s="8">
        <v>3.3507807184829999E-2</v>
      </c>
      <c r="G20" s="8">
        <v>0.10101126318363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85318.162674352003</v>
      </c>
      <c r="E21" s="8">
        <v>2.8457239161720001E-2</v>
      </c>
      <c r="F21" s="8">
        <v>1.798927039246E-2</v>
      </c>
      <c r="G21" s="8">
        <v>3.8925207930969999E-2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424303.90755066701</v>
      </c>
      <c r="E22" s="8">
        <v>6.2761159017779997E-2</v>
      </c>
      <c r="F22" s="8">
        <v>5.2941526430649997E-2</v>
      </c>
      <c r="G22" s="8">
        <v>7.2580791604910003E-2</v>
      </c>
    </row>
    <row r="23" spans="1:7" ht="14.1" customHeight="1" x14ac:dyDescent="0.2">
      <c r="A23" s="4" t="s">
        <v>306</v>
      </c>
      <c r="B23" s="12" t="s">
        <v>47</v>
      </c>
      <c r="C23" s="6">
        <v>780</v>
      </c>
      <c r="D23" s="7">
        <v>163354.10252769</v>
      </c>
      <c r="E23" s="8">
        <v>0.1312861587909</v>
      </c>
      <c r="F23" s="8">
        <v>9.1648850899459997E-2</v>
      </c>
      <c r="G23" s="8">
        <v>0.17092346668235001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52741.395449333002</v>
      </c>
      <c r="E24" s="8">
        <v>4.4677821349639997E-2</v>
      </c>
      <c r="F24" s="8">
        <v>1.8752863775899999E-2</v>
      </c>
      <c r="G24" s="8">
        <v>7.0602778923380002E-2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15366.0395227633</v>
      </c>
      <c r="E25" s="8">
        <v>2.2425437287109998E-2</v>
      </c>
      <c r="F25" s="8">
        <v>0</v>
      </c>
      <c r="G25" s="8">
        <v>4.597741963423E-2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12765.194688002501</v>
      </c>
      <c r="E26" s="8">
        <v>1.9562121374139999E-2</v>
      </c>
      <c r="F26" s="8">
        <v>5.0699634921700003E-3</v>
      </c>
      <c r="G26" s="8">
        <v>3.4054279256110001E-2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52459.359652473198</v>
      </c>
      <c r="E27" s="8">
        <v>1.7497429587169998E-2</v>
      </c>
      <c r="F27" s="8">
        <v>9.8329691975200008E-3</v>
      </c>
      <c r="G27" s="8">
        <v>2.5161889976810001E-2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296686.091840262</v>
      </c>
      <c r="E28" s="8">
        <v>4.3884495657459999E-2</v>
      </c>
      <c r="F28" s="8">
        <v>3.3975473948109999E-2</v>
      </c>
      <c r="G28" s="8">
        <v>5.3793517366809998E-2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G46"/>
  <sheetViews>
    <sheetView zoomScaleNormal="100" workbookViewId="0">
      <pane ySplit="4" topLeftCell="A21" activePane="bottomLeft" state="frozen"/>
      <selection pane="bottomLeft" sqref="A1:G1"/>
    </sheetView>
  </sheetViews>
  <sheetFormatPr defaultColWidth="10.85546875" defaultRowHeight="12" customHeight="1" x14ac:dyDescent="0.2"/>
  <cols>
    <col min="1" max="1" width="21.42578125" customWidth="1"/>
    <col min="2" max="2" width="17.85546875" customWidth="1"/>
    <col min="3" max="3" width="11.140625" customWidth="1"/>
    <col min="4" max="4" width="12.28515625" customWidth="1"/>
    <col min="5" max="5" width="7.5703125" bestFit="1" customWidth="1"/>
    <col min="6" max="6" width="6.85546875" customWidth="1"/>
    <col min="7" max="7" width="6.5703125" bestFit="1" customWidth="1"/>
  </cols>
  <sheetData>
    <row r="1" spans="1:7" ht="15.95" customHeight="1" x14ac:dyDescent="0.25">
      <c r="A1" s="53" t="s">
        <v>311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3" t="s">
        <v>55</v>
      </c>
      <c r="C5" s="6">
        <v>723</v>
      </c>
      <c r="D5" s="7">
        <v>605623.28830170899</v>
      </c>
      <c r="E5" s="8">
        <v>0.78757708983821995</v>
      </c>
      <c r="F5" s="8">
        <v>0.74132043051998997</v>
      </c>
      <c r="G5" s="8">
        <v>0.83383374915644004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562858.26050042303</v>
      </c>
      <c r="E6" s="8">
        <v>0.71331248668450997</v>
      </c>
      <c r="F6" s="8">
        <v>0.65623508358008997</v>
      </c>
      <c r="G6" s="8">
        <v>0.77038988978892997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1184379.93457791</v>
      </c>
      <c r="E7" s="8">
        <v>0.80844307753677003</v>
      </c>
      <c r="F7" s="8">
        <v>0.77251841718178005</v>
      </c>
      <c r="G7" s="8">
        <v>0.84436773789176001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556093.42790317396</v>
      </c>
      <c r="E8" s="8">
        <v>0.78686272502639998</v>
      </c>
      <c r="F8" s="8">
        <v>0.73692266954359997</v>
      </c>
      <c r="G8" s="8">
        <v>0.83680278050920998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1253623.0464502601</v>
      </c>
      <c r="E9" s="8">
        <v>0.79375346020546</v>
      </c>
      <c r="F9" s="8">
        <v>0.75764137273220999</v>
      </c>
      <c r="G9" s="8">
        <v>0.82986554767870002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611695.48842331499</v>
      </c>
      <c r="E10" s="8">
        <v>0.71924586364386001</v>
      </c>
      <c r="F10" s="8">
        <v>0.66250857803261998</v>
      </c>
      <c r="G10" s="8">
        <v>0.77598314925510004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235239.23196061401</v>
      </c>
      <c r="E11" s="8">
        <v>0.70230661142843998</v>
      </c>
      <c r="F11" s="8">
        <v>0.61197311739871996</v>
      </c>
      <c r="G11" s="8">
        <v>0.79264010545815999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202045.159735717</v>
      </c>
      <c r="E12" s="8">
        <v>0.75942684087602996</v>
      </c>
      <c r="F12" s="8">
        <v>0.67860117372008999</v>
      </c>
      <c r="G12" s="8">
        <v>0.84025250803197005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5211557.8378531197</v>
      </c>
      <c r="E13" s="8">
        <v>0.77087060564672005</v>
      </c>
      <c r="F13" s="8">
        <v>0.75316642106649001</v>
      </c>
      <c r="G13" s="8">
        <v>0.78857479022695998</v>
      </c>
    </row>
    <row r="14" spans="1:7" ht="14.1" customHeight="1" x14ac:dyDescent="0.2">
      <c r="A14" s="4" t="s">
        <v>304</v>
      </c>
      <c r="B14" s="13" t="s">
        <v>55</v>
      </c>
      <c r="C14" s="6">
        <v>723</v>
      </c>
      <c r="D14" s="7">
        <v>92055.924683581106</v>
      </c>
      <c r="E14" s="8">
        <v>0.11971325849764999</v>
      </c>
      <c r="F14" s="8">
        <v>8.2142979553419995E-2</v>
      </c>
      <c r="G14" s="8">
        <v>0.15728353744188001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112772.402371916</v>
      </c>
      <c r="E15" s="8">
        <v>0.14291690894574</v>
      </c>
      <c r="F15" s="8">
        <v>0.10254755540021999</v>
      </c>
      <c r="G15" s="8">
        <v>0.18328626249126001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156845.09075599501</v>
      </c>
      <c r="E16" s="8">
        <v>0.10706051678636</v>
      </c>
      <c r="F16" s="8">
        <v>8.0043093731149997E-2</v>
      </c>
      <c r="G16" s="8">
        <v>0.13407793984158001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80963.795706884193</v>
      </c>
      <c r="E17" s="8">
        <v>0.11456239135682</v>
      </c>
      <c r="F17" s="8">
        <v>7.7745996398009998E-2</v>
      </c>
      <c r="G17" s="8">
        <v>0.15137878631564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178097.402843091</v>
      </c>
      <c r="E18" s="8">
        <v>0.11276550009239</v>
      </c>
      <c r="F18" s="8">
        <v>8.4783398672440002E-2</v>
      </c>
      <c r="G18" s="8">
        <v>0.14074760151234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132517.94539606199</v>
      </c>
      <c r="E19" s="8">
        <v>0.15581769996437</v>
      </c>
      <c r="F19" s="8">
        <v>0.11108964386585</v>
      </c>
      <c r="G19" s="8">
        <v>0.20054575606288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39837.310175611798</v>
      </c>
      <c r="E20" s="8">
        <v>0.11893426995435</v>
      </c>
      <c r="F20" s="8">
        <v>5.8529834000000003E-2</v>
      </c>
      <c r="G20" s="8">
        <v>0.17933869990929999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34975.2908228046</v>
      </c>
      <c r="E21" s="8">
        <v>0.13146157350675999</v>
      </c>
      <c r="F21" s="8">
        <v>6.4995743359359995E-2</v>
      </c>
      <c r="G21" s="8">
        <v>0.19792740365417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828065.162755945</v>
      </c>
      <c r="E22" s="8">
        <v>0.12248373967803999</v>
      </c>
      <c r="F22" s="8">
        <v>0.10908140068638</v>
      </c>
      <c r="G22" s="8">
        <v>0.13588607866968999</v>
      </c>
    </row>
    <row r="23" spans="1:7" ht="14.1" customHeight="1" x14ac:dyDescent="0.2">
      <c r="A23" s="4" t="s">
        <v>305</v>
      </c>
      <c r="B23" s="13" t="s">
        <v>55</v>
      </c>
      <c r="C23" s="6">
        <v>723</v>
      </c>
      <c r="D23" s="7">
        <v>42084.252054017001</v>
      </c>
      <c r="E23" s="8">
        <v>5.4728068422969997E-2</v>
      </c>
      <c r="F23" s="8">
        <v>3.5867398095969998E-2</v>
      </c>
      <c r="G23" s="8">
        <v>7.3588738749970004E-2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47533.524158882603</v>
      </c>
      <c r="E24" s="8">
        <v>6.0239422067829999E-2</v>
      </c>
      <c r="F24" s="8">
        <v>3.3817558501969998E-2</v>
      </c>
      <c r="G24" s="8">
        <v>8.66612856337E-2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74621.465154251098</v>
      </c>
      <c r="E25" s="8">
        <v>5.0935688100039997E-2</v>
      </c>
      <c r="F25" s="8">
        <v>3.1734402561999997E-2</v>
      </c>
      <c r="G25" s="8">
        <v>7.0136973638079997E-2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45018.379709206798</v>
      </c>
      <c r="E26" s="8">
        <v>6.3700240205729994E-2</v>
      </c>
      <c r="F26" s="8">
        <v>3.67879439305E-2</v>
      </c>
      <c r="G26" s="8">
        <v>9.0612536480960001E-2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90441.951951262599</v>
      </c>
      <c r="E27" s="8">
        <v>5.7264911100930002E-2</v>
      </c>
      <c r="F27" s="8">
        <v>3.6169450191450001E-2</v>
      </c>
      <c r="G27" s="8">
        <v>7.8360372010410004E-2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74728.845941683496</v>
      </c>
      <c r="E28" s="8">
        <v>8.7867925063460001E-2</v>
      </c>
      <c r="F28" s="8">
        <v>5.1976018487070001E-2</v>
      </c>
      <c r="G28" s="8">
        <v>0.12375983163984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32198.011152528899</v>
      </c>
      <c r="E29" s="8">
        <v>9.6127146474669994E-2</v>
      </c>
      <c r="F29" s="8">
        <v>3.4083347910539998E-2</v>
      </c>
      <c r="G29" s="8">
        <v>0.15817094503880999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17677.4774288343</v>
      </c>
      <c r="E30" s="8">
        <v>6.6444308074479999E-2</v>
      </c>
      <c r="F30" s="8">
        <v>2.5479011953950002E-2</v>
      </c>
      <c r="G30" s="8">
        <v>0.10740960419499999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424303.90755066701</v>
      </c>
      <c r="E31" s="8">
        <v>6.2761159017779997E-2</v>
      </c>
      <c r="F31" s="8">
        <v>5.2941526430649997E-2</v>
      </c>
      <c r="G31" s="8">
        <v>7.2580791604910003E-2</v>
      </c>
    </row>
    <row r="32" spans="1:7" ht="14.1" customHeight="1" x14ac:dyDescent="0.2">
      <c r="A32" s="4" t="s">
        <v>306</v>
      </c>
      <c r="B32" s="13" t="s">
        <v>55</v>
      </c>
      <c r="C32" s="6">
        <v>723</v>
      </c>
      <c r="D32" s="7">
        <v>29206.7045044972</v>
      </c>
      <c r="E32" s="8">
        <v>3.7981583241160001E-2</v>
      </c>
      <c r="F32" s="8">
        <v>1.278424281848E-2</v>
      </c>
      <c r="G32" s="8">
        <v>6.3178923663839995E-2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65912.509377947601</v>
      </c>
      <c r="E33" s="8">
        <v>8.3531182301919998E-2</v>
      </c>
      <c r="F33" s="8">
        <v>4.0693293060449998E-2</v>
      </c>
      <c r="G33" s="8">
        <v>0.12636907154338001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49166.900666820002</v>
      </c>
      <c r="E34" s="8">
        <v>3.3560717576829997E-2</v>
      </c>
      <c r="F34" s="8">
        <v>1.3872081910260001E-2</v>
      </c>
      <c r="G34" s="8">
        <v>5.3249353243390002E-2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24646.687896798801</v>
      </c>
      <c r="E35" s="8">
        <v>3.4874643411050003E-2</v>
      </c>
      <c r="F35" s="8">
        <v>5.8322059423000002E-3</v>
      </c>
      <c r="G35" s="8">
        <v>6.3917080879799998E-2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57198.331401225099</v>
      </c>
      <c r="E36" s="8">
        <v>3.6216128601219998E-2</v>
      </c>
      <c r="F36" s="8">
        <v>1.877162421053E-2</v>
      </c>
      <c r="G36" s="8">
        <v>5.3660632991919997E-2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31525.577397452798</v>
      </c>
      <c r="E37" s="8">
        <v>3.7068511328320002E-2</v>
      </c>
      <c r="F37" s="8">
        <v>1.19258271396E-2</v>
      </c>
      <c r="G37" s="8">
        <v>6.2211195517039998E-2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27677.771141390502</v>
      </c>
      <c r="E38" s="8">
        <v>8.2631972142540006E-2</v>
      </c>
      <c r="F38" s="8">
        <v>2.6449359095550001E-2</v>
      </c>
      <c r="G38" s="8">
        <v>0.13881458518952999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11351.609454130101</v>
      </c>
      <c r="E39" s="8">
        <v>4.2667277542730003E-2</v>
      </c>
      <c r="F39" s="8">
        <v>3.0440251229199998E-3</v>
      </c>
      <c r="G39" s="8">
        <v>8.2290529962530001E-2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296686.091840262</v>
      </c>
      <c r="E40" s="8">
        <v>4.3884495657459999E-2</v>
      </c>
      <c r="F40" s="8">
        <v>3.3975473948109999E-2</v>
      </c>
      <c r="G40" s="8">
        <v>5.3793517366809998E-2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G2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9.5703125" customWidth="1"/>
    <col min="2" max="2" width="52.5703125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312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7" t="s">
        <v>190</v>
      </c>
      <c r="C5" s="6">
        <v>270</v>
      </c>
      <c r="D5" s="7">
        <v>357042.36086625402</v>
      </c>
      <c r="E5" s="8">
        <v>0.68920318461663999</v>
      </c>
      <c r="F5" s="8">
        <v>0.60810109578878002</v>
      </c>
      <c r="G5" s="8">
        <v>0.77030527344451005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4854515.4769868599</v>
      </c>
      <c r="E6" s="8">
        <v>0.77764793268636001</v>
      </c>
      <c r="F6" s="8">
        <v>0.75972223919167003</v>
      </c>
      <c r="G6" s="8">
        <v>0.79557362618104999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5211557.8378531104</v>
      </c>
      <c r="E7" s="8">
        <v>0.77087060564672005</v>
      </c>
      <c r="F7" s="8">
        <v>0.75316642106649001</v>
      </c>
      <c r="G7" s="8">
        <v>0.78857479022695998</v>
      </c>
    </row>
    <row r="8" spans="1:7" ht="14.1" customHeight="1" x14ac:dyDescent="0.2">
      <c r="A8" s="4" t="s">
        <v>304</v>
      </c>
      <c r="B8" s="17" t="s">
        <v>190</v>
      </c>
      <c r="C8" s="6">
        <v>270</v>
      </c>
      <c r="D8" s="7">
        <v>76852.675974337297</v>
      </c>
      <c r="E8" s="8">
        <v>0.14834964932260999</v>
      </c>
      <c r="F8" s="8">
        <v>8.8717761931389999E-2</v>
      </c>
      <c r="G8" s="8">
        <v>0.20798153671382999</v>
      </c>
    </row>
    <row r="9" spans="1:7" ht="14.1" customHeight="1" x14ac:dyDescent="0.2">
      <c r="A9" s="4" t="s">
        <v>11</v>
      </c>
      <c r="B9" s="17" t="s">
        <v>191</v>
      </c>
      <c r="C9" s="6">
        <v>5095</v>
      </c>
      <c r="D9" s="7">
        <v>751212.48678160796</v>
      </c>
      <c r="E9" s="8">
        <v>0.12033720772407</v>
      </c>
      <c r="F9" s="8">
        <v>0.10669473289621</v>
      </c>
      <c r="G9" s="8">
        <v>0.13397968255192999</v>
      </c>
    </row>
    <row r="10" spans="1:7" ht="14.1" customHeight="1" x14ac:dyDescent="0.2">
      <c r="A10" s="4" t="s">
        <v>11</v>
      </c>
      <c r="B10" s="17" t="s">
        <v>388</v>
      </c>
      <c r="C10" s="6">
        <v>5365</v>
      </c>
      <c r="D10" s="7">
        <v>828065.162755945</v>
      </c>
      <c r="E10" s="8">
        <v>0.12248373967803999</v>
      </c>
      <c r="F10" s="8">
        <v>0.10908140068638</v>
      </c>
      <c r="G10" s="8">
        <v>0.13588607866968999</v>
      </c>
    </row>
    <row r="11" spans="1:7" ht="14.1" customHeight="1" x14ac:dyDescent="0.2">
      <c r="A11" s="4" t="s">
        <v>305</v>
      </c>
      <c r="B11" s="17" t="s">
        <v>190</v>
      </c>
      <c r="C11" s="6">
        <v>270</v>
      </c>
      <c r="D11" s="7">
        <v>32261.8596185891</v>
      </c>
      <c r="E11" s="8">
        <v>6.2275457558710001E-2</v>
      </c>
      <c r="F11" s="8">
        <v>1.8669835329769999E-2</v>
      </c>
      <c r="G11" s="8">
        <v>0.10588107978765</v>
      </c>
    </row>
    <row r="12" spans="1:7" ht="14.1" customHeight="1" x14ac:dyDescent="0.2">
      <c r="A12" s="4" t="s">
        <v>11</v>
      </c>
      <c r="B12" s="17" t="s">
        <v>191</v>
      </c>
      <c r="C12" s="6">
        <v>5095</v>
      </c>
      <c r="D12" s="7">
        <v>392042.04793207801</v>
      </c>
      <c r="E12" s="8">
        <v>6.2801465881770005E-2</v>
      </c>
      <c r="F12" s="8">
        <v>5.2800113724840003E-2</v>
      </c>
      <c r="G12" s="8">
        <v>7.2802818038690001E-2</v>
      </c>
    </row>
    <row r="13" spans="1:7" ht="14.1" customHeight="1" x14ac:dyDescent="0.2">
      <c r="A13" s="4" t="s">
        <v>11</v>
      </c>
      <c r="B13" s="17" t="s">
        <v>388</v>
      </c>
      <c r="C13" s="6">
        <v>5365</v>
      </c>
      <c r="D13" s="7">
        <v>424303.90755066701</v>
      </c>
      <c r="E13" s="8">
        <v>6.2761159017779997E-2</v>
      </c>
      <c r="F13" s="8">
        <v>5.2941526430649997E-2</v>
      </c>
      <c r="G13" s="8">
        <v>7.2580791604910003E-2</v>
      </c>
    </row>
    <row r="14" spans="1:7" ht="14.1" customHeight="1" x14ac:dyDescent="0.2">
      <c r="A14" s="4" t="s">
        <v>306</v>
      </c>
      <c r="B14" s="17" t="s">
        <v>190</v>
      </c>
      <c r="C14" s="6">
        <v>270</v>
      </c>
      <c r="D14" s="7">
        <v>51894.048219568998</v>
      </c>
      <c r="E14" s="8">
        <v>0.10017170850205</v>
      </c>
      <c r="F14" s="8">
        <v>4.473103975072E-2</v>
      </c>
      <c r="G14" s="8">
        <v>0.15561237725336999</v>
      </c>
    </row>
    <row r="15" spans="1:7" ht="14.1" customHeight="1" x14ac:dyDescent="0.2">
      <c r="A15" s="4" t="s">
        <v>11</v>
      </c>
      <c r="B15" s="17" t="s">
        <v>191</v>
      </c>
      <c r="C15" s="6">
        <v>5095</v>
      </c>
      <c r="D15" s="7">
        <v>244792.043620693</v>
      </c>
      <c r="E15" s="8">
        <v>3.9213393707799998E-2</v>
      </c>
      <c r="F15" s="8">
        <v>2.953072194514E-2</v>
      </c>
      <c r="G15" s="8">
        <v>4.889606547046E-2</v>
      </c>
    </row>
    <row r="16" spans="1:7" ht="14.1" customHeight="1" x14ac:dyDescent="0.2">
      <c r="A16" s="4" t="s">
        <v>11</v>
      </c>
      <c r="B16" s="17" t="s">
        <v>388</v>
      </c>
      <c r="C16" s="6">
        <v>5365</v>
      </c>
      <c r="D16" s="7">
        <v>296686.091840262</v>
      </c>
      <c r="E16" s="8">
        <v>4.3884495657459999E-2</v>
      </c>
      <c r="F16" s="8">
        <v>3.3975473948109999E-2</v>
      </c>
      <c r="G16" s="8">
        <v>5.3793517366809998E-2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2" customHeight="1" x14ac:dyDescent="0.2">
      <c r="A22" s="28" t="str">
        <f>HYPERLINK("#'Table of Contents'!A2", "Return to Table of Contents")</f>
        <v>Return to Table of Contents</v>
      </c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G2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8.5703125" bestFit="1" customWidth="1"/>
    <col min="2" max="2" width="21.85546875" bestFit="1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313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5" t="s">
        <v>117</v>
      </c>
      <c r="C5" s="6">
        <v>63</v>
      </c>
      <c r="D5" s="7">
        <v>86380.059317244202</v>
      </c>
      <c r="E5" s="8">
        <v>0.61814549320223</v>
      </c>
      <c r="F5" s="8">
        <v>0.43730205793885002</v>
      </c>
      <c r="G5" s="8">
        <v>0.79898892846559999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5125177.7785358699</v>
      </c>
      <c r="E6" s="8">
        <v>0.77409403406313004</v>
      </c>
      <c r="F6" s="8">
        <v>0.75648025221126003</v>
      </c>
      <c r="G6" s="8">
        <v>0.79170781591499995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5211557.8378531197</v>
      </c>
      <c r="E7" s="8">
        <v>0.77087060564673004</v>
      </c>
      <c r="F7" s="8">
        <v>0.75316642106649001</v>
      </c>
      <c r="G7" s="8">
        <v>0.78857479022695998</v>
      </c>
    </row>
    <row r="8" spans="1:7" ht="14.1" customHeight="1" x14ac:dyDescent="0.2">
      <c r="A8" s="4" t="s">
        <v>304</v>
      </c>
      <c r="B8" s="15" t="s">
        <v>117</v>
      </c>
      <c r="C8" s="6">
        <v>63</v>
      </c>
      <c r="D8" s="7">
        <v>17480.619483349499</v>
      </c>
      <c r="E8" s="8">
        <v>0.12509329395492</v>
      </c>
      <c r="F8" s="8">
        <v>1.347528909822E-2</v>
      </c>
      <c r="G8" s="8">
        <v>0.23671129881163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810584.54327259597</v>
      </c>
      <c r="E9" s="8">
        <v>0.12242866221713</v>
      </c>
      <c r="F9" s="8">
        <v>0.10894800144941</v>
      </c>
      <c r="G9" s="8">
        <v>0.13590932298485001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828065.162755945</v>
      </c>
      <c r="E10" s="8">
        <v>0.12248373967803999</v>
      </c>
      <c r="F10" s="8">
        <v>0.10908140068638</v>
      </c>
      <c r="G10" s="8">
        <v>0.13588607866968999</v>
      </c>
    </row>
    <row r="11" spans="1:7" ht="14.1" customHeight="1" x14ac:dyDescent="0.2">
      <c r="A11" s="4" t="s">
        <v>305</v>
      </c>
      <c r="B11" s="15" t="s">
        <v>117</v>
      </c>
      <c r="C11" s="6">
        <v>63</v>
      </c>
      <c r="D11" s="7">
        <v>15642.1116843693</v>
      </c>
      <c r="E11" s="8">
        <v>0.11193672380274</v>
      </c>
      <c r="F11" s="8">
        <v>0</v>
      </c>
      <c r="G11" s="8">
        <v>0.24511486204248001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408661.79586629698</v>
      </c>
      <c r="E12" s="8">
        <v>6.172325562139E-2</v>
      </c>
      <c r="F12" s="8">
        <v>5.2116791724619999E-2</v>
      </c>
      <c r="G12" s="8">
        <v>7.1329719518160001E-2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424303.90755066701</v>
      </c>
      <c r="E13" s="8">
        <v>6.2761159017779997E-2</v>
      </c>
      <c r="F13" s="8">
        <v>5.2941526430649997E-2</v>
      </c>
      <c r="G13" s="8">
        <v>7.2580791604910003E-2</v>
      </c>
    </row>
    <row r="14" spans="1:7" ht="14.1" customHeight="1" x14ac:dyDescent="0.2">
      <c r="A14" s="4" t="s">
        <v>306</v>
      </c>
      <c r="B14" s="15" t="s">
        <v>117</v>
      </c>
      <c r="C14" s="6">
        <v>63</v>
      </c>
      <c r="D14" s="7">
        <v>20237.8697110092</v>
      </c>
      <c r="E14" s="8">
        <v>0.14482448904011</v>
      </c>
      <c r="F14" s="8">
        <v>7.6400778145499998E-3</v>
      </c>
      <c r="G14" s="8">
        <v>0.28200890026566999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276448.22212925297</v>
      </c>
      <c r="E15" s="8">
        <v>4.1754048098360003E-2</v>
      </c>
      <c r="F15" s="8">
        <v>3.2082771309029999E-2</v>
      </c>
      <c r="G15" s="8">
        <v>5.142532488768E-2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296686.091840262</v>
      </c>
      <c r="E16" s="8">
        <v>4.3884495657459999E-2</v>
      </c>
      <c r="F16" s="8">
        <v>3.3975473948109999E-2</v>
      </c>
      <c r="G16" s="8">
        <v>5.3793517366809998E-2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2" customHeight="1" x14ac:dyDescent="0.2">
      <c r="A22" s="28" t="str">
        <f>HYPERLINK("#'Table of Contents'!A2", "Return to Table of Contents")</f>
        <v>Return to Table of Contents</v>
      </c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"/>
  <sheetViews>
    <sheetView zoomScaleNormal="100" workbookViewId="0">
      <pane ySplit="4" topLeftCell="A58" activePane="bottomLeft" state="frozen"/>
      <selection pane="bottomLeft" activeCell="E20" sqref="E20"/>
    </sheetView>
  </sheetViews>
  <sheetFormatPr defaultColWidth="10.85546875" defaultRowHeight="12" customHeight="1" x14ac:dyDescent="0.2"/>
  <cols>
    <col min="1" max="1" width="82.5703125" bestFit="1" customWidth="1"/>
    <col min="2" max="2" width="32.42578125" customWidth="1"/>
    <col min="3" max="3" width="10.28515625" customWidth="1"/>
    <col min="4" max="4" width="9.85546875" bestFit="1" customWidth="1"/>
    <col min="5" max="5" width="7.42578125" bestFit="1" customWidth="1"/>
    <col min="6" max="6" width="6.5703125" bestFit="1" customWidth="1"/>
    <col min="7" max="7" width="11.7109375" customWidth="1"/>
  </cols>
  <sheetData>
    <row r="1" spans="1:7" ht="15.95" customHeight="1" x14ac:dyDescent="0.25">
      <c r="A1" s="53" t="s">
        <v>35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10" t="s">
        <v>800</v>
      </c>
      <c r="C5" s="6">
        <v>4172</v>
      </c>
      <c r="D5" s="7">
        <v>4532043.1374747204</v>
      </c>
      <c r="E5" s="8">
        <v>0.99030747436399003</v>
      </c>
      <c r="F5" s="8">
        <v>0.98557050749316999</v>
      </c>
      <c r="G5" s="8">
        <v>0.99504444123482005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395419.66294356401</v>
      </c>
      <c r="E6" s="8">
        <v>0.98223450284239999</v>
      </c>
      <c r="F6" s="8">
        <v>0.96428367817996996</v>
      </c>
      <c r="G6" s="8">
        <v>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481381.708123405</v>
      </c>
      <c r="E7" s="8">
        <v>0.97978870200689006</v>
      </c>
      <c r="F7" s="8">
        <v>0.95229162238664999</v>
      </c>
      <c r="G7" s="8">
        <v>1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395443.271060923</v>
      </c>
      <c r="E8" s="8">
        <v>0.96136660213254999</v>
      </c>
      <c r="F8" s="8">
        <v>0.91422096380422002</v>
      </c>
      <c r="G8" s="8">
        <v>1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816584.56020140299</v>
      </c>
      <c r="E9" s="8">
        <v>0.92899778504833996</v>
      </c>
      <c r="F9" s="8">
        <v>0.88755700399391002</v>
      </c>
      <c r="G9" s="8">
        <v>0.97043856610277002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6620872.3398040198</v>
      </c>
      <c r="E10" s="8">
        <v>0.97933017905387998</v>
      </c>
      <c r="F10" s="8">
        <v>0.97197889576915997</v>
      </c>
      <c r="G10" s="8">
        <v>0.98668146233860998</v>
      </c>
    </row>
    <row r="11" spans="1:7" ht="14.1" customHeight="1" x14ac:dyDescent="0.2">
      <c r="A11" s="4" t="s">
        <v>14</v>
      </c>
      <c r="B11" s="10" t="s">
        <v>800</v>
      </c>
      <c r="C11" s="6">
        <v>4172</v>
      </c>
      <c r="D11" s="7">
        <v>4557673.3244529404</v>
      </c>
      <c r="E11" s="8">
        <v>0.99590798719317997</v>
      </c>
      <c r="F11" s="8">
        <v>0.99289001311750003</v>
      </c>
      <c r="G11" s="8">
        <v>0.99892596126887001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399429.91448644898</v>
      </c>
      <c r="E12" s="8">
        <v>0.99219608998548003</v>
      </c>
      <c r="F12" s="8">
        <v>0.97961367166142999</v>
      </c>
      <c r="G12" s="8">
        <v>1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482073.873336313</v>
      </c>
      <c r="E13" s="8">
        <v>0.98119751261203003</v>
      </c>
      <c r="F13" s="8">
        <v>0.95382148138133005</v>
      </c>
      <c r="G13" s="8">
        <v>1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403791.91476418998</v>
      </c>
      <c r="E14" s="8">
        <v>0.98166308412323</v>
      </c>
      <c r="F14" s="8">
        <v>0.94763186746821004</v>
      </c>
      <c r="G14" s="8">
        <v>1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852674.57851345197</v>
      </c>
      <c r="E15" s="8">
        <v>0.97005605226071001</v>
      </c>
      <c r="F15" s="8">
        <v>0.94217567886723996</v>
      </c>
      <c r="G15" s="8">
        <v>0.99793642565417995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6695643.6055533402</v>
      </c>
      <c r="E16" s="8">
        <v>0.99039001427138995</v>
      </c>
      <c r="F16" s="8">
        <v>0.98524948183629002</v>
      </c>
      <c r="G16" s="8">
        <v>0.99553054670649999</v>
      </c>
    </row>
    <row r="17" spans="1:7" ht="14.1" customHeight="1" x14ac:dyDescent="0.2">
      <c r="A17" s="4" t="s">
        <v>15</v>
      </c>
      <c r="B17" s="10" t="s">
        <v>800</v>
      </c>
      <c r="C17" s="6">
        <v>4172</v>
      </c>
      <c r="D17" s="7">
        <v>46674.770590488602</v>
      </c>
      <c r="E17" s="8">
        <v>1.019901461171E-2</v>
      </c>
      <c r="F17" s="8">
        <v>4.7821106512500001E-3</v>
      </c>
      <c r="G17" s="8">
        <v>1.5615918572159999E-2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7590.4427191392997</v>
      </c>
      <c r="E18" s="8">
        <v>1.8854891218830001E-2</v>
      </c>
      <c r="F18" s="8">
        <v>0</v>
      </c>
      <c r="G18" s="8">
        <v>3.9062479501270002E-2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11365.146332451201</v>
      </c>
      <c r="E19" s="8">
        <v>2.313224990746E-2</v>
      </c>
      <c r="F19" s="8">
        <v>0</v>
      </c>
      <c r="G19" s="8">
        <v>5.1144849562980002E-2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7542.60651388735</v>
      </c>
      <c r="E20" s="8">
        <v>1.8336915876769999E-2</v>
      </c>
      <c r="F20" s="8">
        <v>0</v>
      </c>
      <c r="G20" s="8">
        <v>5.2368132531789999E-2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42559.149108536003</v>
      </c>
      <c r="E21" s="8">
        <v>4.8417955937859997E-2</v>
      </c>
      <c r="F21" s="8">
        <v>1.478778139368E-2</v>
      </c>
      <c r="G21" s="8">
        <v>8.2048130482049994E-2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115732.115264502</v>
      </c>
      <c r="E22" s="8">
        <v>1.7118583072940001E-2</v>
      </c>
      <c r="F22" s="8">
        <v>1.0572566873610001E-2</v>
      </c>
      <c r="G22" s="8">
        <v>2.366459927227E-2</v>
      </c>
    </row>
    <row r="23" spans="1:7" ht="14.1" customHeight="1" x14ac:dyDescent="0.2">
      <c r="A23" s="4" t="s">
        <v>16</v>
      </c>
      <c r="B23" s="10" t="s">
        <v>800</v>
      </c>
      <c r="C23" s="6">
        <v>4172</v>
      </c>
      <c r="D23" s="7">
        <v>4529725.2413202999</v>
      </c>
      <c r="E23" s="8">
        <v>0.98980098538828998</v>
      </c>
      <c r="F23" s="8">
        <v>0.98438408142783995</v>
      </c>
      <c r="G23" s="8">
        <v>0.99521788934875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394981.10389146698</v>
      </c>
      <c r="E24" s="8">
        <v>0.98114510878117001</v>
      </c>
      <c r="F24" s="8">
        <v>0.96093752049873005</v>
      </c>
      <c r="G24" s="8">
        <v>1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479946.61010788998</v>
      </c>
      <c r="E25" s="8">
        <v>0.97686775009254001</v>
      </c>
      <c r="F25" s="8">
        <v>0.94885515043701996</v>
      </c>
      <c r="G25" s="8">
        <v>1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403791.91476418998</v>
      </c>
      <c r="E26" s="8">
        <v>0.98166308412323</v>
      </c>
      <c r="F26" s="8">
        <v>0.94763186746821004</v>
      </c>
      <c r="G26" s="8">
        <v>1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836436.01465163997</v>
      </c>
      <c r="E27" s="8">
        <v>0.95158204406213998</v>
      </c>
      <c r="F27" s="8">
        <v>0.91795186951795005</v>
      </c>
      <c r="G27" s="8">
        <v>0.98521221860632002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6644880.8847354902</v>
      </c>
      <c r="E28" s="8">
        <v>0.98288141692705999</v>
      </c>
      <c r="F28" s="8">
        <v>0.97633540072772995</v>
      </c>
      <c r="G28" s="8">
        <v>0.98942743312639003</v>
      </c>
    </row>
    <row r="29" spans="1:7" ht="14.1" customHeight="1" x14ac:dyDescent="0.2">
      <c r="A29" s="4" t="s">
        <v>17</v>
      </c>
      <c r="B29" s="10" t="s">
        <v>800</v>
      </c>
      <c r="C29" s="6">
        <v>4172</v>
      </c>
      <c r="D29" s="7">
        <v>4452432.5411878601</v>
      </c>
      <c r="E29" s="8">
        <v>0.97291157451265997</v>
      </c>
      <c r="F29" s="8">
        <v>0.96485846188458002</v>
      </c>
      <c r="G29" s="8">
        <v>0.98096468714073004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374167.175587576</v>
      </c>
      <c r="E30" s="8">
        <v>0.92944267606050002</v>
      </c>
      <c r="F30" s="8">
        <v>0.88595176739296999</v>
      </c>
      <c r="G30" s="8">
        <v>0.97293358472803004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476317.21931723901</v>
      </c>
      <c r="E31" s="8">
        <v>0.96948060589523999</v>
      </c>
      <c r="F31" s="8">
        <v>0.94064338113697998</v>
      </c>
      <c r="G31" s="8">
        <v>0.99831783065350999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390513.79745260603</v>
      </c>
      <c r="E32" s="8">
        <v>0.94938250317338002</v>
      </c>
      <c r="F32" s="8">
        <v>0.90038810627233001</v>
      </c>
      <c r="G32" s="8">
        <v>0.99837690007443003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778481.38550924603</v>
      </c>
      <c r="E33" s="8">
        <v>0.88564922493890996</v>
      </c>
      <c r="F33" s="8">
        <v>0.83757097975767003</v>
      </c>
      <c r="G33" s="8">
        <v>0.93372747012014001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6471912.1190545298</v>
      </c>
      <c r="E34" s="8">
        <v>0.95729664145168003</v>
      </c>
      <c r="F34" s="8">
        <v>0.94775481632087999</v>
      </c>
      <c r="G34" s="8">
        <v>0.96683846658246997</v>
      </c>
    </row>
    <row r="35" spans="1:7" ht="14.1" customHeight="1" x14ac:dyDescent="0.2">
      <c r="A35" s="4" t="s">
        <v>18</v>
      </c>
      <c r="B35" s="10" t="s">
        <v>800</v>
      </c>
      <c r="C35" s="6">
        <v>4172</v>
      </c>
      <c r="D35" s="7">
        <v>79610.596286861793</v>
      </c>
      <c r="E35" s="8">
        <v>1.7395899851340001E-2</v>
      </c>
      <c r="F35" s="8">
        <v>1.080832839742E-2</v>
      </c>
      <c r="G35" s="8">
        <v>2.3983471305250002E-2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21252.4873559878</v>
      </c>
      <c r="E36" s="8">
        <v>5.2791826781900003E-2</v>
      </c>
      <c r="F36" s="8">
        <v>1.2819333400109999E-2</v>
      </c>
      <c r="G36" s="8">
        <v>9.2764320163679997E-2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5064.4888061659303</v>
      </c>
      <c r="E37" s="8">
        <v>1.030809611164E-2</v>
      </c>
      <c r="F37" s="8">
        <v>1.1674656945599999E-3</v>
      </c>
      <c r="G37" s="8">
        <v>1.9448726528720001E-2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4929.4736083163798</v>
      </c>
      <c r="E38" s="8">
        <v>1.198409895916E-2</v>
      </c>
      <c r="F38" s="8">
        <v>0</v>
      </c>
      <c r="G38" s="8">
        <v>2.633916590085E-2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38103.174692156397</v>
      </c>
      <c r="E39" s="8">
        <v>4.3348560109430001E-2</v>
      </c>
      <c r="F39" s="8">
        <v>1.5654788286839999E-2</v>
      </c>
      <c r="G39" s="8">
        <v>7.1042331932020003E-2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148960.22074948801</v>
      </c>
      <c r="E40" s="8">
        <v>2.2033537602209999E-2</v>
      </c>
      <c r="F40" s="8">
        <v>1.5710349953320001E-2</v>
      </c>
      <c r="G40" s="8">
        <v>2.8356725251100001E-2</v>
      </c>
    </row>
    <row r="41" spans="1:7" ht="14.1" customHeight="1" x14ac:dyDescent="0.2">
      <c r="A41" s="4" t="s">
        <v>19</v>
      </c>
      <c r="B41" s="10" t="s">
        <v>800</v>
      </c>
      <c r="C41" s="6">
        <v>4172</v>
      </c>
      <c r="D41" s="7">
        <v>4402124.1510799099</v>
      </c>
      <c r="E41" s="8">
        <v>0.96191856909856999</v>
      </c>
      <c r="F41" s="8">
        <v>0.95234255497021003</v>
      </c>
      <c r="G41" s="8">
        <v>0.97149458322693005</v>
      </c>
    </row>
    <row r="42" spans="1:7" ht="14.1" customHeight="1" x14ac:dyDescent="0.2">
      <c r="A42" s="4" t="s">
        <v>11</v>
      </c>
      <c r="B42" s="10" t="s">
        <v>801</v>
      </c>
      <c r="C42" s="6">
        <v>245</v>
      </c>
      <c r="D42" s="7">
        <v>357423.232217087</v>
      </c>
      <c r="E42" s="8">
        <v>0.88785021004678999</v>
      </c>
      <c r="F42" s="8">
        <v>0.82538838275637005</v>
      </c>
      <c r="G42" s="8">
        <v>0.95031203733721004</v>
      </c>
    </row>
    <row r="43" spans="1:7" ht="14.1" customHeight="1" x14ac:dyDescent="0.2">
      <c r="A43" s="4" t="s">
        <v>11</v>
      </c>
      <c r="B43" s="10" t="s">
        <v>802</v>
      </c>
      <c r="C43" s="6">
        <v>299</v>
      </c>
      <c r="D43" s="7">
        <v>469624.31623613101</v>
      </c>
      <c r="E43" s="8">
        <v>0.95585808823028995</v>
      </c>
      <c r="F43" s="8">
        <v>0.92402615614392003</v>
      </c>
      <c r="G43" s="8">
        <v>0.98769002031665998</v>
      </c>
    </row>
    <row r="44" spans="1:7" ht="14.1" customHeight="1" x14ac:dyDescent="0.2">
      <c r="A44" s="4" t="s">
        <v>11</v>
      </c>
      <c r="B44" s="10" t="s">
        <v>803</v>
      </c>
      <c r="C44" s="6">
        <v>137</v>
      </c>
      <c r="D44" s="7">
        <v>370984.467141542</v>
      </c>
      <c r="E44" s="8">
        <v>0.90190452770371998</v>
      </c>
      <c r="F44" s="8">
        <v>0.83842982991171999</v>
      </c>
      <c r="G44" s="8">
        <v>0.96537922549572996</v>
      </c>
    </row>
    <row r="45" spans="1:7" ht="14.1" customHeight="1" x14ac:dyDescent="0.2">
      <c r="A45" s="4" t="s">
        <v>11</v>
      </c>
      <c r="B45" s="10" t="s">
        <v>38</v>
      </c>
      <c r="C45" s="6">
        <v>512</v>
      </c>
      <c r="D45" s="7">
        <v>720636.69542048301</v>
      </c>
      <c r="E45" s="8">
        <v>0.81984147937484997</v>
      </c>
      <c r="F45" s="8">
        <v>0.76338167917962996</v>
      </c>
      <c r="G45" s="8">
        <v>0.87630127957006998</v>
      </c>
    </row>
    <row r="46" spans="1:7" ht="14.1" customHeight="1" x14ac:dyDescent="0.2">
      <c r="A46" s="4" t="s">
        <v>11</v>
      </c>
      <c r="B46" s="10" t="s">
        <v>388</v>
      </c>
      <c r="C46" s="6">
        <v>5365</v>
      </c>
      <c r="D46" s="7">
        <v>6320792.8620951502</v>
      </c>
      <c r="E46" s="8">
        <v>0.93494374875401998</v>
      </c>
      <c r="F46" s="8">
        <v>0.92325464592244999</v>
      </c>
      <c r="G46" s="8">
        <v>0.94663285158558996</v>
      </c>
    </row>
    <row r="47" spans="1:7" ht="14.1" customHeight="1" x14ac:dyDescent="0.2">
      <c r="A47" s="4" t="s">
        <v>20</v>
      </c>
      <c r="B47" s="10" t="s">
        <v>800</v>
      </c>
      <c r="C47" s="6">
        <v>4172</v>
      </c>
      <c r="D47" s="7">
        <v>4268204.9552725405</v>
      </c>
      <c r="E47" s="8">
        <v>0.93265556860498999</v>
      </c>
      <c r="F47" s="8">
        <v>0.92006990142541001</v>
      </c>
      <c r="G47" s="8">
        <v>0.94524123578456998</v>
      </c>
    </row>
    <row r="48" spans="1:7" ht="14.1" customHeight="1" x14ac:dyDescent="0.2">
      <c r="A48" s="4" t="s">
        <v>11</v>
      </c>
      <c r="B48" s="10" t="s">
        <v>801</v>
      </c>
      <c r="C48" s="6">
        <v>245</v>
      </c>
      <c r="D48" s="7">
        <v>349207.69159620901</v>
      </c>
      <c r="E48" s="8">
        <v>0.86744255657488001</v>
      </c>
      <c r="F48" s="8">
        <v>0.80302604012095002</v>
      </c>
      <c r="G48" s="8">
        <v>0.93185907302881998</v>
      </c>
    </row>
    <row r="49" spans="1:7" ht="14.1" customHeight="1" x14ac:dyDescent="0.2">
      <c r="A49" s="4" t="s">
        <v>11</v>
      </c>
      <c r="B49" s="10" t="s">
        <v>802</v>
      </c>
      <c r="C49" s="6">
        <v>299</v>
      </c>
      <c r="D49" s="7">
        <v>454109.39766805898</v>
      </c>
      <c r="E49" s="8">
        <v>0.92427952662516999</v>
      </c>
      <c r="F49" s="8">
        <v>0.87901915347460002</v>
      </c>
      <c r="G49" s="8">
        <v>0.96953989977573996</v>
      </c>
    </row>
    <row r="50" spans="1:7" ht="14.1" customHeight="1" x14ac:dyDescent="0.2">
      <c r="A50" s="4" t="s">
        <v>11</v>
      </c>
      <c r="B50" s="10" t="s">
        <v>803</v>
      </c>
      <c r="C50" s="6">
        <v>137</v>
      </c>
      <c r="D50" s="7">
        <v>345684.25622180803</v>
      </c>
      <c r="E50" s="8">
        <v>0.84039689921409</v>
      </c>
      <c r="F50" s="8">
        <v>0.76091497126256002</v>
      </c>
      <c r="G50" s="8">
        <v>0.91987882716561997</v>
      </c>
    </row>
    <row r="51" spans="1:7" ht="14.1" customHeight="1" x14ac:dyDescent="0.2">
      <c r="A51" s="4" t="s">
        <v>11</v>
      </c>
      <c r="B51" s="10" t="s">
        <v>38</v>
      </c>
      <c r="C51" s="6">
        <v>512</v>
      </c>
      <c r="D51" s="7">
        <v>686169.72140728903</v>
      </c>
      <c r="E51" s="8">
        <v>0.78062968910089003</v>
      </c>
      <c r="F51" s="8">
        <v>0.72228366553058998</v>
      </c>
      <c r="G51" s="8">
        <v>0.83897571267117999</v>
      </c>
    </row>
    <row r="52" spans="1:7" ht="14.1" customHeight="1" x14ac:dyDescent="0.2">
      <c r="A52" s="4" t="s">
        <v>11</v>
      </c>
      <c r="B52" s="10" t="s">
        <v>388</v>
      </c>
      <c r="C52" s="6">
        <v>5365</v>
      </c>
      <c r="D52" s="7">
        <v>6103376.0221659001</v>
      </c>
      <c r="E52" s="8">
        <v>0.90278441055062997</v>
      </c>
      <c r="F52" s="8">
        <v>0.88919377849658998</v>
      </c>
      <c r="G52" s="8">
        <v>0.91637504260465996</v>
      </c>
    </row>
    <row r="53" spans="1:7" ht="14.1" customHeight="1" x14ac:dyDescent="0.2">
      <c r="A53" s="4" t="s">
        <v>21</v>
      </c>
      <c r="B53" s="10" t="s">
        <v>800</v>
      </c>
      <c r="C53" s="6">
        <v>4172</v>
      </c>
      <c r="D53" s="7">
        <v>203278.37119699799</v>
      </c>
      <c r="E53" s="8">
        <v>4.4418838097180002E-2</v>
      </c>
      <c r="F53" s="8">
        <v>3.5213200319390001E-2</v>
      </c>
      <c r="G53" s="8">
        <v>5.3624475874969997E-2</v>
      </c>
    </row>
    <row r="54" spans="1:7" ht="14.1" customHeight="1" x14ac:dyDescent="0.2">
      <c r="A54" s="4" t="s">
        <v>11</v>
      </c>
      <c r="B54" s="10" t="s">
        <v>801</v>
      </c>
      <c r="C54" s="6">
        <v>245</v>
      </c>
      <c r="D54" s="7">
        <v>27204.691105371199</v>
      </c>
      <c r="E54" s="8">
        <v>6.7577282434429994E-2</v>
      </c>
      <c r="F54" s="8">
        <v>1.503318057427E-2</v>
      </c>
      <c r="G54" s="8">
        <v>0.12012138429459999</v>
      </c>
    </row>
    <row r="55" spans="1:7" ht="14.1" customHeight="1" x14ac:dyDescent="0.2">
      <c r="A55" s="4" t="s">
        <v>11</v>
      </c>
      <c r="B55" s="10" t="s">
        <v>802</v>
      </c>
      <c r="C55" s="6">
        <v>299</v>
      </c>
      <c r="D55" s="7">
        <v>17095.182186814</v>
      </c>
      <c r="E55" s="8">
        <v>3.4794978875879998E-2</v>
      </c>
      <c r="F55" s="8">
        <v>1.040240854655E-2</v>
      </c>
      <c r="G55" s="8">
        <v>5.918754920522E-2</v>
      </c>
    </row>
    <row r="56" spans="1:7" ht="14.1" customHeight="1" x14ac:dyDescent="0.2">
      <c r="A56" s="4" t="s">
        <v>11</v>
      </c>
      <c r="B56" s="10" t="s">
        <v>803</v>
      </c>
      <c r="C56" s="6">
        <v>137</v>
      </c>
      <c r="D56" s="7">
        <v>34017.067272134504</v>
      </c>
      <c r="E56" s="8">
        <v>8.2699276409959999E-2</v>
      </c>
      <c r="F56" s="8">
        <v>2.899639704892E-2</v>
      </c>
      <c r="G56" s="8">
        <v>0.13640215577100001</v>
      </c>
    </row>
    <row r="57" spans="1:7" ht="14.1" customHeight="1" x14ac:dyDescent="0.2">
      <c r="A57" s="4" t="s">
        <v>11</v>
      </c>
      <c r="B57" s="10" t="s">
        <v>38</v>
      </c>
      <c r="C57" s="6">
        <v>512</v>
      </c>
      <c r="D57" s="7">
        <v>117117.58132194</v>
      </c>
      <c r="E57" s="8">
        <v>0.13324030227986</v>
      </c>
      <c r="F57" s="8">
        <v>8.5892585257760001E-2</v>
      </c>
      <c r="G57" s="8">
        <v>0.18058801930196</v>
      </c>
    </row>
    <row r="58" spans="1:7" ht="14.1" customHeight="1" x14ac:dyDescent="0.2">
      <c r="A58" s="4" t="s">
        <v>11</v>
      </c>
      <c r="B58" s="10" t="s">
        <v>388</v>
      </c>
      <c r="C58" s="6">
        <v>5365</v>
      </c>
      <c r="D58" s="7">
        <v>398712.89308325801</v>
      </c>
      <c r="E58" s="8">
        <v>5.8975849243739997E-2</v>
      </c>
      <c r="F58" s="8">
        <v>4.8855030719939997E-2</v>
      </c>
      <c r="G58" s="8">
        <v>6.9096667767540004E-2</v>
      </c>
    </row>
    <row r="59" spans="1:7" ht="14.1" customHeight="1" x14ac:dyDescent="0.2">
      <c r="A59" s="4" t="s">
        <v>22</v>
      </c>
      <c r="B59" s="10" t="s">
        <v>800</v>
      </c>
      <c r="C59" s="6">
        <v>4172</v>
      </c>
      <c r="D59" s="7">
        <v>595175.47341448104</v>
      </c>
      <c r="E59" s="8">
        <v>0.13005320161381001</v>
      </c>
      <c r="F59" s="8">
        <v>0.11441298888578</v>
      </c>
      <c r="G59" s="8">
        <v>0.14569341434185001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50347.466957609198</v>
      </c>
      <c r="E60" s="8">
        <v>0.12506464349381999</v>
      </c>
      <c r="F60" s="8">
        <v>6.7200348989399999E-2</v>
      </c>
      <c r="G60" s="8">
        <v>0.18292893799823001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49026.4805367355</v>
      </c>
      <c r="E61" s="8">
        <v>9.9786906977240006E-2</v>
      </c>
      <c r="F61" s="8">
        <v>4.6619434257040002E-2</v>
      </c>
      <c r="G61" s="8">
        <v>0.15295437969744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25514.350003896699</v>
      </c>
      <c r="E62" s="8">
        <v>6.2028224435479999E-2</v>
      </c>
      <c r="F62" s="8">
        <v>1.299211210884E-2</v>
      </c>
      <c r="G62" s="8">
        <v>0.11106433676211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96386.525612486905</v>
      </c>
      <c r="E63" s="8">
        <v>0.10965535373387</v>
      </c>
      <c r="F63" s="8">
        <v>7.1226394775289997E-2</v>
      </c>
      <c r="G63" s="8">
        <v>0.14808431269246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816450.29652520898</v>
      </c>
      <c r="E64" s="8">
        <v>0.12076571999095</v>
      </c>
      <c r="F64" s="8">
        <v>0.10760364564236</v>
      </c>
      <c r="G64" s="8">
        <v>0.13392779433954999</v>
      </c>
    </row>
    <row r="65" spans="1:7" ht="14.1" customHeight="1" x14ac:dyDescent="0.2">
      <c r="A65" s="4" t="s">
        <v>23</v>
      </c>
      <c r="B65" s="10" t="s">
        <v>800</v>
      </c>
      <c r="C65" s="6">
        <v>4139</v>
      </c>
      <c r="D65" s="7">
        <v>2995049.5845206501</v>
      </c>
      <c r="E65" s="8">
        <v>0.66099202971205995</v>
      </c>
      <c r="F65" s="8">
        <v>0.63815968644504995</v>
      </c>
      <c r="G65" s="8">
        <v>0.68382437297905996</v>
      </c>
    </row>
    <row r="66" spans="1:7" ht="14.1" customHeight="1" x14ac:dyDescent="0.2">
      <c r="A66" s="4" t="s">
        <v>11</v>
      </c>
      <c r="B66" s="10" t="s">
        <v>801</v>
      </c>
      <c r="C66" s="6">
        <v>237</v>
      </c>
      <c r="D66" s="7">
        <v>224937.24992289799</v>
      </c>
      <c r="E66" s="8">
        <v>0.56925253771102002</v>
      </c>
      <c r="F66" s="8">
        <v>0.47337009890045001</v>
      </c>
      <c r="G66" s="8">
        <v>0.66513497652159004</v>
      </c>
    </row>
    <row r="67" spans="1:7" ht="14.1" customHeight="1" x14ac:dyDescent="0.2">
      <c r="A67" s="4" t="s">
        <v>11</v>
      </c>
      <c r="B67" s="10" t="s">
        <v>802</v>
      </c>
      <c r="C67" s="6">
        <v>295</v>
      </c>
      <c r="D67" s="7">
        <v>228105.33211973601</v>
      </c>
      <c r="E67" s="8">
        <v>0.47385542132245001</v>
      </c>
      <c r="F67" s="8">
        <v>0.38916596756514998</v>
      </c>
      <c r="G67" s="8">
        <v>0.55854487507975004</v>
      </c>
    </row>
    <row r="68" spans="1:7" ht="14.1" customHeight="1" x14ac:dyDescent="0.2">
      <c r="A68" s="4" t="s">
        <v>11</v>
      </c>
      <c r="B68" s="10" t="s">
        <v>803</v>
      </c>
      <c r="C68" s="6">
        <v>133</v>
      </c>
      <c r="D68" s="7">
        <v>263016.29755453998</v>
      </c>
      <c r="E68" s="8">
        <v>0.66511764594931999</v>
      </c>
      <c r="F68" s="8">
        <v>0.56053210626848005</v>
      </c>
      <c r="G68" s="8">
        <v>0.76970318563016005</v>
      </c>
    </row>
    <row r="69" spans="1:7" ht="14.1" customHeight="1" x14ac:dyDescent="0.2">
      <c r="A69" s="4" t="s">
        <v>11</v>
      </c>
      <c r="B69" s="10" t="s">
        <v>38</v>
      </c>
      <c r="C69" s="6">
        <v>494</v>
      </c>
      <c r="D69" s="7">
        <v>470318.38456006499</v>
      </c>
      <c r="E69" s="8">
        <v>0.57601718653174006</v>
      </c>
      <c r="F69" s="8">
        <v>0.51001700617432999</v>
      </c>
      <c r="G69" s="8">
        <v>0.64201736688914002</v>
      </c>
    </row>
    <row r="70" spans="1:7" ht="14.1" customHeight="1" x14ac:dyDescent="0.2">
      <c r="A70" s="4" t="s">
        <v>11</v>
      </c>
      <c r="B70" s="10" t="s">
        <v>388</v>
      </c>
      <c r="C70" s="6">
        <v>5298</v>
      </c>
      <c r="D70" s="7">
        <v>4181426.8486778899</v>
      </c>
      <c r="E70" s="8">
        <v>0.63167232839467002</v>
      </c>
      <c r="F70" s="8">
        <v>0.61114253647218997</v>
      </c>
      <c r="G70" s="8">
        <v>0.65220212031714997</v>
      </c>
    </row>
    <row r="71" spans="1:7" ht="14.1" customHeight="1" x14ac:dyDescent="0.2">
      <c r="A71" s="4" t="s">
        <v>24</v>
      </c>
      <c r="B71" s="10" t="s">
        <v>800</v>
      </c>
      <c r="C71" s="6">
        <v>4138</v>
      </c>
      <c r="D71" s="7">
        <v>1932534.0052265599</v>
      </c>
      <c r="E71" s="8">
        <v>0.42654813497112998</v>
      </c>
      <c r="F71" s="8">
        <v>0.40293605827438</v>
      </c>
      <c r="G71" s="8">
        <v>0.45016021166788001</v>
      </c>
    </row>
    <row r="72" spans="1:7" ht="14.1" customHeight="1" x14ac:dyDescent="0.2">
      <c r="A72" s="4" t="s">
        <v>11</v>
      </c>
      <c r="B72" s="10" t="s">
        <v>801</v>
      </c>
      <c r="C72" s="6">
        <v>238</v>
      </c>
      <c r="D72" s="7">
        <v>140812.00189669701</v>
      </c>
      <c r="E72" s="8">
        <v>0.35610773841763999</v>
      </c>
      <c r="F72" s="8">
        <v>0.26661378089031001</v>
      </c>
      <c r="G72" s="8">
        <v>0.44560169594497001</v>
      </c>
    </row>
    <row r="73" spans="1:7" ht="14.1" customHeight="1" x14ac:dyDescent="0.2">
      <c r="A73" s="4" t="s">
        <v>11</v>
      </c>
      <c r="B73" s="10" t="s">
        <v>802</v>
      </c>
      <c r="C73" s="6">
        <v>295</v>
      </c>
      <c r="D73" s="7">
        <v>133667.43203190199</v>
      </c>
      <c r="E73" s="8">
        <v>0.27767451437443003</v>
      </c>
      <c r="F73" s="8">
        <v>0.20404124477805</v>
      </c>
      <c r="G73" s="8">
        <v>0.35130778397082002</v>
      </c>
    </row>
    <row r="74" spans="1:7" ht="14.1" customHeight="1" x14ac:dyDescent="0.2">
      <c r="A74" s="4" t="s">
        <v>11</v>
      </c>
      <c r="B74" s="10" t="s">
        <v>803</v>
      </c>
      <c r="C74" s="6">
        <v>133</v>
      </c>
      <c r="D74" s="7">
        <v>128453.75036821399</v>
      </c>
      <c r="E74" s="8">
        <v>0.32483483667224999</v>
      </c>
      <c r="F74" s="8">
        <v>0.22550396506469</v>
      </c>
      <c r="G74" s="8">
        <v>0.42416570827980998</v>
      </c>
    </row>
    <row r="75" spans="1:7" ht="14.1" customHeight="1" x14ac:dyDescent="0.2">
      <c r="A75" s="4" t="s">
        <v>11</v>
      </c>
      <c r="B75" s="10" t="s">
        <v>38</v>
      </c>
      <c r="C75" s="6">
        <v>494</v>
      </c>
      <c r="D75" s="7">
        <v>295916.443269109</v>
      </c>
      <c r="E75" s="8">
        <v>0.36265896982557999</v>
      </c>
      <c r="F75" s="8">
        <v>0.29869433278827001</v>
      </c>
      <c r="G75" s="8">
        <v>0.42662360686287998</v>
      </c>
    </row>
    <row r="76" spans="1:7" ht="14.1" customHeight="1" x14ac:dyDescent="0.2">
      <c r="A76" s="4" t="s">
        <v>11</v>
      </c>
      <c r="B76" s="10" t="s">
        <v>388</v>
      </c>
      <c r="C76" s="6">
        <v>5298</v>
      </c>
      <c r="D76" s="7">
        <v>2631383.6327924798</v>
      </c>
      <c r="E76" s="8">
        <v>0.39755944201547</v>
      </c>
      <c r="F76" s="8">
        <v>0.37707554411500999</v>
      </c>
      <c r="G76" s="8">
        <v>0.41804333991594</v>
      </c>
    </row>
    <row r="78" spans="1:7" ht="14.1" customHeight="1" x14ac:dyDescent="0.2">
      <c r="A78" s="52" t="s">
        <v>25</v>
      </c>
      <c r="B78" s="52"/>
      <c r="C78" s="52"/>
      <c r="D78" s="52"/>
      <c r="E78" s="52"/>
      <c r="F78" s="52"/>
      <c r="G78" s="52"/>
    </row>
    <row r="79" spans="1:7" ht="14.1" customHeight="1" x14ac:dyDescent="0.2">
      <c r="A79" s="52" t="s">
        <v>26</v>
      </c>
      <c r="B79" s="52"/>
      <c r="C79" s="52"/>
      <c r="D79" s="52"/>
      <c r="E79" s="52"/>
      <c r="F79" s="52"/>
      <c r="G79" s="52"/>
    </row>
    <row r="80" spans="1:7" ht="14.1" customHeight="1" x14ac:dyDescent="0.2">
      <c r="A80" s="52" t="s">
        <v>27</v>
      </c>
      <c r="B80" s="52"/>
      <c r="C80" s="52"/>
      <c r="D80" s="52"/>
      <c r="E80" s="52"/>
      <c r="F80" s="52"/>
      <c r="G80" s="52"/>
    </row>
    <row r="81" spans="1:7" ht="14.1" customHeight="1" x14ac:dyDescent="0.2">
      <c r="A81" s="52" t="s">
        <v>28</v>
      </c>
      <c r="B81" s="52"/>
      <c r="C81" s="52"/>
      <c r="D81" s="52"/>
      <c r="E81" s="52"/>
      <c r="F81" s="52"/>
      <c r="G81" s="52"/>
    </row>
    <row r="82" spans="1:7" ht="12" customHeight="1" x14ac:dyDescent="0.2">
      <c r="A82" s="28" t="str">
        <f>HYPERLINK("#'Table of Contents'!A2", "Return to Table of Contents")</f>
        <v>Return to Table of Contents</v>
      </c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G2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21.140625" customWidth="1"/>
    <col min="2" max="2" width="22.7109375" bestFit="1" customWidth="1"/>
    <col min="3" max="3" width="10.28515625" customWidth="1"/>
    <col min="4" max="4" width="10.42578125" bestFit="1" customWidth="1"/>
    <col min="5" max="5" width="7.5703125" bestFit="1" customWidth="1"/>
    <col min="6" max="6" width="7.85546875" customWidth="1"/>
    <col min="7" max="7" width="6.5703125" bestFit="1" customWidth="1"/>
  </cols>
  <sheetData>
    <row r="1" spans="1:7" ht="15.95" customHeight="1" x14ac:dyDescent="0.25">
      <c r="A1" s="53" t="s">
        <v>314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303</v>
      </c>
      <c r="B5" s="14" t="s">
        <v>396</v>
      </c>
      <c r="C5" s="6">
        <v>1494</v>
      </c>
      <c r="D5" s="7">
        <v>1268835.2893094299</v>
      </c>
      <c r="E5" s="8">
        <v>0.76162900540608003</v>
      </c>
      <c r="F5" s="8">
        <v>0.72723301870000001</v>
      </c>
      <c r="G5" s="8">
        <v>0.79595801751027995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1078137.91993051</v>
      </c>
      <c r="E6" s="8">
        <v>0.68738146528032995</v>
      </c>
      <c r="F6" s="8">
        <v>0.65044326564331001</v>
      </c>
      <c r="G6" s="8">
        <v>0.72431966491735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2864584.6286131698</v>
      </c>
      <c r="E7" s="8">
        <v>0.81237325419221995</v>
      </c>
      <c r="F7" s="8">
        <v>0.78774367067130002</v>
      </c>
      <c r="G7" s="8">
        <v>0.83700283771314998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5211557.8378531197</v>
      </c>
      <c r="E8" s="8">
        <v>0.77087060564672005</v>
      </c>
      <c r="F8" s="8">
        <v>0.75316642106649001</v>
      </c>
      <c r="G8" s="8">
        <v>0.78857479022695998</v>
      </c>
    </row>
    <row r="9" spans="1:7" ht="14.1" customHeight="1" x14ac:dyDescent="0.2">
      <c r="A9" s="4" t="s">
        <v>304</v>
      </c>
      <c r="B9" s="14" t="s">
        <v>396</v>
      </c>
      <c r="C9" s="6">
        <v>1494</v>
      </c>
      <c r="D9" s="7">
        <v>217827.89345286301</v>
      </c>
      <c r="E9" s="8">
        <v>0.13075301675326001</v>
      </c>
      <c r="F9" s="8">
        <v>0.10492427817633999</v>
      </c>
      <c r="G9" s="8">
        <v>0.15658175533018001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283079.06828845502</v>
      </c>
      <c r="E10" s="8">
        <v>0.18048090244600001</v>
      </c>
      <c r="F10" s="8">
        <v>0.14968712365052</v>
      </c>
      <c r="G10" s="8">
        <v>0.21127468124147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327158.20101462799</v>
      </c>
      <c r="E11" s="8">
        <v>9.2779445138120004E-2</v>
      </c>
      <c r="F11" s="8">
        <v>7.5077283756250002E-2</v>
      </c>
      <c r="G11" s="8">
        <v>0.11048160652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828065.162755945</v>
      </c>
      <c r="E12" s="8">
        <v>0.12248373967803999</v>
      </c>
      <c r="F12" s="8">
        <v>0.10908140068638</v>
      </c>
      <c r="G12" s="8">
        <v>0.13588607866968999</v>
      </c>
    </row>
    <row r="13" spans="1:7" ht="14.1" customHeight="1" x14ac:dyDescent="0.2">
      <c r="A13" s="4" t="s">
        <v>305</v>
      </c>
      <c r="B13" s="14" t="s">
        <v>396</v>
      </c>
      <c r="C13" s="6">
        <v>1494</v>
      </c>
      <c r="D13" s="7">
        <v>107386.028938239</v>
      </c>
      <c r="E13" s="8">
        <v>6.445936293217E-2</v>
      </c>
      <c r="F13" s="8">
        <v>4.4350318416189999E-2</v>
      </c>
      <c r="G13" s="8">
        <v>8.4568407448139996E-2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155107.323933129</v>
      </c>
      <c r="E14" s="8">
        <v>9.8890779769380002E-2</v>
      </c>
      <c r="F14" s="8">
        <v>7.6473166978460003E-2</v>
      </c>
      <c r="G14" s="8">
        <v>0.1213083925603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161810.55467929901</v>
      </c>
      <c r="E15" s="8">
        <v>4.5888177139000001E-2</v>
      </c>
      <c r="F15" s="8">
        <v>3.312756423207E-2</v>
      </c>
      <c r="G15" s="8">
        <v>5.8648790045940001E-2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424303.90755066701</v>
      </c>
      <c r="E16" s="8">
        <v>6.2761159017779997E-2</v>
      </c>
      <c r="F16" s="8">
        <v>5.2941526430649997E-2</v>
      </c>
      <c r="G16" s="8">
        <v>7.2580791604910003E-2</v>
      </c>
    </row>
    <row r="17" spans="1:7" ht="14.1" customHeight="1" x14ac:dyDescent="0.2">
      <c r="A17" s="4" t="s">
        <v>306</v>
      </c>
      <c r="B17" s="14" t="s">
        <v>396</v>
      </c>
      <c r="C17" s="6">
        <v>1494</v>
      </c>
      <c r="D17" s="7">
        <v>71900.063213084199</v>
      </c>
      <c r="E17" s="8">
        <v>4.3158614908500002E-2</v>
      </c>
      <c r="F17" s="8">
        <v>2.442949671956E-2</v>
      </c>
      <c r="G17" s="8">
        <v>6.1887733097430002E-2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52146.725237343599</v>
      </c>
      <c r="E18" s="8">
        <v>3.3246852504289999E-2</v>
      </c>
      <c r="F18" s="8">
        <v>1.5507694372129999E-2</v>
      </c>
      <c r="G18" s="8">
        <v>5.0986010636460001E-2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172639.30338983401</v>
      </c>
      <c r="E19" s="8">
        <v>4.8959123530650003E-2</v>
      </c>
      <c r="F19" s="8">
        <v>3.4056802362129997E-2</v>
      </c>
      <c r="G19" s="8">
        <v>6.3861444699170003E-2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296686.091840262</v>
      </c>
      <c r="E20" s="8">
        <v>4.3884495657459999E-2</v>
      </c>
      <c r="F20" s="8">
        <v>3.3975473948109999E-2</v>
      </c>
      <c r="G20" s="8">
        <v>5.3793517366809998E-2</v>
      </c>
    </row>
    <row r="22" spans="1:7" ht="14.1" customHeight="1" x14ac:dyDescent="0.2">
      <c r="A22" s="52" t="s">
        <v>25</v>
      </c>
      <c r="B22" s="52"/>
      <c r="C22" s="52"/>
      <c r="D22" s="52"/>
      <c r="E22" s="52"/>
      <c r="F22" s="52"/>
      <c r="G22" s="52"/>
    </row>
    <row r="23" spans="1:7" ht="14.1" customHeight="1" x14ac:dyDescent="0.2">
      <c r="A23" s="52" t="s">
        <v>26</v>
      </c>
      <c r="B23" s="52"/>
      <c r="C23" s="52"/>
      <c r="D23" s="52"/>
      <c r="E23" s="52"/>
      <c r="F23" s="52"/>
      <c r="G23" s="52"/>
    </row>
    <row r="24" spans="1:7" ht="14.1" customHeight="1" x14ac:dyDescent="0.2">
      <c r="A24" s="52" t="s">
        <v>27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28</v>
      </c>
      <c r="B25" s="52"/>
      <c r="C25" s="52"/>
      <c r="D25" s="52"/>
      <c r="E25" s="52"/>
      <c r="F25" s="52"/>
      <c r="G25" s="52"/>
    </row>
    <row r="26" spans="1:7" ht="12" customHeight="1" x14ac:dyDescent="0.2">
      <c r="A26" s="28" t="str">
        <f>HYPERLINK("#'Table of Contents'!A2", "Return to Table of Contents")</f>
        <v>Return to Table of Contents</v>
      </c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G5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.5703125" customWidth="1"/>
    <col min="2" max="2" width="25.8554687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315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5" t="s">
        <v>10</v>
      </c>
      <c r="C5" s="6">
        <v>399</v>
      </c>
      <c r="D5" s="7">
        <v>266564.37905362999</v>
      </c>
      <c r="E5" s="8">
        <v>0.25166705167053</v>
      </c>
      <c r="F5" s="8">
        <v>0.20140599915766</v>
      </c>
      <c r="G5" s="8">
        <v>0.30192810418340998</v>
      </c>
    </row>
    <row r="6" spans="1:7" ht="14.1" customHeight="1" x14ac:dyDescent="0.2">
      <c r="A6" s="4" t="s">
        <v>11</v>
      </c>
      <c r="B6" s="5" t="s">
        <v>12</v>
      </c>
      <c r="C6" s="6">
        <v>3020</v>
      </c>
      <c r="D6" s="7">
        <v>1053989.2043278699</v>
      </c>
      <c r="E6" s="8">
        <v>0.25981723452753003</v>
      </c>
      <c r="F6" s="8">
        <v>0.23650464084767001</v>
      </c>
      <c r="G6" s="8">
        <v>0.28312982820737997</v>
      </c>
    </row>
    <row r="7" spans="1:7" ht="14.1" customHeight="1" x14ac:dyDescent="0.2">
      <c r="A7" s="4" t="s">
        <v>11</v>
      </c>
      <c r="B7" s="5" t="s">
        <v>13</v>
      </c>
      <c r="C7" s="6">
        <v>1806</v>
      </c>
      <c r="D7" s="7">
        <v>135880.931241821</v>
      </c>
      <c r="E7" s="8">
        <v>0.10581043197218</v>
      </c>
      <c r="F7" s="8">
        <v>8.660620903065E-2</v>
      </c>
      <c r="G7" s="8">
        <v>0.12501465491371</v>
      </c>
    </row>
    <row r="8" spans="1:7" ht="14.1" customHeight="1" x14ac:dyDescent="0.2">
      <c r="A8" s="4" t="s">
        <v>11</v>
      </c>
      <c r="B8" s="5" t="s">
        <v>388</v>
      </c>
      <c r="C8" s="6">
        <v>5225</v>
      </c>
      <c r="D8" s="7">
        <v>1456434.51462332</v>
      </c>
      <c r="E8" s="8">
        <v>0.2275663632079</v>
      </c>
      <c r="F8" s="8">
        <v>0.21015097625508999</v>
      </c>
      <c r="G8" s="8">
        <v>0.24498175016071999</v>
      </c>
    </row>
    <row r="9" spans="1:7" ht="14.1" customHeight="1" x14ac:dyDescent="0.2">
      <c r="A9" s="4" t="s">
        <v>317</v>
      </c>
      <c r="B9" s="5" t="s">
        <v>10</v>
      </c>
      <c r="C9" s="6">
        <v>399</v>
      </c>
      <c r="D9" s="7">
        <v>263174.76377578097</v>
      </c>
      <c r="E9" s="8">
        <v>0.24846686983715</v>
      </c>
      <c r="F9" s="8">
        <v>0.19843187614547</v>
      </c>
      <c r="G9" s="8">
        <v>0.29850186352884001</v>
      </c>
    </row>
    <row r="10" spans="1:7" ht="14.1" customHeight="1" x14ac:dyDescent="0.2">
      <c r="A10" s="4" t="s">
        <v>11</v>
      </c>
      <c r="B10" s="5" t="s">
        <v>12</v>
      </c>
      <c r="C10" s="6">
        <v>3020</v>
      </c>
      <c r="D10" s="7">
        <v>1033668.51848122</v>
      </c>
      <c r="E10" s="8">
        <v>0.25480801395989999</v>
      </c>
      <c r="F10" s="8">
        <v>0.23168987980530001</v>
      </c>
      <c r="G10" s="8">
        <v>0.2779261481145</v>
      </c>
    </row>
    <row r="11" spans="1:7" ht="14.1" customHeight="1" x14ac:dyDescent="0.2">
      <c r="A11" s="4" t="s">
        <v>11</v>
      </c>
      <c r="B11" s="5" t="s">
        <v>13</v>
      </c>
      <c r="C11" s="6">
        <v>1806</v>
      </c>
      <c r="D11" s="7">
        <v>134939.37818990601</v>
      </c>
      <c r="E11" s="8">
        <v>0.10507724495147</v>
      </c>
      <c r="F11" s="8">
        <v>8.5892289414379999E-2</v>
      </c>
      <c r="G11" s="8">
        <v>0.12426220048856999</v>
      </c>
    </row>
    <row r="12" spans="1:7" ht="14.1" customHeight="1" x14ac:dyDescent="0.2">
      <c r="A12" s="4" t="s">
        <v>11</v>
      </c>
      <c r="B12" s="5" t="s">
        <v>388</v>
      </c>
      <c r="C12" s="6">
        <v>5225</v>
      </c>
      <c r="D12" s="7">
        <v>1431782.66044691</v>
      </c>
      <c r="E12" s="8">
        <v>0.22371453688483001</v>
      </c>
      <c r="F12" s="8">
        <v>0.20642446715134999</v>
      </c>
      <c r="G12" s="8">
        <v>0.24100460661831</v>
      </c>
    </row>
    <row r="13" spans="1:7" ht="14.1" customHeight="1" x14ac:dyDescent="0.2">
      <c r="A13" s="4" t="s">
        <v>318</v>
      </c>
      <c r="B13" s="5" t="s">
        <v>10</v>
      </c>
      <c r="C13" s="6">
        <v>205</v>
      </c>
      <c r="D13" s="7">
        <v>5594.7625878569797</v>
      </c>
      <c r="E13" s="8">
        <v>9.9563120891399993E-3</v>
      </c>
      <c r="F13" s="8">
        <v>0</v>
      </c>
      <c r="G13" s="8">
        <v>2.403414613184E-2</v>
      </c>
    </row>
    <row r="14" spans="1:7" ht="14.1" customHeight="1" x14ac:dyDescent="0.2">
      <c r="A14" s="4" t="s">
        <v>11</v>
      </c>
      <c r="B14" s="5" t="s">
        <v>12</v>
      </c>
      <c r="C14" s="6">
        <v>3020</v>
      </c>
      <c r="D14" s="7">
        <v>95306.104778363602</v>
      </c>
      <c r="E14" s="8">
        <v>2.349375921065E-2</v>
      </c>
      <c r="F14" s="8">
        <v>1.5583485112669999E-2</v>
      </c>
      <c r="G14" s="8">
        <v>3.140403330864E-2</v>
      </c>
    </row>
    <row r="15" spans="1:7" ht="14.1" customHeight="1" x14ac:dyDescent="0.2">
      <c r="A15" s="4" t="s">
        <v>11</v>
      </c>
      <c r="B15" s="5" t="s">
        <v>13</v>
      </c>
      <c r="C15" s="6">
        <v>1806</v>
      </c>
      <c r="D15" s="7">
        <v>9863.0566227119398</v>
      </c>
      <c r="E15" s="8">
        <v>7.6803586219000002E-3</v>
      </c>
      <c r="F15" s="8">
        <v>2.2483121658199998E-3</v>
      </c>
      <c r="G15" s="8">
        <v>1.311240507798E-2</v>
      </c>
    </row>
    <row r="16" spans="1:7" ht="14.1" customHeight="1" x14ac:dyDescent="0.2">
      <c r="A16" s="4" t="s">
        <v>11</v>
      </c>
      <c r="B16" s="5" t="s">
        <v>388</v>
      </c>
      <c r="C16" s="6">
        <v>5031</v>
      </c>
      <c r="D16" s="7">
        <v>110763.923988932</v>
      </c>
      <c r="E16" s="8">
        <v>1.8764705870870001E-2</v>
      </c>
      <c r="F16" s="8">
        <v>1.303332841062E-2</v>
      </c>
      <c r="G16" s="8">
        <v>2.4496083331120001E-2</v>
      </c>
    </row>
    <row r="17" spans="1:7" ht="14.1" customHeight="1" x14ac:dyDescent="0.2">
      <c r="A17" s="4" t="s">
        <v>319</v>
      </c>
      <c r="B17" s="5" t="s">
        <v>10</v>
      </c>
      <c r="C17" s="6">
        <v>117</v>
      </c>
      <c r="D17" s="7">
        <v>140541.3407311</v>
      </c>
      <c r="E17" s="8">
        <v>0.48271355630502</v>
      </c>
      <c r="F17" s="8">
        <v>0.37462000155549002</v>
      </c>
      <c r="G17" s="8">
        <v>0.59080711105455996</v>
      </c>
    </row>
    <row r="18" spans="1:7" ht="14.1" customHeight="1" x14ac:dyDescent="0.2">
      <c r="A18" s="4" t="s">
        <v>11</v>
      </c>
      <c r="B18" s="5" t="s">
        <v>12</v>
      </c>
      <c r="C18" s="6">
        <v>906</v>
      </c>
      <c r="D18" s="7">
        <v>359448.051804788</v>
      </c>
      <c r="E18" s="8">
        <v>0.34257659876661001</v>
      </c>
      <c r="F18" s="8">
        <v>0.29390903472314001</v>
      </c>
      <c r="G18" s="8">
        <v>0.39124416281009</v>
      </c>
    </row>
    <row r="19" spans="1:7" ht="14.1" customHeight="1" x14ac:dyDescent="0.2">
      <c r="A19" s="4" t="s">
        <v>11</v>
      </c>
      <c r="B19" s="5" t="s">
        <v>13</v>
      </c>
      <c r="C19" s="6">
        <v>228</v>
      </c>
      <c r="D19" s="7">
        <v>63114.932912008502</v>
      </c>
      <c r="E19" s="8">
        <v>0.45280837842681998</v>
      </c>
      <c r="F19" s="8">
        <v>0.35728308438193002</v>
      </c>
      <c r="G19" s="8">
        <v>0.54833367247169995</v>
      </c>
    </row>
    <row r="20" spans="1:7" ht="14.1" customHeight="1" x14ac:dyDescent="0.2">
      <c r="A20" s="4" t="s">
        <v>11</v>
      </c>
      <c r="B20" s="5" t="s">
        <v>388</v>
      </c>
      <c r="C20" s="6">
        <v>1251</v>
      </c>
      <c r="D20" s="7">
        <v>563104.32544789603</v>
      </c>
      <c r="E20" s="8">
        <v>0.38053175328907002</v>
      </c>
      <c r="F20" s="8">
        <v>0.33917441327635001</v>
      </c>
      <c r="G20" s="8">
        <v>0.42188909330177998</v>
      </c>
    </row>
    <row r="21" spans="1:7" ht="14.1" customHeight="1" x14ac:dyDescent="0.2">
      <c r="A21" s="4" t="s">
        <v>320</v>
      </c>
      <c r="B21" s="5" t="s">
        <v>10</v>
      </c>
      <c r="C21" s="6">
        <v>117</v>
      </c>
      <c r="D21" s="7">
        <v>33068.5798945813</v>
      </c>
      <c r="E21" s="8">
        <v>0.11357976037394001</v>
      </c>
      <c r="F21" s="8">
        <v>4.2807230322339997E-2</v>
      </c>
      <c r="G21" s="8">
        <v>0.18435229042553999</v>
      </c>
    </row>
    <row r="22" spans="1:7" ht="14.1" customHeight="1" x14ac:dyDescent="0.2">
      <c r="A22" s="4" t="s">
        <v>11</v>
      </c>
      <c r="B22" s="5" t="s">
        <v>12</v>
      </c>
      <c r="C22" s="6">
        <v>906</v>
      </c>
      <c r="D22" s="7">
        <v>102792.998840534</v>
      </c>
      <c r="E22" s="8">
        <v>9.796819246341E-2</v>
      </c>
      <c r="F22" s="8">
        <v>6.4627664831269999E-2</v>
      </c>
      <c r="G22" s="8">
        <v>0.13130872009555999</v>
      </c>
    </row>
    <row r="23" spans="1:7" ht="14.1" customHeight="1" x14ac:dyDescent="0.2">
      <c r="A23" s="4" t="s">
        <v>11</v>
      </c>
      <c r="B23" s="5" t="s">
        <v>13</v>
      </c>
      <c r="C23" s="6">
        <v>228</v>
      </c>
      <c r="D23" s="7">
        <v>12777.1741518659</v>
      </c>
      <c r="E23" s="8">
        <v>9.1667870686789998E-2</v>
      </c>
      <c r="F23" s="8">
        <v>4.7523449192450003E-2</v>
      </c>
      <c r="G23" s="8">
        <v>0.13581229218113</v>
      </c>
    </row>
    <row r="24" spans="1:7" ht="14.1" customHeight="1" x14ac:dyDescent="0.2">
      <c r="A24" s="4" t="s">
        <v>11</v>
      </c>
      <c r="B24" s="5" t="s">
        <v>388</v>
      </c>
      <c r="C24" s="6">
        <v>1251</v>
      </c>
      <c r="D24" s="7">
        <v>148638.752886981</v>
      </c>
      <c r="E24" s="8">
        <v>0.10044633416338</v>
      </c>
      <c r="F24" s="8">
        <v>7.2619769957739999E-2</v>
      </c>
      <c r="G24" s="8">
        <v>0.12827289836902001</v>
      </c>
    </row>
    <row r="25" spans="1:7" ht="14.1" customHeight="1" x14ac:dyDescent="0.2">
      <c r="A25" s="4" t="s">
        <v>321</v>
      </c>
      <c r="B25" s="5" t="s">
        <v>10</v>
      </c>
      <c r="C25" s="6">
        <v>117</v>
      </c>
      <c r="D25" s="7">
        <v>75238.018413814905</v>
      </c>
      <c r="E25" s="8">
        <v>0.25841799465513998</v>
      </c>
      <c r="F25" s="8">
        <v>0.16259960586614</v>
      </c>
      <c r="G25" s="8">
        <v>0.35423638344413999</v>
      </c>
    </row>
    <row r="26" spans="1:7" ht="14.1" customHeight="1" x14ac:dyDescent="0.2">
      <c r="A26" s="4" t="s">
        <v>11</v>
      </c>
      <c r="B26" s="5" t="s">
        <v>12</v>
      </c>
      <c r="C26" s="6">
        <v>906</v>
      </c>
      <c r="D26" s="7">
        <v>506355.46741542302</v>
      </c>
      <c r="E26" s="8">
        <v>0.48258860473185</v>
      </c>
      <c r="F26" s="8">
        <v>0.43286952061612999</v>
      </c>
      <c r="G26" s="8">
        <v>0.53230768884756996</v>
      </c>
    </row>
    <row r="27" spans="1:7" ht="14.1" customHeight="1" x14ac:dyDescent="0.2">
      <c r="A27" s="4" t="s">
        <v>11</v>
      </c>
      <c r="B27" s="5" t="s">
        <v>13</v>
      </c>
      <c r="C27" s="6">
        <v>228</v>
      </c>
      <c r="D27" s="7">
        <v>46143.226437133999</v>
      </c>
      <c r="E27" s="8">
        <v>0.33104748075245</v>
      </c>
      <c r="F27" s="8">
        <v>0.24638412855066</v>
      </c>
      <c r="G27" s="8">
        <v>0.41571083295423999</v>
      </c>
    </row>
    <row r="28" spans="1:7" ht="14.1" customHeight="1" x14ac:dyDescent="0.2">
      <c r="A28" s="4" t="s">
        <v>11</v>
      </c>
      <c r="B28" s="5" t="s">
        <v>388</v>
      </c>
      <c r="C28" s="6">
        <v>1251</v>
      </c>
      <c r="D28" s="7">
        <v>627736.712266371</v>
      </c>
      <c r="E28" s="8">
        <v>0.42420869619965001</v>
      </c>
      <c r="F28" s="8">
        <v>0.38329457067779998</v>
      </c>
      <c r="G28" s="8">
        <v>0.46512282172149999</v>
      </c>
    </row>
    <row r="29" spans="1:7" ht="14.1" customHeight="1" x14ac:dyDescent="0.2">
      <c r="A29" s="4" t="s">
        <v>322</v>
      </c>
      <c r="B29" s="5" t="s">
        <v>10</v>
      </c>
      <c r="C29" s="6">
        <v>117</v>
      </c>
      <c r="D29" s="7">
        <v>42300.587649678702</v>
      </c>
      <c r="E29" s="8">
        <v>0.1452886886659</v>
      </c>
      <c r="F29" s="8">
        <v>7.5280357674609999E-2</v>
      </c>
      <c r="G29" s="8">
        <v>0.21529701965719</v>
      </c>
    </row>
    <row r="30" spans="1:7" ht="14.1" customHeight="1" x14ac:dyDescent="0.2">
      <c r="A30" s="4" t="s">
        <v>11</v>
      </c>
      <c r="B30" s="5" t="s">
        <v>12</v>
      </c>
      <c r="C30" s="6">
        <v>906</v>
      </c>
      <c r="D30" s="7">
        <v>80652.184562020106</v>
      </c>
      <c r="E30" s="8">
        <v>7.6866604038119998E-2</v>
      </c>
      <c r="F30" s="8">
        <v>5.2643183449159997E-2</v>
      </c>
      <c r="G30" s="8">
        <v>0.10109002462709001</v>
      </c>
    </row>
    <row r="31" spans="1:7" ht="14.1" customHeight="1" x14ac:dyDescent="0.2">
      <c r="A31" s="4" t="s">
        <v>11</v>
      </c>
      <c r="B31" s="5" t="s">
        <v>13</v>
      </c>
      <c r="C31" s="6">
        <v>228</v>
      </c>
      <c r="D31" s="7">
        <v>17350.1900868882</v>
      </c>
      <c r="E31" s="8">
        <v>0.12447627013394</v>
      </c>
      <c r="F31" s="8">
        <v>5.8363553814890001E-2</v>
      </c>
      <c r="G31" s="8">
        <v>0.19058898645298999</v>
      </c>
    </row>
    <row r="32" spans="1:7" ht="14.1" customHeight="1" x14ac:dyDescent="0.2">
      <c r="A32" s="4" t="s">
        <v>11</v>
      </c>
      <c r="B32" s="5" t="s">
        <v>388</v>
      </c>
      <c r="C32" s="6">
        <v>1251</v>
      </c>
      <c r="D32" s="7">
        <v>140302.96229858699</v>
      </c>
      <c r="E32" s="8">
        <v>9.4813216347900006E-2</v>
      </c>
      <c r="F32" s="8">
        <v>7.1848625947309994E-2</v>
      </c>
      <c r="G32" s="8">
        <v>0.1177778067485</v>
      </c>
    </row>
    <row r="33" spans="1:7" ht="14.1" customHeight="1" x14ac:dyDescent="0.2">
      <c r="A33" s="4" t="s">
        <v>323</v>
      </c>
      <c r="B33" s="5" t="s">
        <v>10</v>
      </c>
      <c r="C33" s="6">
        <v>397</v>
      </c>
      <c r="D33" s="7">
        <v>71358.160062144205</v>
      </c>
      <c r="E33" s="8">
        <v>6.8007624826210006E-2</v>
      </c>
      <c r="F33" s="8">
        <v>4.1082563377039999E-2</v>
      </c>
      <c r="G33" s="8">
        <v>9.4932686275390005E-2</v>
      </c>
    </row>
    <row r="34" spans="1:7" ht="14.1" customHeight="1" x14ac:dyDescent="0.2">
      <c r="A34" s="4" t="s">
        <v>11</v>
      </c>
      <c r="B34" s="5" t="s">
        <v>12</v>
      </c>
      <c r="C34" s="6">
        <v>3020</v>
      </c>
      <c r="D34" s="7">
        <v>535565.91108671704</v>
      </c>
      <c r="E34" s="8">
        <v>0.13202151725500999</v>
      </c>
      <c r="F34" s="8">
        <v>0.11289880572451</v>
      </c>
      <c r="G34" s="8">
        <v>0.15114422878551001</v>
      </c>
    </row>
    <row r="35" spans="1:7" ht="14.1" customHeight="1" x14ac:dyDescent="0.2">
      <c r="A35" s="4" t="s">
        <v>11</v>
      </c>
      <c r="B35" s="5" t="s">
        <v>13</v>
      </c>
      <c r="C35" s="6">
        <v>1806</v>
      </c>
      <c r="D35" s="7">
        <v>58199.642052133102</v>
      </c>
      <c r="E35" s="8">
        <v>4.5320040199039999E-2</v>
      </c>
      <c r="F35" s="8">
        <v>2.6629924143E-2</v>
      </c>
      <c r="G35" s="8">
        <v>6.4010156255079997E-2</v>
      </c>
    </row>
    <row r="36" spans="1:7" ht="14.1" customHeight="1" x14ac:dyDescent="0.2">
      <c r="A36" s="4" t="s">
        <v>11</v>
      </c>
      <c r="B36" s="5" t="s">
        <v>388</v>
      </c>
      <c r="C36" s="6">
        <v>5223</v>
      </c>
      <c r="D36" s="7">
        <v>665123.71320099395</v>
      </c>
      <c r="E36" s="8">
        <v>0.10408633688796</v>
      </c>
      <c r="F36" s="8">
        <v>9.0540933302500001E-2</v>
      </c>
      <c r="G36" s="8">
        <v>0.11763174047342</v>
      </c>
    </row>
    <row r="37" spans="1:7" ht="14.1" customHeight="1" x14ac:dyDescent="0.2">
      <c r="A37" s="4" t="s">
        <v>324</v>
      </c>
      <c r="B37" s="5" t="s">
        <v>10</v>
      </c>
      <c r="C37" s="6">
        <v>397</v>
      </c>
      <c r="D37" s="7">
        <v>71358.160062144205</v>
      </c>
      <c r="E37" s="8">
        <v>6.8007624826210006E-2</v>
      </c>
      <c r="F37" s="8">
        <v>4.1082563377039999E-2</v>
      </c>
      <c r="G37" s="8">
        <v>9.4932686275390005E-2</v>
      </c>
    </row>
    <row r="38" spans="1:7" ht="14.1" customHeight="1" x14ac:dyDescent="0.2">
      <c r="A38" s="4" t="s">
        <v>11</v>
      </c>
      <c r="B38" s="5" t="s">
        <v>12</v>
      </c>
      <c r="C38" s="6">
        <v>3020</v>
      </c>
      <c r="D38" s="7">
        <v>523131.943788509</v>
      </c>
      <c r="E38" s="8">
        <v>0.12895643937341</v>
      </c>
      <c r="F38" s="8">
        <v>0.11000227291136</v>
      </c>
      <c r="G38" s="8">
        <v>0.14791060583546001</v>
      </c>
    </row>
    <row r="39" spans="1:7" ht="14.1" customHeight="1" x14ac:dyDescent="0.2">
      <c r="A39" s="4" t="s">
        <v>11</v>
      </c>
      <c r="B39" s="5" t="s">
        <v>13</v>
      </c>
      <c r="C39" s="6">
        <v>1806</v>
      </c>
      <c r="D39" s="7">
        <v>54088.718923731802</v>
      </c>
      <c r="E39" s="8">
        <v>4.2118865847020001E-2</v>
      </c>
      <c r="F39" s="8">
        <v>2.3866277106459999E-2</v>
      </c>
      <c r="G39" s="8">
        <v>6.0371454587569998E-2</v>
      </c>
    </row>
    <row r="40" spans="1:7" ht="14.1" customHeight="1" x14ac:dyDescent="0.2">
      <c r="A40" s="4" t="s">
        <v>11</v>
      </c>
      <c r="B40" s="5" t="s">
        <v>388</v>
      </c>
      <c r="C40" s="6">
        <v>5223</v>
      </c>
      <c r="D40" s="7">
        <v>648578.82277438405</v>
      </c>
      <c r="E40" s="8">
        <v>0.10149719895085001</v>
      </c>
      <c r="F40" s="8">
        <v>8.8075871151459997E-2</v>
      </c>
      <c r="G40" s="8">
        <v>0.11491852675024999</v>
      </c>
    </row>
    <row r="41" spans="1:7" ht="14.1" customHeight="1" x14ac:dyDescent="0.2">
      <c r="A41" s="4" t="s">
        <v>325</v>
      </c>
      <c r="B41" s="5" t="s">
        <v>10</v>
      </c>
      <c r="C41" s="6">
        <v>207</v>
      </c>
      <c r="D41" s="7">
        <v>93.517628516552307</v>
      </c>
      <c r="E41" s="8">
        <v>1.6353273927999999E-4</v>
      </c>
      <c r="F41" s="8">
        <v>0</v>
      </c>
      <c r="G41" s="8">
        <v>4.8531580539000002E-4</v>
      </c>
    </row>
    <row r="42" spans="1:7" ht="14.1" customHeight="1" x14ac:dyDescent="0.2">
      <c r="A42" s="4" t="s">
        <v>11</v>
      </c>
      <c r="B42" s="5" t="s">
        <v>12</v>
      </c>
      <c r="C42" s="6">
        <v>3020</v>
      </c>
      <c r="D42" s="7">
        <v>84964.594835927899</v>
      </c>
      <c r="E42" s="8">
        <v>2.094448972758E-2</v>
      </c>
      <c r="F42" s="8">
        <v>1.2051364641729999E-2</v>
      </c>
      <c r="G42" s="8">
        <v>2.983761481342E-2</v>
      </c>
    </row>
    <row r="43" spans="1:7" ht="14.1" customHeight="1" x14ac:dyDescent="0.2">
      <c r="A43" s="4" t="s">
        <v>11</v>
      </c>
      <c r="B43" s="5" t="s">
        <v>13</v>
      </c>
      <c r="C43" s="6">
        <v>1806</v>
      </c>
      <c r="D43" s="7">
        <v>26654.212702387402</v>
      </c>
      <c r="E43" s="8">
        <v>2.0755625783130002E-2</v>
      </c>
      <c r="F43" s="8">
        <v>5.6387804701699996E-3</v>
      </c>
      <c r="G43" s="8">
        <v>3.5872471096080001E-2</v>
      </c>
    </row>
    <row r="44" spans="1:7" ht="14.1" customHeight="1" x14ac:dyDescent="0.2">
      <c r="A44" s="4" t="s">
        <v>11</v>
      </c>
      <c r="B44" s="5" t="s">
        <v>388</v>
      </c>
      <c r="C44" s="6">
        <v>5033</v>
      </c>
      <c r="D44" s="7">
        <v>111712.325166832</v>
      </c>
      <c r="E44" s="8">
        <v>1.8893600111319998E-2</v>
      </c>
      <c r="F44" s="8">
        <v>1.195220270455E-2</v>
      </c>
      <c r="G44" s="8">
        <v>2.583499751809E-2</v>
      </c>
    </row>
    <row r="45" spans="1:7" ht="14.1" customHeight="1" x14ac:dyDescent="0.2">
      <c r="A45" s="4" t="s">
        <v>326</v>
      </c>
      <c r="B45" s="5" t="s">
        <v>10</v>
      </c>
      <c r="C45" s="6">
        <v>399</v>
      </c>
      <c r="D45" s="7">
        <v>24262.539564511801</v>
      </c>
      <c r="E45" s="8">
        <v>2.290659322119E-2</v>
      </c>
      <c r="F45" s="8">
        <v>7.3391267335099998E-3</v>
      </c>
      <c r="G45" s="8">
        <v>3.8474059708870002E-2</v>
      </c>
    </row>
    <row r="46" spans="1:7" ht="14.1" customHeight="1" x14ac:dyDescent="0.2">
      <c r="A46" s="4" t="s">
        <v>11</v>
      </c>
      <c r="B46" s="5" t="s">
        <v>12</v>
      </c>
      <c r="C46" s="6">
        <v>3020</v>
      </c>
      <c r="D46" s="7">
        <v>288680.29866151698</v>
      </c>
      <c r="E46" s="8">
        <v>7.1162130079549996E-2</v>
      </c>
      <c r="F46" s="8">
        <v>5.7147953965040001E-2</v>
      </c>
      <c r="G46" s="8">
        <v>8.5176306194050005E-2</v>
      </c>
    </row>
    <row r="47" spans="1:7" ht="14.1" customHeight="1" x14ac:dyDescent="0.2">
      <c r="A47" s="4" t="s">
        <v>11</v>
      </c>
      <c r="B47" s="5" t="s">
        <v>13</v>
      </c>
      <c r="C47" s="6">
        <v>1806</v>
      </c>
      <c r="D47" s="7">
        <v>32145.026859302699</v>
      </c>
      <c r="E47" s="8">
        <v>2.5031320779570002E-2</v>
      </c>
      <c r="F47" s="8">
        <v>9.8230475688499998E-3</v>
      </c>
      <c r="G47" s="8">
        <v>4.0239593990280001E-2</v>
      </c>
    </row>
    <row r="48" spans="1:7" ht="14.1" customHeight="1" x14ac:dyDescent="0.2">
      <c r="A48" s="4" t="s">
        <v>11</v>
      </c>
      <c r="B48" s="5" t="s">
        <v>388</v>
      </c>
      <c r="C48" s="6">
        <v>5225</v>
      </c>
      <c r="D48" s="7">
        <v>345087.86508533201</v>
      </c>
      <c r="E48" s="8">
        <v>5.3919616471710001E-2</v>
      </c>
      <c r="F48" s="8">
        <v>4.4142072545650002E-2</v>
      </c>
      <c r="G48" s="8">
        <v>6.369716039777E-2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4.1" customHeight="1" x14ac:dyDescent="0.2">
      <c r="A54" s="52" t="s">
        <v>29</v>
      </c>
      <c r="B54" s="52"/>
      <c r="C54" s="52"/>
      <c r="D54" s="52"/>
      <c r="E54" s="52"/>
      <c r="F54" s="52"/>
      <c r="G54" s="52"/>
    </row>
    <row r="55" spans="1:7" ht="12" customHeight="1" x14ac:dyDescent="0.2">
      <c r="A55" s="28" t="str">
        <f>HYPERLINK("#'Table of Contents'!A2", "Return to Table of Contents")</f>
        <v>Return to Table of Contents</v>
      </c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G43"/>
  <sheetViews>
    <sheetView zoomScaleNormal="100" workbookViewId="0">
      <pane ySplit="4" topLeftCell="A13" activePane="bottomLeft" state="frozen"/>
      <selection pane="bottomLeft" activeCell="A43" sqref="A43"/>
    </sheetView>
  </sheetViews>
  <sheetFormatPr defaultColWidth="10.85546875" defaultRowHeight="12" customHeight="1" x14ac:dyDescent="0.2"/>
  <cols>
    <col min="1" max="1" width="98.28515625" bestFit="1" customWidth="1"/>
    <col min="2" max="2" width="6.85546875" bestFit="1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327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9" t="s">
        <v>33</v>
      </c>
      <c r="C5" s="6">
        <v>2390</v>
      </c>
      <c r="D5" s="7">
        <v>574741.29175133596</v>
      </c>
      <c r="E5" s="8">
        <v>0.18485270912085</v>
      </c>
      <c r="F5" s="8">
        <v>0.16096174890668</v>
      </c>
      <c r="G5" s="8">
        <v>0.20874366933503</v>
      </c>
    </row>
    <row r="6" spans="1:7" ht="14.1" customHeight="1" x14ac:dyDescent="0.2">
      <c r="A6" s="4" t="s">
        <v>11</v>
      </c>
      <c r="B6" s="9" t="s">
        <v>34</v>
      </c>
      <c r="C6" s="6">
        <v>2835</v>
      </c>
      <c r="D6" s="7">
        <v>881693.22287198098</v>
      </c>
      <c r="E6" s="8">
        <v>0.26792199731109001</v>
      </c>
      <c r="F6" s="8">
        <v>0.24281977001277</v>
      </c>
      <c r="G6" s="8">
        <v>0.29302422460939997</v>
      </c>
    </row>
    <row r="7" spans="1:7" ht="14.1" customHeight="1" x14ac:dyDescent="0.2">
      <c r="A7" s="4" t="s">
        <v>11</v>
      </c>
      <c r="B7" s="9" t="s">
        <v>388</v>
      </c>
      <c r="C7" s="6">
        <v>5225</v>
      </c>
      <c r="D7" s="7">
        <v>1456434.51462332</v>
      </c>
      <c r="E7" s="8">
        <v>0.2275663632079</v>
      </c>
      <c r="F7" s="8">
        <v>0.21015097625508999</v>
      </c>
      <c r="G7" s="8">
        <v>0.24498175016071999</v>
      </c>
    </row>
    <row r="8" spans="1:7" ht="14.1" customHeight="1" x14ac:dyDescent="0.2">
      <c r="A8" s="4" t="s">
        <v>317</v>
      </c>
      <c r="B8" s="9" t="s">
        <v>33</v>
      </c>
      <c r="C8" s="6">
        <v>2390</v>
      </c>
      <c r="D8" s="7">
        <v>566981.00379379897</v>
      </c>
      <c r="E8" s="8">
        <v>0.18235678569739999</v>
      </c>
      <c r="F8" s="8">
        <v>0.15854222992038999</v>
      </c>
      <c r="G8" s="8">
        <v>0.20617134147440999</v>
      </c>
    </row>
    <row r="9" spans="1:7" ht="14.1" customHeight="1" x14ac:dyDescent="0.2">
      <c r="A9" s="4" t="s">
        <v>11</v>
      </c>
      <c r="B9" s="9" t="s">
        <v>34</v>
      </c>
      <c r="C9" s="6">
        <v>2835</v>
      </c>
      <c r="D9" s="7">
        <v>864801.65665311005</v>
      </c>
      <c r="E9" s="8">
        <v>0.26278912111143998</v>
      </c>
      <c r="F9" s="8">
        <v>0.23792444236954999</v>
      </c>
      <c r="G9" s="8">
        <v>0.28765379985332001</v>
      </c>
    </row>
    <row r="10" spans="1:7" ht="14.1" customHeight="1" x14ac:dyDescent="0.2">
      <c r="A10" s="4" t="s">
        <v>11</v>
      </c>
      <c r="B10" s="9" t="s">
        <v>388</v>
      </c>
      <c r="C10" s="6">
        <v>5225</v>
      </c>
      <c r="D10" s="7">
        <v>1431782.66044691</v>
      </c>
      <c r="E10" s="8">
        <v>0.22371453688483001</v>
      </c>
      <c r="F10" s="8">
        <v>0.20642446715134999</v>
      </c>
      <c r="G10" s="8">
        <v>0.24100460661831</v>
      </c>
    </row>
    <row r="11" spans="1:7" ht="14.1" customHeight="1" x14ac:dyDescent="0.2">
      <c r="A11" s="4" t="s">
        <v>318</v>
      </c>
      <c r="B11" s="9" t="s">
        <v>33</v>
      </c>
      <c r="C11" s="6">
        <v>2282</v>
      </c>
      <c r="D11" s="7">
        <v>51207.576242301599</v>
      </c>
      <c r="E11" s="8">
        <v>1.7951472267400001E-2</v>
      </c>
      <c r="F11" s="8">
        <v>9.4225188912800007E-3</v>
      </c>
      <c r="G11" s="8">
        <v>2.648042564352E-2</v>
      </c>
    </row>
    <row r="12" spans="1:7" ht="14.1" customHeight="1" x14ac:dyDescent="0.2">
      <c r="A12" s="4" t="s">
        <v>11</v>
      </c>
      <c r="B12" s="9" t="s">
        <v>34</v>
      </c>
      <c r="C12" s="6">
        <v>2749</v>
      </c>
      <c r="D12" s="7">
        <v>59556.347746630898</v>
      </c>
      <c r="E12" s="8">
        <v>1.9525238322539998E-2</v>
      </c>
      <c r="F12" s="8">
        <v>1.1776734389170001E-2</v>
      </c>
      <c r="G12" s="8">
        <v>2.7273742255899999E-2</v>
      </c>
    </row>
    <row r="13" spans="1:7" ht="14.1" customHeight="1" x14ac:dyDescent="0.2">
      <c r="A13" s="4" t="s">
        <v>11</v>
      </c>
      <c r="B13" s="9" t="s">
        <v>388</v>
      </c>
      <c r="C13" s="6">
        <v>5031</v>
      </c>
      <c r="D13" s="7">
        <v>110763.923988932</v>
      </c>
      <c r="E13" s="8">
        <v>1.8764705870870001E-2</v>
      </c>
      <c r="F13" s="8">
        <v>1.303332841062E-2</v>
      </c>
      <c r="G13" s="8">
        <v>2.4496083331120001E-2</v>
      </c>
    </row>
    <row r="14" spans="1:7" ht="14.1" customHeight="1" x14ac:dyDescent="0.2">
      <c r="A14" s="4" t="s">
        <v>319</v>
      </c>
      <c r="B14" s="9" t="s">
        <v>33</v>
      </c>
      <c r="C14" s="6">
        <v>462</v>
      </c>
      <c r="D14" s="7">
        <v>218333.83523457099</v>
      </c>
      <c r="E14" s="8">
        <v>0.37209321945864998</v>
      </c>
      <c r="F14" s="8">
        <v>0.30379159151183999</v>
      </c>
      <c r="G14" s="8">
        <v>0.44039484740545998</v>
      </c>
    </row>
    <row r="15" spans="1:7" ht="14.1" customHeight="1" x14ac:dyDescent="0.2">
      <c r="A15" s="4" t="s">
        <v>11</v>
      </c>
      <c r="B15" s="9" t="s">
        <v>34</v>
      </c>
      <c r="C15" s="6">
        <v>789</v>
      </c>
      <c r="D15" s="7">
        <v>344770.49021332501</v>
      </c>
      <c r="E15" s="8">
        <v>0.38607647218284002</v>
      </c>
      <c r="F15" s="8">
        <v>0.33387793668725002</v>
      </c>
      <c r="G15" s="8">
        <v>0.43827500767842997</v>
      </c>
    </row>
    <row r="16" spans="1:7" ht="14.1" customHeight="1" x14ac:dyDescent="0.2">
      <c r="A16" s="4" t="s">
        <v>11</v>
      </c>
      <c r="B16" s="9" t="s">
        <v>388</v>
      </c>
      <c r="C16" s="6">
        <v>1251</v>
      </c>
      <c r="D16" s="7">
        <v>563104.32544789603</v>
      </c>
      <c r="E16" s="8">
        <v>0.38053175328907002</v>
      </c>
      <c r="F16" s="8">
        <v>0.33917441327635001</v>
      </c>
      <c r="G16" s="8">
        <v>0.42188909330177998</v>
      </c>
    </row>
    <row r="17" spans="1:7" ht="14.1" customHeight="1" x14ac:dyDescent="0.2">
      <c r="A17" s="4" t="s">
        <v>320</v>
      </c>
      <c r="B17" s="9" t="s">
        <v>33</v>
      </c>
      <c r="C17" s="6">
        <v>462</v>
      </c>
      <c r="D17" s="7">
        <v>59972.853272322398</v>
      </c>
      <c r="E17" s="8">
        <v>0.10220812559924</v>
      </c>
      <c r="F17" s="8">
        <v>5.8582889496979998E-2</v>
      </c>
      <c r="G17" s="8">
        <v>0.14583336170151001</v>
      </c>
    </row>
    <row r="18" spans="1:7" ht="14.1" customHeight="1" x14ac:dyDescent="0.2">
      <c r="A18" s="4" t="s">
        <v>11</v>
      </c>
      <c r="B18" s="9" t="s">
        <v>34</v>
      </c>
      <c r="C18" s="6">
        <v>789</v>
      </c>
      <c r="D18" s="7">
        <v>88665.899614658294</v>
      </c>
      <c r="E18" s="8">
        <v>9.9288711469949997E-2</v>
      </c>
      <c r="F18" s="8">
        <v>6.2586803668729998E-2</v>
      </c>
      <c r="G18" s="8">
        <v>0.13599061927118</v>
      </c>
    </row>
    <row r="19" spans="1:7" ht="14.1" customHeight="1" x14ac:dyDescent="0.2">
      <c r="A19" s="4" t="s">
        <v>11</v>
      </c>
      <c r="B19" s="9" t="s">
        <v>388</v>
      </c>
      <c r="C19" s="6">
        <v>1251</v>
      </c>
      <c r="D19" s="7">
        <v>148638.752886981</v>
      </c>
      <c r="E19" s="8">
        <v>0.10044633416338</v>
      </c>
      <c r="F19" s="8">
        <v>7.2619769957739999E-2</v>
      </c>
      <c r="G19" s="8">
        <v>0.12827289836902001</v>
      </c>
    </row>
    <row r="20" spans="1:7" ht="14.1" customHeight="1" x14ac:dyDescent="0.2">
      <c r="A20" s="4" t="s">
        <v>321</v>
      </c>
      <c r="B20" s="9" t="s">
        <v>33</v>
      </c>
      <c r="C20" s="6">
        <v>462</v>
      </c>
      <c r="D20" s="7">
        <v>221624.05430271101</v>
      </c>
      <c r="E20" s="8">
        <v>0.37770054186231</v>
      </c>
      <c r="F20" s="8">
        <v>0.31051706011629998</v>
      </c>
      <c r="G20" s="8">
        <v>0.44488402360832002</v>
      </c>
    </row>
    <row r="21" spans="1:7" ht="14.1" customHeight="1" x14ac:dyDescent="0.2">
      <c r="A21" s="4" t="s">
        <v>11</v>
      </c>
      <c r="B21" s="9" t="s">
        <v>34</v>
      </c>
      <c r="C21" s="6">
        <v>789</v>
      </c>
      <c r="D21" s="7">
        <v>406112.65796366101</v>
      </c>
      <c r="E21" s="8">
        <v>0.45476787238487998</v>
      </c>
      <c r="F21" s="8">
        <v>0.40215447842956997</v>
      </c>
      <c r="G21" s="8">
        <v>0.50738126634018998</v>
      </c>
    </row>
    <row r="22" spans="1:7" ht="14.1" customHeight="1" x14ac:dyDescent="0.2">
      <c r="A22" s="4" t="s">
        <v>11</v>
      </c>
      <c r="B22" s="9" t="s">
        <v>388</v>
      </c>
      <c r="C22" s="6">
        <v>1251</v>
      </c>
      <c r="D22" s="7">
        <v>627736.712266371</v>
      </c>
      <c r="E22" s="8">
        <v>0.42420869619965001</v>
      </c>
      <c r="F22" s="8">
        <v>0.38329457067779998</v>
      </c>
      <c r="G22" s="8">
        <v>0.46512282172149999</v>
      </c>
    </row>
    <row r="23" spans="1:7" ht="14.1" customHeight="1" x14ac:dyDescent="0.2">
      <c r="A23" s="4" t="s">
        <v>322</v>
      </c>
      <c r="B23" s="9" t="s">
        <v>33</v>
      </c>
      <c r="C23" s="6">
        <v>462</v>
      </c>
      <c r="D23" s="7">
        <v>86841.129981360602</v>
      </c>
      <c r="E23" s="8">
        <v>0.14799811307979999</v>
      </c>
      <c r="F23" s="8">
        <v>0.10009760503869999</v>
      </c>
      <c r="G23" s="8">
        <v>0.19589862112088999</v>
      </c>
    </row>
    <row r="24" spans="1:7" ht="14.1" customHeight="1" x14ac:dyDescent="0.2">
      <c r="A24" s="4" t="s">
        <v>11</v>
      </c>
      <c r="B24" s="9" t="s">
        <v>34</v>
      </c>
      <c r="C24" s="6">
        <v>789</v>
      </c>
      <c r="D24" s="7">
        <v>53461.832317226501</v>
      </c>
      <c r="E24" s="8">
        <v>5.9866943962329999E-2</v>
      </c>
      <c r="F24" s="8">
        <v>3.9470311878339999E-2</v>
      </c>
      <c r="G24" s="8">
        <v>8.0263576046310001E-2</v>
      </c>
    </row>
    <row r="25" spans="1:7" ht="14.1" customHeight="1" x14ac:dyDescent="0.2">
      <c r="A25" s="4" t="s">
        <v>11</v>
      </c>
      <c r="B25" s="9" t="s">
        <v>388</v>
      </c>
      <c r="C25" s="6">
        <v>1251</v>
      </c>
      <c r="D25" s="7">
        <v>140302.96229858699</v>
      </c>
      <c r="E25" s="8">
        <v>9.4813216347900006E-2</v>
      </c>
      <c r="F25" s="8">
        <v>7.1848625947309994E-2</v>
      </c>
      <c r="G25" s="8">
        <v>0.1177778067485</v>
      </c>
    </row>
    <row r="26" spans="1:7" ht="14.1" customHeight="1" x14ac:dyDescent="0.2">
      <c r="A26" s="4" t="s">
        <v>323</v>
      </c>
      <c r="B26" s="9" t="s">
        <v>33</v>
      </c>
      <c r="C26" s="6">
        <v>2388</v>
      </c>
      <c r="D26" s="7">
        <v>261407.13354894801</v>
      </c>
      <c r="E26" s="8">
        <v>8.4345081610729997E-2</v>
      </c>
      <c r="F26" s="8">
        <v>6.6063011494699994E-2</v>
      </c>
      <c r="G26" s="8">
        <v>0.10262715172676</v>
      </c>
    </row>
    <row r="27" spans="1:7" ht="14.1" customHeight="1" x14ac:dyDescent="0.2">
      <c r="A27" s="4" t="s">
        <v>11</v>
      </c>
      <c r="B27" s="9" t="s">
        <v>34</v>
      </c>
      <c r="C27" s="6">
        <v>2835</v>
      </c>
      <c r="D27" s="7">
        <v>403716.57965204603</v>
      </c>
      <c r="E27" s="8">
        <v>0.12267821682427001</v>
      </c>
      <c r="F27" s="8">
        <v>0.10289186876527</v>
      </c>
      <c r="G27" s="8">
        <v>0.14246456488327</v>
      </c>
    </row>
    <row r="28" spans="1:7" ht="14.1" customHeight="1" x14ac:dyDescent="0.2">
      <c r="A28" s="4" t="s">
        <v>11</v>
      </c>
      <c r="B28" s="9" t="s">
        <v>388</v>
      </c>
      <c r="C28" s="6">
        <v>5223</v>
      </c>
      <c r="D28" s="7">
        <v>665123.71320099395</v>
      </c>
      <c r="E28" s="8">
        <v>0.10408633688796</v>
      </c>
      <c r="F28" s="8">
        <v>9.0540933302500001E-2</v>
      </c>
      <c r="G28" s="8">
        <v>0.11763174047342</v>
      </c>
    </row>
    <row r="29" spans="1:7" ht="14.1" customHeight="1" x14ac:dyDescent="0.2">
      <c r="A29" s="4" t="s">
        <v>324</v>
      </c>
      <c r="B29" s="9" t="s">
        <v>33</v>
      </c>
      <c r="C29" s="6">
        <v>2388</v>
      </c>
      <c r="D29" s="7">
        <v>255495.236567774</v>
      </c>
      <c r="E29" s="8">
        <v>8.2437561235980006E-2</v>
      </c>
      <c r="F29" s="8">
        <v>6.4229131462389996E-2</v>
      </c>
      <c r="G29" s="8">
        <v>0.10064599100957</v>
      </c>
    </row>
    <row r="30" spans="1:7" ht="14.1" customHeight="1" x14ac:dyDescent="0.2">
      <c r="A30" s="4" t="s">
        <v>11</v>
      </c>
      <c r="B30" s="9" t="s">
        <v>34</v>
      </c>
      <c r="C30" s="6">
        <v>2835</v>
      </c>
      <c r="D30" s="7">
        <v>393083.58620661002</v>
      </c>
      <c r="E30" s="8">
        <v>0.1194471464617</v>
      </c>
      <c r="F30" s="8">
        <v>9.9908397070299998E-2</v>
      </c>
      <c r="G30" s="8">
        <v>0.13898589585310001</v>
      </c>
    </row>
    <row r="31" spans="1:7" ht="14.1" customHeight="1" x14ac:dyDescent="0.2">
      <c r="A31" s="4" t="s">
        <v>11</v>
      </c>
      <c r="B31" s="9" t="s">
        <v>388</v>
      </c>
      <c r="C31" s="6">
        <v>5223</v>
      </c>
      <c r="D31" s="7">
        <v>648578.82277438405</v>
      </c>
      <c r="E31" s="8">
        <v>0.10149719895085001</v>
      </c>
      <c r="F31" s="8">
        <v>8.8075871151459997E-2</v>
      </c>
      <c r="G31" s="8">
        <v>0.11491852675024999</v>
      </c>
    </row>
    <row r="32" spans="1:7" ht="14.1" customHeight="1" x14ac:dyDescent="0.2">
      <c r="A32" s="4" t="s">
        <v>325</v>
      </c>
      <c r="B32" s="9" t="s">
        <v>33</v>
      </c>
      <c r="C32" s="6">
        <v>2284</v>
      </c>
      <c r="D32" s="7">
        <v>57986.445422041797</v>
      </c>
      <c r="E32" s="8">
        <v>2.0257391480909999E-2</v>
      </c>
      <c r="F32" s="8">
        <v>9.1950124844300003E-3</v>
      </c>
      <c r="G32" s="8">
        <v>3.1319770477389999E-2</v>
      </c>
    </row>
    <row r="33" spans="1:7" ht="14.1" customHeight="1" x14ac:dyDescent="0.2">
      <c r="A33" s="4" t="s">
        <v>11</v>
      </c>
      <c r="B33" s="9" t="s">
        <v>34</v>
      </c>
      <c r="C33" s="6">
        <v>2749</v>
      </c>
      <c r="D33" s="7">
        <v>53725.879744790102</v>
      </c>
      <c r="E33" s="8">
        <v>1.7613749764639999E-2</v>
      </c>
      <c r="F33" s="8">
        <v>9.0695146486099998E-3</v>
      </c>
      <c r="G33" s="8">
        <v>2.6157984880670001E-2</v>
      </c>
    </row>
    <row r="34" spans="1:7" ht="14.1" customHeight="1" x14ac:dyDescent="0.2">
      <c r="A34" s="4" t="s">
        <v>11</v>
      </c>
      <c r="B34" s="9" t="s">
        <v>388</v>
      </c>
      <c r="C34" s="6">
        <v>5033</v>
      </c>
      <c r="D34" s="7">
        <v>111712.325166832</v>
      </c>
      <c r="E34" s="8">
        <v>1.8893600111319998E-2</v>
      </c>
      <c r="F34" s="8">
        <v>1.195220270455E-2</v>
      </c>
      <c r="G34" s="8">
        <v>2.583499751809E-2</v>
      </c>
    </row>
    <row r="35" spans="1:7" ht="14.1" customHeight="1" x14ac:dyDescent="0.2">
      <c r="A35" s="4" t="s">
        <v>326</v>
      </c>
      <c r="B35" s="9" t="s">
        <v>33</v>
      </c>
      <c r="C35" s="6">
        <v>2390</v>
      </c>
      <c r="D35" s="7">
        <v>146995.82962977199</v>
      </c>
      <c r="E35" s="8">
        <v>4.7277927872090002E-2</v>
      </c>
      <c r="F35" s="8">
        <v>3.309950449699E-2</v>
      </c>
      <c r="G35" s="8">
        <v>6.1456351247189997E-2</v>
      </c>
    </row>
    <row r="36" spans="1:7" ht="14.1" customHeight="1" x14ac:dyDescent="0.2">
      <c r="A36" s="4" t="s">
        <v>11</v>
      </c>
      <c r="B36" s="9" t="s">
        <v>34</v>
      </c>
      <c r="C36" s="6">
        <v>2835</v>
      </c>
      <c r="D36" s="7">
        <v>198092.03545555999</v>
      </c>
      <c r="E36" s="8">
        <v>6.0194648675870002E-2</v>
      </c>
      <c r="F36" s="8">
        <v>4.6680632244980001E-2</v>
      </c>
      <c r="G36" s="8">
        <v>7.3708665106750004E-2</v>
      </c>
    </row>
    <row r="37" spans="1:7" ht="14.1" customHeight="1" x14ac:dyDescent="0.2">
      <c r="A37" s="4" t="s">
        <v>11</v>
      </c>
      <c r="B37" s="9" t="s">
        <v>388</v>
      </c>
      <c r="C37" s="6">
        <v>5225</v>
      </c>
      <c r="D37" s="7">
        <v>345087.86508533201</v>
      </c>
      <c r="E37" s="8">
        <v>5.3919616471710001E-2</v>
      </c>
      <c r="F37" s="8">
        <v>4.4142072545650002E-2</v>
      </c>
      <c r="G37" s="8">
        <v>6.369716039777E-2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G7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" customWidth="1"/>
    <col min="2" max="2" width="30.85546875" bestFit="1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328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0" t="s">
        <v>800</v>
      </c>
      <c r="C5" s="6">
        <v>4093</v>
      </c>
      <c r="D5" s="7">
        <v>1027383.27871852</v>
      </c>
      <c r="E5" s="8">
        <v>0.23440914317546999</v>
      </c>
      <c r="F5" s="8">
        <v>0.21427775260067</v>
      </c>
      <c r="G5" s="8">
        <v>0.25454053375028002</v>
      </c>
    </row>
    <row r="6" spans="1:7" ht="14.1" customHeight="1" x14ac:dyDescent="0.2">
      <c r="A6" s="4" t="s">
        <v>11</v>
      </c>
      <c r="B6" s="10" t="s">
        <v>801</v>
      </c>
      <c r="C6" s="6">
        <v>238</v>
      </c>
      <c r="D6" s="7">
        <v>90525.426168637307</v>
      </c>
      <c r="E6" s="8">
        <v>0.23659635152554001</v>
      </c>
      <c r="F6" s="8">
        <v>0.15893964590918999</v>
      </c>
      <c r="G6" s="8">
        <v>0.31425305714188001</v>
      </c>
    </row>
    <row r="7" spans="1:7" ht="14.1" customHeight="1" x14ac:dyDescent="0.2">
      <c r="A7" s="4" t="s">
        <v>11</v>
      </c>
      <c r="B7" s="10" t="s">
        <v>802</v>
      </c>
      <c r="C7" s="6">
        <v>284</v>
      </c>
      <c r="D7" s="7">
        <v>57581.8569086754</v>
      </c>
      <c r="E7" s="8">
        <v>0.12643147411353001</v>
      </c>
      <c r="F7" s="8">
        <v>7.527423597532E-2</v>
      </c>
      <c r="G7" s="8">
        <v>0.17758871225174</v>
      </c>
    </row>
    <row r="8" spans="1:7" ht="14.1" customHeight="1" x14ac:dyDescent="0.2">
      <c r="A8" s="4" t="s">
        <v>11</v>
      </c>
      <c r="B8" s="10" t="s">
        <v>803</v>
      </c>
      <c r="C8" s="6">
        <v>122</v>
      </c>
      <c r="D8" s="7">
        <v>97796.506544901393</v>
      </c>
      <c r="E8" s="8">
        <v>0.27819930641182</v>
      </c>
      <c r="F8" s="8">
        <v>0.17845945280476999</v>
      </c>
      <c r="G8" s="8">
        <v>0.37793916001888</v>
      </c>
    </row>
    <row r="9" spans="1:7" ht="14.1" customHeight="1" x14ac:dyDescent="0.2">
      <c r="A9" s="4" t="s">
        <v>11</v>
      </c>
      <c r="B9" s="10" t="s">
        <v>38</v>
      </c>
      <c r="C9" s="6">
        <v>488</v>
      </c>
      <c r="D9" s="7">
        <v>183147.446282586</v>
      </c>
      <c r="E9" s="8">
        <v>0.22130193351527</v>
      </c>
      <c r="F9" s="8">
        <v>0.16816458796792</v>
      </c>
      <c r="G9" s="8">
        <v>0.27443927906262</v>
      </c>
    </row>
    <row r="10" spans="1:7" ht="14.1" customHeight="1" x14ac:dyDescent="0.2">
      <c r="A10" s="4" t="s">
        <v>11</v>
      </c>
      <c r="B10" s="10" t="s">
        <v>388</v>
      </c>
      <c r="C10" s="6">
        <v>5225</v>
      </c>
      <c r="D10" s="7">
        <v>1456434.51462332</v>
      </c>
      <c r="E10" s="8">
        <v>0.2275663632079</v>
      </c>
      <c r="F10" s="8">
        <v>0.21015097625508999</v>
      </c>
      <c r="G10" s="8">
        <v>0.24498175016071999</v>
      </c>
    </row>
    <row r="11" spans="1:7" ht="14.1" customHeight="1" x14ac:dyDescent="0.2">
      <c r="A11" s="4" t="s">
        <v>317</v>
      </c>
      <c r="B11" s="10" t="s">
        <v>800</v>
      </c>
      <c r="C11" s="6">
        <v>4093</v>
      </c>
      <c r="D11" s="7">
        <v>1016441.50618813</v>
      </c>
      <c r="E11" s="8">
        <v>0.23191265371843001</v>
      </c>
      <c r="F11" s="8">
        <v>0.21182187605816999</v>
      </c>
      <c r="G11" s="8">
        <v>0.25200343137867998</v>
      </c>
    </row>
    <row r="12" spans="1:7" ht="14.1" customHeight="1" x14ac:dyDescent="0.2">
      <c r="A12" s="4" t="s">
        <v>11</v>
      </c>
      <c r="B12" s="10" t="s">
        <v>801</v>
      </c>
      <c r="C12" s="6">
        <v>238</v>
      </c>
      <c r="D12" s="7">
        <v>84725.724457090299</v>
      </c>
      <c r="E12" s="8">
        <v>0.22143830894055</v>
      </c>
      <c r="F12" s="8">
        <v>0.14521787692454999</v>
      </c>
      <c r="G12" s="8">
        <v>0.29765874095654998</v>
      </c>
    </row>
    <row r="13" spans="1:7" ht="14.1" customHeight="1" x14ac:dyDescent="0.2">
      <c r="A13" s="4" t="s">
        <v>11</v>
      </c>
      <c r="B13" s="10" t="s">
        <v>802</v>
      </c>
      <c r="C13" s="6">
        <v>284</v>
      </c>
      <c r="D13" s="7">
        <v>57581.8569086754</v>
      </c>
      <c r="E13" s="8">
        <v>0.12643147411353001</v>
      </c>
      <c r="F13" s="8">
        <v>7.527423597532E-2</v>
      </c>
      <c r="G13" s="8">
        <v>0.17758871225174</v>
      </c>
    </row>
    <row r="14" spans="1:7" ht="14.1" customHeight="1" x14ac:dyDescent="0.2">
      <c r="A14" s="4" t="s">
        <v>11</v>
      </c>
      <c r="B14" s="10" t="s">
        <v>803</v>
      </c>
      <c r="C14" s="6">
        <v>122</v>
      </c>
      <c r="D14" s="7">
        <v>90579.277374911806</v>
      </c>
      <c r="E14" s="8">
        <v>0.257668632871</v>
      </c>
      <c r="F14" s="8">
        <v>0.16238392478870001</v>
      </c>
      <c r="G14" s="8">
        <v>0.3529533409533</v>
      </c>
    </row>
    <row r="15" spans="1:7" ht="14.1" customHeight="1" x14ac:dyDescent="0.2">
      <c r="A15" s="4" t="s">
        <v>11</v>
      </c>
      <c r="B15" s="10" t="s">
        <v>38</v>
      </c>
      <c r="C15" s="6">
        <v>488</v>
      </c>
      <c r="D15" s="7">
        <v>182454.29551810099</v>
      </c>
      <c r="E15" s="8">
        <v>0.22046438099946</v>
      </c>
      <c r="F15" s="8">
        <v>0.16734436827071</v>
      </c>
      <c r="G15" s="8">
        <v>0.27358439372820997</v>
      </c>
    </row>
    <row r="16" spans="1:7" ht="14.1" customHeight="1" x14ac:dyDescent="0.2">
      <c r="A16" s="4" t="s">
        <v>11</v>
      </c>
      <c r="B16" s="10" t="s">
        <v>388</v>
      </c>
      <c r="C16" s="6">
        <v>5225</v>
      </c>
      <c r="D16" s="7">
        <v>1431782.66044691</v>
      </c>
      <c r="E16" s="8">
        <v>0.22371453688483001</v>
      </c>
      <c r="F16" s="8">
        <v>0.20642446715134999</v>
      </c>
      <c r="G16" s="8">
        <v>0.24100460661831</v>
      </c>
    </row>
    <row r="17" spans="1:7" ht="14.1" customHeight="1" x14ac:dyDescent="0.2">
      <c r="A17" s="4" t="s">
        <v>318</v>
      </c>
      <c r="B17" s="10" t="s">
        <v>800</v>
      </c>
      <c r="C17" s="6">
        <v>3979</v>
      </c>
      <c r="D17" s="7">
        <v>57829.037204698798</v>
      </c>
      <c r="E17" s="8">
        <v>1.4034720579989999E-2</v>
      </c>
      <c r="F17" s="8">
        <v>9.4417960110199997E-3</v>
      </c>
      <c r="G17" s="8">
        <v>1.862764514895E-2</v>
      </c>
    </row>
    <row r="18" spans="1:7" ht="14.1" customHeight="1" x14ac:dyDescent="0.2">
      <c r="A18" s="4" t="s">
        <v>11</v>
      </c>
      <c r="B18" s="10" t="s">
        <v>801</v>
      </c>
      <c r="C18" s="6">
        <v>222</v>
      </c>
      <c r="D18" s="7">
        <v>14600.526036191601</v>
      </c>
      <c r="E18" s="8">
        <v>4.2688869474540002E-2</v>
      </c>
      <c r="F18" s="8">
        <v>0</v>
      </c>
      <c r="G18" s="8">
        <v>8.8191239933660001E-2</v>
      </c>
    </row>
    <row r="19" spans="1:7" ht="14.1" customHeight="1" x14ac:dyDescent="0.2">
      <c r="A19" s="4" t="s">
        <v>11</v>
      </c>
      <c r="B19" s="10" t="s">
        <v>802</v>
      </c>
      <c r="C19" s="6">
        <v>266</v>
      </c>
      <c r="D19" s="7">
        <v>2190.3540484013001</v>
      </c>
      <c r="E19" s="8">
        <v>5.4253391414100004E-3</v>
      </c>
      <c r="F19" s="8">
        <v>0</v>
      </c>
      <c r="G19" s="8">
        <v>1.2626842947749999E-2</v>
      </c>
    </row>
    <row r="20" spans="1:7" ht="14.1" customHeight="1" x14ac:dyDescent="0.2">
      <c r="A20" s="4" t="s">
        <v>11</v>
      </c>
      <c r="B20" s="10" t="s">
        <v>803</v>
      </c>
      <c r="C20" s="6">
        <v>110</v>
      </c>
      <c r="D20" s="7">
        <v>12915.4928739272</v>
      </c>
      <c r="E20" s="8">
        <v>4.4571195535649998E-2</v>
      </c>
      <c r="F20" s="8">
        <v>0</v>
      </c>
      <c r="G20" s="8">
        <v>9.731360889198E-2</v>
      </c>
    </row>
    <row r="21" spans="1:7" ht="14.1" customHeight="1" x14ac:dyDescent="0.2">
      <c r="A21" s="4" t="s">
        <v>11</v>
      </c>
      <c r="B21" s="10" t="s">
        <v>38</v>
      </c>
      <c r="C21" s="6">
        <v>454</v>
      </c>
      <c r="D21" s="7">
        <v>23228.513825713599</v>
      </c>
      <c r="E21" s="8">
        <v>3.1102718455939999E-2</v>
      </c>
      <c r="F21" s="8">
        <v>7.7220695260299997E-3</v>
      </c>
      <c r="G21" s="8">
        <v>5.4483367385850003E-2</v>
      </c>
    </row>
    <row r="22" spans="1:7" ht="14.1" customHeight="1" x14ac:dyDescent="0.2">
      <c r="A22" s="4" t="s">
        <v>11</v>
      </c>
      <c r="B22" s="10" t="s">
        <v>388</v>
      </c>
      <c r="C22" s="6">
        <v>5031</v>
      </c>
      <c r="D22" s="7">
        <v>110763.923988932</v>
      </c>
      <c r="E22" s="8">
        <v>1.8764705870870001E-2</v>
      </c>
      <c r="F22" s="8">
        <v>1.303332841062E-2</v>
      </c>
      <c r="G22" s="8">
        <v>2.4496083331120001E-2</v>
      </c>
    </row>
    <row r="23" spans="1:7" ht="14.1" customHeight="1" x14ac:dyDescent="0.2">
      <c r="A23" s="4" t="s">
        <v>319</v>
      </c>
      <c r="B23" s="10" t="s">
        <v>800</v>
      </c>
      <c r="C23" s="6">
        <v>965</v>
      </c>
      <c r="D23" s="7">
        <v>404387.462384618</v>
      </c>
      <c r="E23" s="8">
        <v>0.39005522427985001</v>
      </c>
      <c r="F23" s="8">
        <v>0.34303991161574998</v>
      </c>
      <c r="G23" s="8">
        <v>0.43707053694394998</v>
      </c>
    </row>
    <row r="24" spans="1:7" ht="14.1" customHeight="1" x14ac:dyDescent="0.2">
      <c r="A24" s="4" t="s">
        <v>11</v>
      </c>
      <c r="B24" s="10" t="s">
        <v>801</v>
      </c>
      <c r="C24" s="6">
        <v>62</v>
      </c>
      <c r="D24" s="7">
        <v>17860.0518715535</v>
      </c>
      <c r="E24" s="8">
        <v>0.19862038422521</v>
      </c>
      <c r="F24" s="8">
        <v>5.1449978639079998E-2</v>
      </c>
      <c r="G24" s="8">
        <v>0.34579078981134997</v>
      </c>
    </row>
    <row r="25" spans="1:7" ht="14.1" customHeight="1" x14ac:dyDescent="0.2">
      <c r="A25" s="4" t="s">
        <v>11</v>
      </c>
      <c r="B25" s="10" t="s">
        <v>802</v>
      </c>
      <c r="C25" s="6">
        <v>51</v>
      </c>
      <c r="D25" s="7">
        <v>27993.323581563302</v>
      </c>
      <c r="E25" s="8">
        <v>0.39187239450854999</v>
      </c>
      <c r="F25" s="8">
        <v>0.17688256828240001</v>
      </c>
      <c r="G25" s="8">
        <v>0.60686222073469998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133</v>
      </c>
      <c r="D27" s="7">
        <v>83293.244747830104</v>
      </c>
      <c r="E27" s="8">
        <v>0.45295937342137998</v>
      </c>
      <c r="F27" s="8">
        <v>0.32036651127118998</v>
      </c>
      <c r="G27" s="8">
        <v>0.58555223557156999</v>
      </c>
    </row>
    <row r="28" spans="1:7" ht="14.1" customHeight="1" x14ac:dyDescent="0.2">
      <c r="A28" s="4" t="s">
        <v>11</v>
      </c>
      <c r="B28" s="10" t="s">
        <v>388</v>
      </c>
      <c r="C28" s="6">
        <v>1251</v>
      </c>
      <c r="D28" s="7">
        <v>563104.32544789603</v>
      </c>
      <c r="E28" s="8">
        <v>0.38053175328907002</v>
      </c>
      <c r="F28" s="8">
        <v>0.33917441327635001</v>
      </c>
      <c r="G28" s="8">
        <v>0.42188909330177998</v>
      </c>
    </row>
    <row r="29" spans="1:7" ht="14.1" customHeight="1" x14ac:dyDescent="0.2">
      <c r="A29" s="4" t="s">
        <v>320</v>
      </c>
      <c r="B29" s="10" t="s">
        <v>800</v>
      </c>
      <c r="C29" s="6">
        <v>965</v>
      </c>
      <c r="D29" s="7">
        <v>84763.805562240304</v>
      </c>
      <c r="E29" s="8">
        <v>8.1759619832000002E-2</v>
      </c>
      <c r="F29" s="8">
        <v>5.2054566610589999E-2</v>
      </c>
      <c r="G29" s="8">
        <v>0.11146467305341</v>
      </c>
    </row>
    <row r="30" spans="1:7" ht="14.1" customHeight="1" x14ac:dyDescent="0.2">
      <c r="A30" s="4" t="s">
        <v>11</v>
      </c>
      <c r="B30" s="10" t="s">
        <v>801</v>
      </c>
      <c r="C30" s="6">
        <v>62</v>
      </c>
      <c r="D30" s="7">
        <v>29009.612869284902</v>
      </c>
      <c r="E30" s="8">
        <v>0.32261387009178999</v>
      </c>
      <c r="F30" s="8">
        <v>0.13893033036919</v>
      </c>
      <c r="G30" s="8">
        <v>0.50629740981439997</v>
      </c>
    </row>
    <row r="31" spans="1:7" ht="14.1" customHeight="1" x14ac:dyDescent="0.2">
      <c r="A31" s="4" t="s">
        <v>11</v>
      </c>
      <c r="B31" s="10" t="s">
        <v>802</v>
      </c>
      <c r="C31" s="6">
        <v>51</v>
      </c>
      <c r="D31" s="7">
        <v>2473.4252791048898</v>
      </c>
      <c r="E31" s="8">
        <v>3.4624937761920001E-2</v>
      </c>
      <c r="F31" s="8">
        <v>0</v>
      </c>
      <c r="G31" s="8">
        <v>7.6682620356520001E-2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133</v>
      </c>
      <c r="D33" s="7">
        <v>17772.939543313001</v>
      </c>
      <c r="E33" s="8">
        <v>9.6651530190330001E-2</v>
      </c>
      <c r="F33" s="8">
        <v>3.5431941972610001E-2</v>
      </c>
      <c r="G33" s="8">
        <v>0.15787111840804</v>
      </c>
    </row>
    <row r="34" spans="1:7" ht="14.1" customHeight="1" x14ac:dyDescent="0.2">
      <c r="A34" s="4" t="s">
        <v>11</v>
      </c>
      <c r="B34" s="10" t="s">
        <v>388</v>
      </c>
      <c r="C34" s="6">
        <v>1251</v>
      </c>
      <c r="D34" s="7">
        <v>148638.752886981</v>
      </c>
      <c r="E34" s="8">
        <v>0.10044633416338</v>
      </c>
      <c r="F34" s="8">
        <v>7.2619769957739999E-2</v>
      </c>
      <c r="G34" s="8">
        <v>0.12827289836902001</v>
      </c>
    </row>
    <row r="35" spans="1:7" ht="14.1" customHeight="1" x14ac:dyDescent="0.2">
      <c r="A35" s="4" t="s">
        <v>321</v>
      </c>
      <c r="B35" s="10" t="s">
        <v>800</v>
      </c>
      <c r="C35" s="6">
        <v>965</v>
      </c>
      <c r="D35" s="7">
        <v>454735.22907206998</v>
      </c>
      <c r="E35" s="8">
        <v>0.43861857318156999</v>
      </c>
      <c r="F35" s="8">
        <v>0.39125035192237001</v>
      </c>
      <c r="G35" s="8">
        <v>0.48598679444076998</v>
      </c>
    </row>
    <row r="36" spans="1:7" ht="14.1" customHeight="1" x14ac:dyDescent="0.2">
      <c r="A36" s="4" t="s">
        <v>11</v>
      </c>
      <c r="B36" s="10" t="s">
        <v>801</v>
      </c>
      <c r="C36" s="6">
        <v>62</v>
      </c>
      <c r="D36" s="7">
        <v>26767.7598667983</v>
      </c>
      <c r="E36" s="8">
        <v>0.29768238008645997</v>
      </c>
      <c r="F36" s="8">
        <v>0.15135151181156001</v>
      </c>
      <c r="G36" s="8">
        <v>0.44401324836137002</v>
      </c>
    </row>
    <row r="37" spans="1:7" ht="14.1" customHeight="1" x14ac:dyDescent="0.2">
      <c r="A37" s="4" t="s">
        <v>11</v>
      </c>
      <c r="B37" s="10" t="s">
        <v>802</v>
      </c>
      <c r="C37" s="6">
        <v>51</v>
      </c>
      <c r="D37" s="7">
        <v>39103.080980089901</v>
      </c>
      <c r="E37" s="8">
        <v>0.54739545062172001</v>
      </c>
      <c r="F37" s="8">
        <v>0.34203597733551</v>
      </c>
      <c r="G37" s="8">
        <v>0.75275492390792997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133</v>
      </c>
      <c r="D39" s="7">
        <v>60035.506050721997</v>
      </c>
      <c r="E39" s="8">
        <v>0.32648080028698001</v>
      </c>
      <c r="F39" s="8">
        <v>0.19853542084570999</v>
      </c>
      <c r="G39" s="8">
        <v>0.45442617972824001</v>
      </c>
    </row>
    <row r="40" spans="1:7" ht="14.1" customHeight="1" x14ac:dyDescent="0.2">
      <c r="A40" s="4" t="s">
        <v>11</v>
      </c>
      <c r="B40" s="10" t="s">
        <v>388</v>
      </c>
      <c r="C40" s="6">
        <v>1251</v>
      </c>
      <c r="D40" s="7">
        <v>627736.712266371</v>
      </c>
      <c r="E40" s="8">
        <v>0.42420869619965001</v>
      </c>
      <c r="F40" s="8">
        <v>0.38329457067779998</v>
      </c>
      <c r="G40" s="8">
        <v>0.46512282172149999</v>
      </c>
    </row>
    <row r="41" spans="1:7" ht="14.1" customHeight="1" x14ac:dyDescent="0.2">
      <c r="A41" s="4" t="s">
        <v>322</v>
      </c>
      <c r="B41" s="10" t="s">
        <v>800</v>
      </c>
      <c r="C41" s="6">
        <v>965</v>
      </c>
      <c r="D41" s="7">
        <v>92857.628460289299</v>
      </c>
      <c r="E41" s="8">
        <v>8.9566582706570003E-2</v>
      </c>
      <c r="F41" s="8">
        <v>6.3849746415660005E-2</v>
      </c>
      <c r="G41" s="8">
        <v>0.11528341899749001</v>
      </c>
    </row>
    <row r="42" spans="1:7" ht="14.1" customHeight="1" x14ac:dyDescent="0.2">
      <c r="A42" s="4" t="s">
        <v>11</v>
      </c>
      <c r="B42" s="10" t="s">
        <v>801</v>
      </c>
      <c r="C42" s="6">
        <v>62</v>
      </c>
      <c r="D42" s="7">
        <v>16283.1137158727</v>
      </c>
      <c r="E42" s="8">
        <v>0.18108336559652999</v>
      </c>
      <c r="F42" s="8">
        <v>5.1188531553920003E-2</v>
      </c>
      <c r="G42" s="8">
        <v>0.31097819963913997</v>
      </c>
    </row>
    <row r="43" spans="1:7" ht="14.1" customHeight="1" x14ac:dyDescent="0.2">
      <c r="A43" s="4" t="s">
        <v>11</v>
      </c>
      <c r="B43" s="10" t="s">
        <v>802</v>
      </c>
      <c r="C43" s="6">
        <v>51</v>
      </c>
      <c r="D43" s="7">
        <v>1864.96366305622</v>
      </c>
      <c r="E43" s="8">
        <v>2.6107217107820001E-2</v>
      </c>
      <c r="F43" s="8">
        <v>0</v>
      </c>
      <c r="G43" s="8">
        <v>5.952218611026E-2</v>
      </c>
    </row>
    <row r="44" spans="1:7" ht="14.1" customHeight="1" x14ac:dyDescent="0.2">
      <c r="A44" s="4" t="s">
        <v>11</v>
      </c>
      <c r="B44" s="10" t="s">
        <v>803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0" t="s">
        <v>38</v>
      </c>
      <c r="C45" s="6">
        <v>133</v>
      </c>
      <c r="D45" s="7">
        <v>22785.098706528999</v>
      </c>
      <c r="E45" s="8">
        <v>0.12390829610132</v>
      </c>
      <c r="F45" s="8">
        <v>5.190764764585E-2</v>
      </c>
      <c r="G45" s="8">
        <v>0.19590894455678001</v>
      </c>
    </row>
    <row r="46" spans="1:7" ht="14.1" customHeight="1" x14ac:dyDescent="0.2">
      <c r="A46" s="4" t="s">
        <v>11</v>
      </c>
      <c r="B46" s="10" t="s">
        <v>388</v>
      </c>
      <c r="C46" s="6">
        <v>1251</v>
      </c>
      <c r="D46" s="7">
        <v>140302.96229858699</v>
      </c>
      <c r="E46" s="8">
        <v>9.4813216347900006E-2</v>
      </c>
      <c r="F46" s="8">
        <v>7.1848625947309994E-2</v>
      </c>
      <c r="G46" s="8">
        <v>0.1177778067485</v>
      </c>
    </row>
    <row r="47" spans="1:7" ht="14.1" customHeight="1" x14ac:dyDescent="0.2">
      <c r="A47" s="4" t="s">
        <v>323</v>
      </c>
      <c r="B47" s="10" t="s">
        <v>800</v>
      </c>
      <c r="C47" s="6">
        <v>4093</v>
      </c>
      <c r="D47" s="7">
        <v>398912.41704456799</v>
      </c>
      <c r="E47" s="8">
        <v>9.1016390687330001E-2</v>
      </c>
      <c r="F47" s="8">
        <v>7.6584065874949994E-2</v>
      </c>
      <c r="G47" s="8">
        <v>0.10544871549970999</v>
      </c>
    </row>
    <row r="48" spans="1:7" ht="14.1" customHeight="1" x14ac:dyDescent="0.2">
      <c r="A48" s="4" t="s">
        <v>11</v>
      </c>
      <c r="B48" s="10" t="s">
        <v>801</v>
      </c>
      <c r="C48" s="6">
        <v>238</v>
      </c>
      <c r="D48" s="7">
        <v>52064.328007566597</v>
      </c>
      <c r="E48" s="8">
        <v>0.13607480873132999</v>
      </c>
      <c r="F48" s="8">
        <v>6.8256773570760002E-2</v>
      </c>
      <c r="G48" s="8">
        <v>0.20389284389189</v>
      </c>
    </row>
    <row r="49" spans="1:7" ht="14.1" customHeight="1" x14ac:dyDescent="0.2">
      <c r="A49" s="4" t="s">
        <v>11</v>
      </c>
      <c r="B49" s="10" t="s">
        <v>802</v>
      </c>
      <c r="C49" s="6">
        <v>284</v>
      </c>
      <c r="D49" s="7">
        <v>52736.071719838299</v>
      </c>
      <c r="E49" s="8">
        <v>0.115791668495</v>
      </c>
      <c r="F49" s="8">
        <v>6.1627164917930001E-2</v>
      </c>
      <c r="G49" s="8">
        <v>0.16995617207207001</v>
      </c>
    </row>
    <row r="50" spans="1:7" ht="14.1" customHeight="1" x14ac:dyDescent="0.2">
      <c r="A50" s="4" t="s">
        <v>11</v>
      </c>
      <c r="B50" s="10" t="s">
        <v>803</v>
      </c>
      <c r="C50" s="6">
        <v>121</v>
      </c>
      <c r="D50" s="7">
        <v>46316.734619714996</v>
      </c>
      <c r="E50" s="8">
        <v>0.13297148565340999</v>
      </c>
      <c r="F50" s="8">
        <v>5.8864394166760002E-2</v>
      </c>
      <c r="G50" s="8">
        <v>0.20707857714005001</v>
      </c>
    </row>
    <row r="51" spans="1:7" ht="14.1" customHeight="1" x14ac:dyDescent="0.2">
      <c r="A51" s="4" t="s">
        <v>11</v>
      </c>
      <c r="B51" s="10" t="s">
        <v>38</v>
      </c>
      <c r="C51" s="6">
        <v>487</v>
      </c>
      <c r="D51" s="7">
        <v>115094.161809307</v>
      </c>
      <c r="E51" s="8">
        <v>0.14020887434386001</v>
      </c>
      <c r="F51" s="8">
        <v>9.2527022434710005E-2</v>
      </c>
      <c r="G51" s="8">
        <v>0.18789072625301001</v>
      </c>
    </row>
    <row r="52" spans="1:7" ht="14.1" customHeight="1" x14ac:dyDescent="0.2">
      <c r="A52" s="4" t="s">
        <v>11</v>
      </c>
      <c r="B52" s="10" t="s">
        <v>388</v>
      </c>
      <c r="C52" s="6">
        <v>5223</v>
      </c>
      <c r="D52" s="7">
        <v>665123.71320099395</v>
      </c>
      <c r="E52" s="8">
        <v>0.10408633688796</v>
      </c>
      <c r="F52" s="8">
        <v>9.0540933302500001E-2</v>
      </c>
      <c r="G52" s="8">
        <v>0.11763174047342</v>
      </c>
    </row>
    <row r="53" spans="1:7" ht="14.1" customHeight="1" x14ac:dyDescent="0.2">
      <c r="A53" s="4" t="s">
        <v>324</v>
      </c>
      <c r="B53" s="10" t="s">
        <v>800</v>
      </c>
      <c r="C53" s="6">
        <v>4093</v>
      </c>
      <c r="D53" s="7">
        <v>394025.68044097599</v>
      </c>
      <c r="E53" s="8">
        <v>8.9901426327000003E-2</v>
      </c>
      <c r="F53" s="8">
        <v>7.5496300400099997E-2</v>
      </c>
      <c r="G53" s="8">
        <v>0.10430655225389</v>
      </c>
    </row>
    <row r="54" spans="1:7" ht="14.1" customHeight="1" x14ac:dyDescent="0.2">
      <c r="A54" s="4" t="s">
        <v>11</v>
      </c>
      <c r="B54" s="10" t="s">
        <v>801</v>
      </c>
      <c r="C54" s="6">
        <v>238</v>
      </c>
      <c r="D54" s="7">
        <v>49497.296261653697</v>
      </c>
      <c r="E54" s="8">
        <v>0.129365640147</v>
      </c>
      <c r="F54" s="8">
        <v>6.1859818935259998E-2</v>
      </c>
      <c r="G54" s="8">
        <v>0.19687146135875</v>
      </c>
    </row>
    <row r="55" spans="1:7" ht="14.1" customHeight="1" x14ac:dyDescent="0.2">
      <c r="A55" s="4" t="s">
        <v>11</v>
      </c>
      <c r="B55" s="10" t="s">
        <v>802</v>
      </c>
      <c r="C55" s="6">
        <v>284</v>
      </c>
      <c r="D55" s="7">
        <v>52736.071719838299</v>
      </c>
      <c r="E55" s="8">
        <v>0.115791668495</v>
      </c>
      <c r="F55" s="8">
        <v>6.1627164917930001E-2</v>
      </c>
      <c r="G55" s="8">
        <v>0.16995617207207001</v>
      </c>
    </row>
    <row r="56" spans="1:7" ht="14.1" customHeight="1" x14ac:dyDescent="0.2">
      <c r="A56" s="4" t="s">
        <v>11</v>
      </c>
      <c r="B56" s="10" t="s">
        <v>803</v>
      </c>
      <c r="C56" s="6">
        <v>121</v>
      </c>
      <c r="D56" s="7">
        <v>46316.734619714996</v>
      </c>
      <c r="E56" s="8">
        <v>0.13297148565340999</v>
      </c>
      <c r="F56" s="8">
        <v>5.8864394166760002E-2</v>
      </c>
      <c r="G56" s="8">
        <v>0.20707857714005001</v>
      </c>
    </row>
    <row r="57" spans="1:7" ht="14.1" customHeight="1" x14ac:dyDescent="0.2">
      <c r="A57" s="4" t="s">
        <v>11</v>
      </c>
      <c r="B57" s="10" t="s">
        <v>38</v>
      </c>
      <c r="C57" s="6">
        <v>487</v>
      </c>
      <c r="D57" s="7">
        <v>106003.039732202</v>
      </c>
      <c r="E57" s="8">
        <v>0.12913397729508</v>
      </c>
      <c r="F57" s="8">
        <v>8.3121428353900004E-2</v>
      </c>
      <c r="G57" s="8">
        <v>0.17514652623627</v>
      </c>
    </row>
    <row r="58" spans="1:7" ht="14.1" customHeight="1" x14ac:dyDescent="0.2">
      <c r="A58" s="4" t="s">
        <v>11</v>
      </c>
      <c r="B58" s="10" t="s">
        <v>388</v>
      </c>
      <c r="C58" s="6">
        <v>5223</v>
      </c>
      <c r="D58" s="7">
        <v>648578.82277438405</v>
      </c>
      <c r="E58" s="8">
        <v>0.10149719895085001</v>
      </c>
      <c r="F58" s="8">
        <v>8.8075871151459997E-2</v>
      </c>
      <c r="G58" s="8">
        <v>0.11491852675024999</v>
      </c>
    </row>
    <row r="59" spans="1:7" ht="14.1" customHeight="1" x14ac:dyDescent="0.2">
      <c r="A59" s="4" t="s">
        <v>325</v>
      </c>
      <c r="B59" s="10" t="s">
        <v>800</v>
      </c>
      <c r="C59" s="6">
        <v>3979</v>
      </c>
      <c r="D59" s="7">
        <v>53283.9711043801</v>
      </c>
      <c r="E59" s="8">
        <v>1.2931663433980001E-2</v>
      </c>
      <c r="F59" s="8">
        <v>6.1403066552E-3</v>
      </c>
      <c r="G59" s="8">
        <v>1.9723020212749999E-2</v>
      </c>
    </row>
    <row r="60" spans="1:7" ht="14.1" customHeight="1" x14ac:dyDescent="0.2">
      <c r="A60" s="4" t="s">
        <v>11</v>
      </c>
      <c r="B60" s="10" t="s">
        <v>801</v>
      </c>
      <c r="C60" s="6">
        <v>222</v>
      </c>
      <c r="D60" s="7">
        <v>21399.413140377401</v>
      </c>
      <c r="E60" s="8">
        <v>6.2567386415860002E-2</v>
      </c>
      <c r="F60" s="8">
        <v>4.6373549374500002E-3</v>
      </c>
      <c r="G60" s="8">
        <v>0.12049741789425999</v>
      </c>
    </row>
    <row r="61" spans="1:7" ht="14.1" customHeight="1" x14ac:dyDescent="0.2">
      <c r="A61" s="4" t="s">
        <v>11</v>
      </c>
      <c r="B61" s="10" t="s">
        <v>802</v>
      </c>
      <c r="C61" s="6">
        <v>266</v>
      </c>
      <c r="D61" s="7">
        <v>18053.416655035398</v>
      </c>
      <c r="E61" s="8">
        <v>4.471692970656E-2</v>
      </c>
      <c r="F61" s="8">
        <v>2.5301131086000002E-3</v>
      </c>
      <c r="G61" s="8">
        <v>8.6903746304510004E-2</v>
      </c>
    </row>
    <row r="62" spans="1:7" ht="14.1" customHeight="1" x14ac:dyDescent="0.2">
      <c r="A62" s="4" t="s">
        <v>11</v>
      </c>
      <c r="B62" s="10" t="s">
        <v>803</v>
      </c>
      <c r="C62" s="6">
        <v>111</v>
      </c>
      <c r="D62" s="7">
        <v>335.66020214648802</v>
      </c>
      <c r="E62" s="8">
        <v>1.14565522095E-3</v>
      </c>
      <c r="F62" s="8">
        <v>0</v>
      </c>
      <c r="G62" s="8">
        <v>3.4072660679899999E-3</v>
      </c>
    </row>
    <row r="63" spans="1:7" ht="14.1" customHeight="1" x14ac:dyDescent="0.2">
      <c r="A63" s="4" t="s">
        <v>11</v>
      </c>
      <c r="B63" s="10" t="s">
        <v>38</v>
      </c>
      <c r="C63" s="6">
        <v>455</v>
      </c>
      <c r="D63" s="7">
        <v>18639.864064892499</v>
      </c>
      <c r="E63" s="8">
        <v>2.4736178390960002E-2</v>
      </c>
      <c r="F63" s="8">
        <v>6.2603081817899997E-3</v>
      </c>
      <c r="G63" s="8">
        <v>4.3212048600140003E-2</v>
      </c>
    </row>
    <row r="64" spans="1:7" ht="14.1" customHeight="1" x14ac:dyDescent="0.2">
      <c r="A64" s="4" t="s">
        <v>11</v>
      </c>
      <c r="B64" s="10" t="s">
        <v>388</v>
      </c>
      <c r="C64" s="6">
        <v>5033</v>
      </c>
      <c r="D64" s="7">
        <v>111712.325166832</v>
      </c>
      <c r="E64" s="8">
        <v>1.8893600111319998E-2</v>
      </c>
      <c r="F64" s="8">
        <v>1.195220270455E-2</v>
      </c>
      <c r="G64" s="8">
        <v>2.583499751809E-2</v>
      </c>
    </row>
    <row r="65" spans="1:7" ht="14.1" customHeight="1" x14ac:dyDescent="0.2">
      <c r="A65" s="4" t="s">
        <v>326</v>
      </c>
      <c r="B65" s="10" t="s">
        <v>800</v>
      </c>
      <c r="C65" s="6">
        <v>4093</v>
      </c>
      <c r="D65" s="7">
        <v>201130.207517089</v>
      </c>
      <c r="E65" s="8">
        <v>4.5890137193579997E-2</v>
      </c>
      <c r="F65" s="8">
        <v>3.5324865674789999E-2</v>
      </c>
      <c r="G65" s="8">
        <v>5.6455408712380001E-2</v>
      </c>
    </row>
    <row r="66" spans="1:7" ht="14.1" customHeight="1" x14ac:dyDescent="0.2">
      <c r="A66" s="4" t="s">
        <v>11</v>
      </c>
      <c r="B66" s="10" t="s">
        <v>801</v>
      </c>
      <c r="C66" s="6">
        <v>238</v>
      </c>
      <c r="D66" s="7">
        <v>22318.114132724098</v>
      </c>
      <c r="E66" s="8">
        <v>5.833040064232E-2</v>
      </c>
      <c r="F66" s="8">
        <v>1.9849210490560001E-2</v>
      </c>
      <c r="G66" s="8">
        <v>9.6811590794069993E-2</v>
      </c>
    </row>
    <row r="67" spans="1:7" ht="14.1" customHeight="1" x14ac:dyDescent="0.2">
      <c r="A67" s="4" t="s">
        <v>11</v>
      </c>
      <c r="B67" s="10" t="s">
        <v>802</v>
      </c>
      <c r="C67" s="6">
        <v>284</v>
      </c>
      <c r="D67" s="7">
        <v>38431.680354604599</v>
      </c>
      <c r="E67" s="8">
        <v>8.4383767053549996E-2</v>
      </c>
      <c r="F67" s="8">
        <v>3.5840148106990002E-2</v>
      </c>
      <c r="G67" s="8">
        <v>0.13292738600011</v>
      </c>
    </row>
    <row r="68" spans="1:7" ht="14.1" customHeight="1" x14ac:dyDescent="0.2">
      <c r="A68" s="4" t="s">
        <v>11</v>
      </c>
      <c r="B68" s="10" t="s">
        <v>803</v>
      </c>
      <c r="C68" s="6">
        <v>122</v>
      </c>
      <c r="D68" s="7">
        <v>29076.629838534402</v>
      </c>
      <c r="E68" s="8">
        <v>8.2713570654589993E-2</v>
      </c>
      <c r="F68" s="8">
        <v>2.5325967770700002E-2</v>
      </c>
      <c r="G68" s="8">
        <v>0.14010117353846999</v>
      </c>
    </row>
    <row r="69" spans="1:7" ht="14.1" customHeight="1" x14ac:dyDescent="0.2">
      <c r="A69" s="4" t="s">
        <v>11</v>
      </c>
      <c r="B69" s="10" t="s">
        <v>38</v>
      </c>
      <c r="C69" s="6">
        <v>488</v>
      </c>
      <c r="D69" s="7">
        <v>54131.233242379501</v>
      </c>
      <c r="E69" s="8">
        <v>6.5408209741680004E-2</v>
      </c>
      <c r="F69" s="8">
        <v>3.4312820900599998E-2</v>
      </c>
      <c r="G69" s="8">
        <v>9.6503598582769995E-2</v>
      </c>
    </row>
    <row r="70" spans="1:7" ht="14.1" customHeight="1" x14ac:dyDescent="0.2">
      <c r="A70" s="4" t="s">
        <v>11</v>
      </c>
      <c r="B70" s="10" t="s">
        <v>388</v>
      </c>
      <c r="C70" s="6">
        <v>5225</v>
      </c>
      <c r="D70" s="7">
        <v>345087.86508533201</v>
      </c>
      <c r="E70" s="8">
        <v>5.3919616471710001E-2</v>
      </c>
      <c r="F70" s="8">
        <v>4.4142072545650002E-2</v>
      </c>
      <c r="G70" s="8">
        <v>6.369716039777E-2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.28515625" customWidth="1"/>
    <col min="2" max="2" width="22.7109375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329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1" t="s">
        <v>42</v>
      </c>
      <c r="C5" s="6">
        <v>3670</v>
      </c>
      <c r="D5" s="7">
        <v>908736.70450532902</v>
      </c>
      <c r="E5" s="8">
        <v>0.19385884877181001</v>
      </c>
      <c r="F5" s="8">
        <v>0.17427207163041</v>
      </c>
      <c r="G5" s="8">
        <v>0.21344562591319999</v>
      </c>
    </row>
    <row r="6" spans="1:7" ht="14.1" customHeight="1" x14ac:dyDescent="0.2">
      <c r="A6" s="4" t="s">
        <v>11</v>
      </c>
      <c r="B6" s="11" t="s">
        <v>43</v>
      </c>
      <c r="C6" s="6">
        <v>1555</v>
      </c>
      <c r="D6" s="7">
        <v>547697.81011798803</v>
      </c>
      <c r="E6" s="8">
        <v>0.31983800051528999</v>
      </c>
      <c r="F6" s="8">
        <v>0.28344634390453999</v>
      </c>
      <c r="G6" s="8">
        <v>0.35622965712603999</v>
      </c>
    </row>
    <row r="7" spans="1:7" ht="14.1" customHeight="1" x14ac:dyDescent="0.2">
      <c r="A7" s="4" t="s">
        <v>11</v>
      </c>
      <c r="B7" s="11" t="s">
        <v>388</v>
      </c>
      <c r="C7" s="6">
        <v>5225</v>
      </c>
      <c r="D7" s="7">
        <v>1456434.51462332</v>
      </c>
      <c r="E7" s="8">
        <v>0.2275663632079</v>
      </c>
      <c r="F7" s="8">
        <v>0.21015097625508999</v>
      </c>
      <c r="G7" s="8">
        <v>0.24498175016071999</v>
      </c>
    </row>
    <row r="8" spans="1:7" ht="14.1" customHeight="1" x14ac:dyDescent="0.2">
      <c r="A8" s="4" t="s">
        <v>317</v>
      </c>
      <c r="B8" s="11" t="s">
        <v>42</v>
      </c>
      <c r="C8" s="6">
        <v>3670</v>
      </c>
      <c r="D8" s="7">
        <v>899838.72195718705</v>
      </c>
      <c r="E8" s="8">
        <v>0.19196066127193001</v>
      </c>
      <c r="F8" s="8">
        <v>0.17242585090906001</v>
      </c>
      <c r="G8" s="8">
        <v>0.21149547163478999</v>
      </c>
    </row>
    <row r="9" spans="1:7" ht="14.1" customHeight="1" x14ac:dyDescent="0.2">
      <c r="A9" s="4" t="s">
        <v>11</v>
      </c>
      <c r="B9" s="11" t="s">
        <v>43</v>
      </c>
      <c r="C9" s="6">
        <v>1555</v>
      </c>
      <c r="D9" s="7">
        <v>531943.93848972197</v>
      </c>
      <c r="E9" s="8">
        <v>0.31063824344327001</v>
      </c>
      <c r="F9" s="8">
        <v>0.27472162051539001</v>
      </c>
      <c r="G9" s="8">
        <v>0.34655486637115002</v>
      </c>
    </row>
    <row r="10" spans="1:7" ht="14.1" customHeight="1" x14ac:dyDescent="0.2">
      <c r="A10" s="4" t="s">
        <v>11</v>
      </c>
      <c r="B10" s="11" t="s">
        <v>388</v>
      </c>
      <c r="C10" s="6">
        <v>5225</v>
      </c>
      <c r="D10" s="7">
        <v>1431782.66044691</v>
      </c>
      <c r="E10" s="8">
        <v>0.22371453688483001</v>
      </c>
      <c r="F10" s="8">
        <v>0.20642446715134999</v>
      </c>
      <c r="G10" s="8">
        <v>0.24100460661831</v>
      </c>
    </row>
    <row r="11" spans="1:7" ht="14.1" customHeight="1" x14ac:dyDescent="0.2">
      <c r="A11" s="4" t="s">
        <v>318</v>
      </c>
      <c r="B11" s="11" t="s">
        <v>42</v>
      </c>
      <c r="C11" s="6">
        <v>3497</v>
      </c>
      <c r="D11" s="7">
        <v>46933.52987703</v>
      </c>
      <c r="E11" s="8">
        <v>1.1089912416920001E-2</v>
      </c>
      <c r="F11" s="8">
        <v>5.0745843192700002E-3</v>
      </c>
      <c r="G11" s="8">
        <v>1.7105240514559999E-2</v>
      </c>
    </row>
    <row r="12" spans="1:7" ht="14.1" customHeight="1" x14ac:dyDescent="0.2">
      <c r="A12" s="4" t="s">
        <v>11</v>
      </c>
      <c r="B12" s="11" t="s">
        <v>43</v>
      </c>
      <c r="C12" s="6">
        <v>1534</v>
      </c>
      <c r="D12" s="7">
        <v>63830.394111902497</v>
      </c>
      <c r="E12" s="8">
        <v>3.8206061391969998E-2</v>
      </c>
      <c r="F12" s="8">
        <v>2.469341005075E-2</v>
      </c>
      <c r="G12" s="8">
        <v>5.1718712733200001E-2</v>
      </c>
    </row>
    <row r="13" spans="1:7" ht="14.1" customHeight="1" x14ac:dyDescent="0.2">
      <c r="A13" s="4" t="s">
        <v>11</v>
      </c>
      <c r="B13" s="11" t="s">
        <v>388</v>
      </c>
      <c r="C13" s="6">
        <v>5031</v>
      </c>
      <c r="D13" s="7">
        <v>110763.923988932</v>
      </c>
      <c r="E13" s="8">
        <v>1.8764705870870001E-2</v>
      </c>
      <c r="F13" s="8">
        <v>1.303332841062E-2</v>
      </c>
      <c r="G13" s="8">
        <v>2.4496083331120001E-2</v>
      </c>
    </row>
    <row r="14" spans="1:7" ht="14.1" customHeight="1" x14ac:dyDescent="0.2">
      <c r="A14" s="4" t="s">
        <v>319</v>
      </c>
      <c r="B14" s="11" t="s">
        <v>42</v>
      </c>
      <c r="C14" s="6">
        <v>706</v>
      </c>
      <c r="D14" s="7">
        <v>351344.86838557298</v>
      </c>
      <c r="E14" s="8">
        <v>0.38773756490772998</v>
      </c>
      <c r="F14" s="8">
        <v>0.33394378844859002</v>
      </c>
      <c r="G14" s="8">
        <v>0.44153134136687999</v>
      </c>
    </row>
    <row r="15" spans="1:7" ht="14.1" customHeight="1" x14ac:dyDescent="0.2">
      <c r="A15" s="4" t="s">
        <v>11</v>
      </c>
      <c r="B15" s="11" t="s">
        <v>43</v>
      </c>
      <c r="C15" s="6">
        <v>545</v>
      </c>
      <c r="D15" s="7">
        <v>211759.457062323</v>
      </c>
      <c r="E15" s="8">
        <v>0.36914924919644998</v>
      </c>
      <c r="F15" s="8">
        <v>0.30439697716712</v>
      </c>
      <c r="G15" s="8">
        <v>0.43390152122577003</v>
      </c>
    </row>
    <row r="16" spans="1:7" ht="14.1" customHeight="1" x14ac:dyDescent="0.2">
      <c r="A16" s="4" t="s">
        <v>11</v>
      </c>
      <c r="B16" s="11" t="s">
        <v>388</v>
      </c>
      <c r="C16" s="6">
        <v>1251</v>
      </c>
      <c r="D16" s="7">
        <v>563104.32544789603</v>
      </c>
      <c r="E16" s="8">
        <v>0.38053175328907002</v>
      </c>
      <c r="F16" s="8">
        <v>0.33917441327635001</v>
      </c>
      <c r="G16" s="8">
        <v>0.42188909330177998</v>
      </c>
    </row>
    <row r="17" spans="1:7" ht="14.1" customHeight="1" x14ac:dyDescent="0.2">
      <c r="A17" s="4" t="s">
        <v>320</v>
      </c>
      <c r="B17" s="11" t="s">
        <v>42</v>
      </c>
      <c r="C17" s="6">
        <v>706</v>
      </c>
      <c r="D17" s="7">
        <v>75732.6501195319</v>
      </c>
      <c r="E17" s="8">
        <v>8.3577123173269999E-2</v>
      </c>
      <c r="F17" s="8">
        <v>4.9450647222390003E-2</v>
      </c>
      <c r="G17" s="8">
        <v>0.11770359912415</v>
      </c>
    </row>
    <row r="18" spans="1:7" ht="14.1" customHeight="1" x14ac:dyDescent="0.2">
      <c r="A18" s="4" t="s">
        <v>11</v>
      </c>
      <c r="B18" s="11" t="s">
        <v>43</v>
      </c>
      <c r="C18" s="6">
        <v>545</v>
      </c>
      <c r="D18" s="7">
        <v>72906.1027674488</v>
      </c>
      <c r="E18" s="8">
        <v>0.12709341755878001</v>
      </c>
      <c r="F18" s="8">
        <v>7.8905611645620002E-2</v>
      </c>
      <c r="G18" s="8">
        <v>0.17528122347194</v>
      </c>
    </row>
    <row r="19" spans="1:7" ht="14.1" customHeight="1" x14ac:dyDescent="0.2">
      <c r="A19" s="4" t="s">
        <v>11</v>
      </c>
      <c r="B19" s="11" t="s">
        <v>388</v>
      </c>
      <c r="C19" s="6">
        <v>1251</v>
      </c>
      <c r="D19" s="7">
        <v>148638.752886981</v>
      </c>
      <c r="E19" s="8">
        <v>0.10044633416338</v>
      </c>
      <c r="F19" s="8">
        <v>7.2619769957739999E-2</v>
      </c>
      <c r="G19" s="8">
        <v>0.12827289836902001</v>
      </c>
    </row>
    <row r="20" spans="1:7" ht="14.1" customHeight="1" x14ac:dyDescent="0.2">
      <c r="A20" s="4" t="s">
        <v>321</v>
      </c>
      <c r="B20" s="11" t="s">
        <v>42</v>
      </c>
      <c r="C20" s="6">
        <v>706</v>
      </c>
      <c r="D20" s="7">
        <v>425057.34514952498</v>
      </c>
      <c r="E20" s="8">
        <v>0.46908526289774999</v>
      </c>
      <c r="F20" s="8">
        <v>0.41441915387942002</v>
      </c>
      <c r="G20" s="8">
        <v>0.52375137191609</v>
      </c>
    </row>
    <row r="21" spans="1:7" ht="14.1" customHeight="1" x14ac:dyDescent="0.2">
      <c r="A21" s="4" t="s">
        <v>11</v>
      </c>
      <c r="B21" s="11" t="s">
        <v>43</v>
      </c>
      <c r="C21" s="6">
        <v>545</v>
      </c>
      <c r="D21" s="7">
        <v>202679.36711684699</v>
      </c>
      <c r="E21" s="8">
        <v>0.35332040059384001</v>
      </c>
      <c r="F21" s="8">
        <v>0.29195956839805998</v>
      </c>
      <c r="G21" s="8">
        <v>0.41468123278962998</v>
      </c>
    </row>
    <row r="22" spans="1:7" ht="14.1" customHeight="1" x14ac:dyDescent="0.2">
      <c r="A22" s="4" t="s">
        <v>11</v>
      </c>
      <c r="B22" s="11" t="s">
        <v>388</v>
      </c>
      <c r="C22" s="6">
        <v>1251</v>
      </c>
      <c r="D22" s="7">
        <v>627736.712266371</v>
      </c>
      <c r="E22" s="8">
        <v>0.42420869619965001</v>
      </c>
      <c r="F22" s="8">
        <v>0.38329457067779998</v>
      </c>
      <c r="G22" s="8">
        <v>0.46512282172149999</v>
      </c>
    </row>
    <row r="23" spans="1:7" ht="14.1" customHeight="1" x14ac:dyDescent="0.2">
      <c r="A23" s="4" t="s">
        <v>322</v>
      </c>
      <c r="B23" s="11" t="s">
        <v>42</v>
      </c>
      <c r="C23" s="6">
        <v>706</v>
      </c>
      <c r="D23" s="7">
        <v>54006.042422341401</v>
      </c>
      <c r="E23" s="8">
        <v>5.9600049021239998E-2</v>
      </c>
      <c r="F23" s="8">
        <v>3.5476772466549997E-2</v>
      </c>
      <c r="G23" s="8">
        <v>8.3723325575940005E-2</v>
      </c>
    </row>
    <row r="24" spans="1:7" ht="14.1" customHeight="1" x14ac:dyDescent="0.2">
      <c r="A24" s="4" t="s">
        <v>11</v>
      </c>
      <c r="B24" s="11" t="s">
        <v>43</v>
      </c>
      <c r="C24" s="6">
        <v>545</v>
      </c>
      <c r="D24" s="7">
        <v>86296.919876245694</v>
      </c>
      <c r="E24" s="8">
        <v>0.15043693265093</v>
      </c>
      <c r="F24" s="8">
        <v>0.10581416381786</v>
      </c>
      <c r="G24" s="8">
        <v>0.19505970148400001</v>
      </c>
    </row>
    <row r="25" spans="1:7" ht="14.1" customHeight="1" x14ac:dyDescent="0.2">
      <c r="A25" s="4" t="s">
        <v>11</v>
      </c>
      <c r="B25" s="11" t="s">
        <v>388</v>
      </c>
      <c r="C25" s="6">
        <v>1251</v>
      </c>
      <c r="D25" s="7">
        <v>140302.96229858699</v>
      </c>
      <c r="E25" s="8">
        <v>9.4813216347900006E-2</v>
      </c>
      <c r="F25" s="8">
        <v>7.1848625947309994E-2</v>
      </c>
      <c r="G25" s="8">
        <v>0.1177778067485</v>
      </c>
    </row>
    <row r="26" spans="1:7" ht="14.1" customHeight="1" x14ac:dyDescent="0.2">
      <c r="A26" s="4" t="s">
        <v>323</v>
      </c>
      <c r="B26" s="11" t="s">
        <v>42</v>
      </c>
      <c r="C26" s="6">
        <v>3668</v>
      </c>
      <c r="D26" s="7">
        <v>333429.15541803301</v>
      </c>
      <c r="E26" s="8">
        <v>7.1280685001520003E-2</v>
      </c>
      <c r="F26" s="8">
        <v>5.759964190736E-2</v>
      </c>
      <c r="G26" s="8">
        <v>8.4961728095689998E-2</v>
      </c>
    </row>
    <row r="27" spans="1:7" ht="14.1" customHeight="1" x14ac:dyDescent="0.2">
      <c r="A27" s="4" t="s">
        <v>11</v>
      </c>
      <c r="B27" s="11" t="s">
        <v>43</v>
      </c>
      <c r="C27" s="6">
        <v>1555</v>
      </c>
      <c r="D27" s="7">
        <v>331694.557782961</v>
      </c>
      <c r="E27" s="8">
        <v>0.19369901099340001</v>
      </c>
      <c r="F27" s="8">
        <v>0.16087835600108</v>
      </c>
      <c r="G27" s="8">
        <v>0.22651966598571999</v>
      </c>
    </row>
    <row r="28" spans="1:7" ht="14.1" customHeight="1" x14ac:dyDescent="0.2">
      <c r="A28" s="4" t="s">
        <v>11</v>
      </c>
      <c r="B28" s="11" t="s">
        <v>388</v>
      </c>
      <c r="C28" s="6">
        <v>5223</v>
      </c>
      <c r="D28" s="7">
        <v>665123.71320099395</v>
      </c>
      <c r="E28" s="8">
        <v>0.10408633688796</v>
      </c>
      <c r="F28" s="8">
        <v>9.0540933302500001E-2</v>
      </c>
      <c r="G28" s="8">
        <v>0.11763174047342</v>
      </c>
    </row>
    <row r="29" spans="1:7" ht="14.1" customHeight="1" x14ac:dyDescent="0.2">
      <c r="A29" s="4" t="s">
        <v>324</v>
      </c>
      <c r="B29" s="11" t="s">
        <v>42</v>
      </c>
      <c r="C29" s="6">
        <v>3668</v>
      </c>
      <c r="D29" s="7">
        <v>329990.50372888899</v>
      </c>
      <c r="E29" s="8">
        <v>7.0545567979209994E-2</v>
      </c>
      <c r="F29" s="8">
        <v>5.6884929698880003E-2</v>
      </c>
      <c r="G29" s="8">
        <v>8.4206206259540006E-2</v>
      </c>
    </row>
    <row r="30" spans="1:7" ht="14.1" customHeight="1" x14ac:dyDescent="0.2">
      <c r="A30" s="4" t="s">
        <v>11</v>
      </c>
      <c r="B30" s="11" t="s">
        <v>43</v>
      </c>
      <c r="C30" s="6">
        <v>1555</v>
      </c>
      <c r="D30" s="7">
        <v>318588.31904549501</v>
      </c>
      <c r="E30" s="8">
        <v>0.18604538683308999</v>
      </c>
      <c r="F30" s="8">
        <v>0.15372519790465</v>
      </c>
      <c r="G30" s="8">
        <v>0.21836557576153001</v>
      </c>
    </row>
    <row r="31" spans="1:7" ht="14.1" customHeight="1" x14ac:dyDescent="0.2">
      <c r="A31" s="4" t="s">
        <v>11</v>
      </c>
      <c r="B31" s="11" t="s">
        <v>388</v>
      </c>
      <c r="C31" s="6">
        <v>5223</v>
      </c>
      <c r="D31" s="7">
        <v>648578.82277438405</v>
      </c>
      <c r="E31" s="8">
        <v>0.10149719895085001</v>
      </c>
      <c r="F31" s="8">
        <v>8.8075871151459997E-2</v>
      </c>
      <c r="G31" s="8">
        <v>0.11491852675024999</v>
      </c>
    </row>
    <row r="32" spans="1:7" ht="14.1" customHeight="1" x14ac:dyDescent="0.2">
      <c r="A32" s="4" t="s">
        <v>325</v>
      </c>
      <c r="B32" s="11" t="s">
        <v>42</v>
      </c>
      <c r="C32" s="6">
        <v>3499</v>
      </c>
      <c r="D32" s="7">
        <v>63141.292206056198</v>
      </c>
      <c r="E32" s="8">
        <v>1.4884724442969999E-2</v>
      </c>
      <c r="F32" s="8">
        <v>6.90303059695E-3</v>
      </c>
      <c r="G32" s="8">
        <v>2.2866418288979999E-2</v>
      </c>
    </row>
    <row r="33" spans="1:7" ht="14.1" customHeight="1" x14ac:dyDescent="0.2">
      <c r="A33" s="4" t="s">
        <v>11</v>
      </c>
      <c r="B33" s="11" t="s">
        <v>43</v>
      </c>
      <c r="C33" s="6">
        <v>1534</v>
      </c>
      <c r="D33" s="7">
        <v>48571.032960775701</v>
      </c>
      <c r="E33" s="8">
        <v>2.9072480171710002E-2</v>
      </c>
      <c r="F33" s="8">
        <v>1.523395121124E-2</v>
      </c>
      <c r="G33" s="8">
        <v>4.2911009132180003E-2</v>
      </c>
    </row>
    <row r="34" spans="1:7" ht="14.1" customHeight="1" x14ac:dyDescent="0.2">
      <c r="A34" s="4" t="s">
        <v>11</v>
      </c>
      <c r="B34" s="11" t="s">
        <v>388</v>
      </c>
      <c r="C34" s="6">
        <v>5033</v>
      </c>
      <c r="D34" s="7">
        <v>111712.325166832</v>
      </c>
      <c r="E34" s="8">
        <v>1.8893600111319998E-2</v>
      </c>
      <c r="F34" s="8">
        <v>1.195220270455E-2</v>
      </c>
      <c r="G34" s="8">
        <v>2.583499751809E-2</v>
      </c>
    </row>
    <row r="35" spans="1:7" ht="14.1" customHeight="1" x14ac:dyDescent="0.2">
      <c r="A35" s="4" t="s">
        <v>326</v>
      </c>
      <c r="B35" s="11" t="s">
        <v>42</v>
      </c>
      <c r="C35" s="6">
        <v>3670</v>
      </c>
      <c r="D35" s="7">
        <v>168635.57637938799</v>
      </c>
      <c r="E35" s="8">
        <v>3.5974665199279998E-2</v>
      </c>
      <c r="F35" s="8">
        <v>2.667780266566E-2</v>
      </c>
      <c r="G35" s="8">
        <v>4.5271527732899997E-2</v>
      </c>
    </row>
    <row r="36" spans="1:7" ht="14.1" customHeight="1" x14ac:dyDescent="0.2">
      <c r="A36" s="4" t="s">
        <v>11</v>
      </c>
      <c r="B36" s="11" t="s">
        <v>43</v>
      </c>
      <c r="C36" s="6">
        <v>1555</v>
      </c>
      <c r="D36" s="7">
        <v>176452.288705944</v>
      </c>
      <c r="E36" s="8">
        <v>0.1030424919791</v>
      </c>
      <c r="F36" s="8">
        <v>7.7389419279549995E-2</v>
      </c>
      <c r="G36" s="8">
        <v>0.12869556467866</v>
      </c>
    </row>
    <row r="37" spans="1:7" ht="14.1" customHeight="1" x14ac:dyDescent="0.2">
      <c r="A37" s="4" t="s">
        <v>11</v>
      </c>
      <c r="B37" s="11" t="s">
        <v>388</v>
      </c>
      <c r="C37" s="6">
        <v>5225</v>
      </c>
      <c r="D37" s="7">
        <v>345087.86508533201</v>
      </c>
      <c r="E37" s="8">
        <v>5.3919616471710001E-2</v>
      </c>
      <c r="F37" s="8">
        <v>4.4142072545650002E-2</v>
      </c>
      <c r="G37" s="8">
        <v>6.369716039777E-2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G7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85546875" customWidth="1"/>
    <col min="2" max="2" width="16.1406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2" t="s">
        <v>47</v>
      </c>
      <c r="C5" s="6">
        <v>757</v>
      </c>
      <c r="D5" s="7">
        <v>286015.55766236101</v>
      </c>
      <c r="E5" s="8">
        <v>0.24323716853701</v>
      </c>
      <c r="F5" s="8">
        <v>0.199929127481</v>
      </c>
      <c r="G5" s="8">
        <v>0.28654520959302998</v>
      </c>
    </row>
    <row r="6" spans="1:7" ht="14.1" customHeight="1" x14ac:dyDescent="0.2">
      <c r="A6" s="4" t="s">
        <v>11</v>
      </c>
      <c r="B6" s="12" t="s">
        <v>48</v>
      </c>
      <c r="C6" s="6">
        <v>849</v>
      </c>
      <c r="D6" s="7">
        <v>248371.50846704101</v>
      </c>
      <c r="E6" s="8">
        <v>0.21841147464256999</v>
      </c>
      <c r="F6" s="8">
        <v>0.17421020922916999</v>
      </c>
      <c r="G6" s="8">
        <v>0.26261274005597002</v>
      </c>
    </row>
    <row r="7" spans="1:7" ht="14.1" customHeight="1" x14ac:dyDescent="0.2">
      <c r="A7" s="4" t="s">
        <v>11</v>
      </c>
      <c r="B7" s="12" t="s">
        <v>49</v>
      </c>
      <c r="C7" s="6">
        <v>559</v>
      </c>
      <c r="D7" s="7">
        <v>124047.10167427</v>
      </c>
      <c r="E7" s="8">
        <v>0.18890484166164001</v>
      </c>
      <c r="F7" s="8">
        <v>0.13676827111553</v>
      </c>
      <c r="G7" s="8">
        <v>0.24104141220774</v>
      </c>
    </row>
    <row r="8" spans="1:7" ht="14.1" customHeight="1" x14ac:dyDescent="0.2">
      <c r="A8" s="4" t="s">
        <v>11</v>
      </c>
      <c r="B8" s="12" t="s">
        <v>50</v>
      </c>
      <c r="C8" s="6">
        <v>545</v>
      </c>
      <c r="D8" s="7">
        <v>112713.058334292</v>
      </c>
      <c r="E8" s="8">
        <v>0.18850853652468</v>
      </c>
      <c r="F8" s="8">
        <v>0.13561028466271999</v>
      </c>
      <c r="G8" s="8">
        <v>0.24140678838662999</v>
      </c>
    </row>
    <row r="9" spans="1:7" ht="14.1" customHeight="1" x14ac:dyDescent="0.2">
      <c r="A9" s="4" t="s">
        <v>11</v>
      </c>
      <c r="B9" s="12" t="s">
        <v>51</v>
      </c>
      <c r="C9" s="6">
        <v>2515</v>
      </c>
      <c r="D9" s="7">
        <v>685287.28848535405</v>
      </c>
      <c r="E9" s="8">
        <v>0.24194453648867001</v>
      </c>
      <c r="F9" s="8">
        <v>0.21634544114467999</v>
      </c>
      <c r="G9" s="8">
        <v>0.26754363183266999</v>
      </c>
    </row>
    <row r="10" spans="1:7" ht="14.1" customHeight="1" x14ac:dyDescent="0.2">
      <c r="A10" s="4" t="s">
        <v>11</v>
      </c>
      <c r="B10" s="12" t="s">
        <v>388</v>
      </c>
      <c r="C10" s="6">
        <v>5225</v>
      </c>
      <c r="D10" s="7">
        <v>1456434.51462332</v>
      </c>
      <c r="E10" s="8">
        <v>0.2275663632079</v>
      </c>
      <c r="F10" s="8">
        <v>0.21015097625508999</v>
      </c>
      <c r="G10" s="8">
        <v>0.24498175016071999</v>
      </c>
    </row>
    <row r="11" spans="1:7" ht="14.1" customHeight="1" x14ac:dyDescent="0.2">
      <c r="A11" s="4" t="s">
        <v>317</v>
      </c>
      <c r="B11" s="12" t="s">
        <v>47</v>
      </c>
      <c r="C11" s="6">
        <v>757</v>
      </c>
      <c r="D11" s="7">
        <v>279430.876021248</v>
      </c>
      <c r="E11" s="8">
        <v>0.23763733567760001</v>
      </c>
      <c r="F11" s="8">
        <v>0.19458633720509999</v>
      </c>
      <c r="G11" s="8">
        <v>0.28068833415008998</v>
      </c>
    </row>
    <row r="12" spans="1:7" ht="14.1" customHeight="1" x14ac:dyDescent="0.2">
      <c r="A12" s="4" t="s">
        <v>11</v>
      </c>
      <c r="B12" s="12" t="s">
        <v>48</v>
      </c>
      <c r="C12" s="6">
        <v>849</v>
      </c>
      <c r="D12" s="7">
        <v>238127.57319548799</v>
      </c>
      <c r="E12" s="8">
        <v>0.20940322316231</v>
      </c>
      <c r="F12" s="8">
        <v>0.16623005328422</v>
      </c>
      <c r="G12" s="8">
        <v>0.25257639304038998</v>
      </c>
    </row>
    <row r="13" spans="1:7" ht="14.1" customHeight="1" x14ac:dyDescent="0.2">
      <c r="A13" s="4" t="s">
        <v>11</v>
      </c>
      <c r="B13" s="12" t="s">
        <v>49</v>
      </c>
      <c r="C13" s="6">
        <v>559</v>
      </c>
      <c r="D13" s="7">
        <v>120761.798301039</v>
      </c>
      <c r="E13" s="8">
        <v>0.18390182502397001</v>
      </c>
      <c r="F13" s="8">
        <v>0.13212728560977999</v>
      </c>
      <c r="G13" s="8">
        <v>0.23567636443816001</v>
      </c>
    </row>
    <row r="14" spans="1:7" ht="14.1" customHeight="1" x14ac:dyDescent="0.2">
      <c r="A14" s="4" t="s">
        <v>11</v>
      </c>
      <c r="B14" s="12" t="s">
        <v>50</v>
      </c>
      <c r="C14" s="6">
        <v>545</v>
      </c>
      <c r="D14" s="7">
        <v>112713.058334292</v>
      </c>
      <c r="E14" s="8">
        <v>0.18850853652468</v>
      </c>
      <c r="F14" s="8">
        <v>0.13561028466271999</v>
      </c>
      <c r="G14" s="8">
        <v>0.24140678838662999</v>
      </c>
    </row>
    <row r="15" spans="1:7" ht="14.1" customHeight="1" x14ac:dyDescent="0.2">
      <c r="A15" s="4" t="s">
        <v>11</v>
      </c>
      <c r="B15" s="12" t="s">
        <v>51</v>
      </c>
      <c r="C15" s="6">
        <v>2515</v>
      </c>
      <c r="D15" s="7">
        <v>680749.354594843</v>
      </c>
      <c r="E15" s="8">
        <v>0.24034239337263</v>
      </c>
      <c r="F15" s="8">
        <v>0.21479844953395</v>
      </c>
      <c r="G15" s="8">
        <v>0.26588633721131999</v>
      </c>
    </row>
    <row r="16" spans="1:7" ht="14.1" customHeight="1" x14ac:dyDescent="0.2">
      <c r="A16" s="4" t="s">
        <v>11</v>
      </c>
      <c r="B16" s="12" t="s">
        <v>388</v>
      </c>
      <c r="C16" s="6">
        <v>5225</v>
      </c>
      <c r="D16" s="7">
        <v>1431782.66044691</v>
      </c>
      <c r="E16" s="8">
        <v>0.22371453688483001</v>
      </c>
      <c r="F16" s="8">
        <v>0.20642446715134999</v>
      </c>
      <c r="G16" s="8">
        <v>0.24100460661831</v>
      </c>
    </row>
    <row r="17" spans="1:7" ht="14.1" customHeight="1" x14ac:dyDescent="0.2">
      <c r="A17" s="4" t="s">
        <v>318</v>
      </c>
      <c r="B17" s="12" t="s">
        <v>47</v>
      </c>
      <c r="C17" s="6">
        <v>726</v>
      </c>
      <c r="D17" s="7">
        <v>40522.445608227703</v>
      </c>
      <c r="E17" s="8">
        <v>3.7198720551799999E-2</v>
      </c>
      <c r="F17" s="8">
        <v>2.2558750596430002E-2</v>
      </c>
      <c r="G17" s="8">
        <v>5.1838690507179999E-2</v>
      </c>
    </row>
    <row r="18" spans="1:7" ht="14.1" customHeight="1" x14ac:dyDescent="0.2">
      <c r="A18" s="4" t="s">
        <v>11</v>
      </c>
      <c r="B18" s="12" t="s">
        <v>48</v>
      </c>
      <c r="C18" s="6">
        <v>820</v>
      </c>
      <c r="D18" s="7">
        <v>42743.057729662803</v>
      </c>
      <c r="E18" s="8">
        <v>4.1114270611980003E-2</v>
      </c>
      <c r="F18" s="8">
        <v>1.5265465914329999E-2</v>
      </c>
      <c r="G18" s="8">
        <v>6.6963075309629999E-2</v>
      </c>
    </row>
    <row r="19" spans="1:7" ht="14.1" customHeight="1" x14ac:dyDescent="0.2">
      <c r="A19" s="4" t="s">
        <v>11</v>
      </c>
      <c r="B19" s="12" t="s">
        <v>49</v>
      </c>
      <c r="C19" s="6">
        <v>542</v>
      </c>
      <c r="D19" s="7">
        <v>4454.24496999241</v>
      </c>
      <c r="E19" s="8">
        <v>7.4311451809300003E-3</v>
      </c>
      <c r="F19" s="8">
        <v>0</v>
      </c>
      <c r="G19" s="8">
        <v>1.6210339972619999E-2</v>
      </c>
    </row>
    <row r="20" spans="1:7" ht="14.1" customHeight="1" x14ac:dyDescent="0.2">
      <c r="A20" s="4" t="s">
        <v>11</v>
      </c>
      <c r="B20" s="12" t="s">
        <v>50</v>
      </c>
      <c r="C20" s="6">
        <v>530</v>
      </c>
      <c r="D20" s="7">
        <v>5340.0976880867302</v>
      </c>
      <c r="E20" s="8">
        <v>9.3913637163399993E-3</v>
      </c>
      <c r="F20" s="8">
        <v>0</v>
      </c>
      <c r="G20" s="8">
        <v>2.056140099019E-2</v>
      </c>
    </row>
    <row r="21" spans="1:7" ht="14.1" customHeight="1" x14ac:dyDescent="0.2">
      <c r="A21" s="4" t="s">
        <v>11</v>
      </c>
      <c r="B21" s="12" t="s">
        <v>51</v>
      </c>
      <c r="C21" s="6">
        <v>2413</v>
      </c>
      <c r="D21" s="7">
        <v>17704.077992962899</v>
      </c>
      <c r="E21" s="8">
        <v>6.7941232399999999E-3</v>
      </c>
      <c r="F21" s="8">
        <v>3.0149506678400001E-3</v>
      </c>
      <c r="G21" s="8">
        <v>1.0573295812160001E-2</v>
      </c>
    </row>
    <row r="22" spans="1:7" ht="14.1" customHeight="1" x14ac:dyDescent="0.2">
      <c r="A22" s="4" t="s">
        <v>11</v>
      </c>
      <c r="B22" s="12" t="s">
        <v>388</v>
      </c>
      <c r="C22" s="6">
        <v>5031</v>
      </c>
      <c r="D22" s="7">
        <v>110763.923988932</v>
      </c>
      <c r="E22" s="8">
        <v>1.8764705870870001E-2</v>
      </c>
      <c r="F22" s="8">
        <v>1.303332841062E-2</v>
      </c>
      <c r="G22" s="8">
        <v>2.4496083331120001E-2</v>
      </c>
    </row>
    <row r="23" spans="1:7" ht="14.1" customHeight="1" x14ac:dyDescent="0.2">
      <c r="A23" s="4" t="s">
        <v>319</v>
      </c>
      <c r="B23" s="12" t="s">
        <v>47</v>
      </c>
      <c r="C23" s="6">
        <v>240</v>
      </c>
      <c r="D23" s="7">
        <v>109750.384083178</v>
      </c>
      <c r="E23" s="8">
        <v>0.37634803099642999</v>
      </c>
      <c r="F23" s="8">
        <v>0.2822154496889</v>
      </c>
      <c r="G23" s="8">
        <v>0.47048061230395</v>
      </c>
    </row>
    <row r="24" spans="1:7" ht="14.1" customHeight="1" x14ac:dyDescent="0.2">
      <c r="A24" s="4" t="s">
        <v>11</v>
      </c>
      <c r="B24" s="12" t="s">
        <v>48</v>
      </c>
      <c r="C24" s="6">
        <v>174</v>
      </c>
      <c r="D24" s="7">
        <v>69883.113419892805</v>
      </c>
      <c r="E24" s="8">
        <v>0.28552911107943002</v>
      </c>
      <c r="F24" s="8">
        <v>0.18500160719084999</v>
      </c>
      <c r="G24" s="8">
        <v>0.38605661496802002</v>
      </c>
    </row>
    <row r="25" spans="1:7" ht="14.1" customHeight="1" x14ac:dyDescent="0.2">
      <c r="A25" s="4" t="s">
        <v>11</v>
      </c>
      <c r="B25" s="12" t="s">
        <v>49</v>
      </c>
      <c r="C25" s="6">
        <v>109</v>
      </c>
      <c r="D25" s="7">
        <v>46778.470966160799</v>
      </c>
      <c r="E25" s="8">
        <v>0.35929460700450999</v>
      </c>
      <c r="F25" s="8">
        <v>0.21541414561316999</v>
      </c>
      <c r="G25" s="8">
        <v>0.50317506839584003</v>
      </c>
    </row>
    <row r="26" spans="1:7" ht="14.1" customHeight="1" x14ac:dyDescent="0.2">
      <c r="A26" s="4" t="s">
        <v>11</v>
      </c>
      <c r="B26" s="12" t="s">
        <v>50</v>
      </c>
      <c r="C26" s="6">
        <v>109</v>
      </c>
      <c r="D26" s="7">
        <v>48545.439961391297</v>
      </c>
      <c r="E26" s="8">
        <v>0.40478048516025</v>
      </c>
      <c r="F26" s="8">
        <v>0.24865156733220001</v>
      </c>
      <c r="G26" s="8">
        <v>0.56090940298831005</v>
      </c>
    </row>
    <row r="27" spans="1:7" ht="14.1" customHeight="1" x14ac:dyDescent="0.2">
      <c r="A27" s="4" t="s">
        <v>11</v>
      </c>
      <c r="B27" s="12" t="s">
        <v>51</v>
      </c>
      <c r="C27" s="6">
        <v>619</v>
      </c>
      <c r="D27" s="7">
        <v>288146.91701727302</v>
      </c>
      <c r="E27" s="8">
        <v>0.41562354274188001</v>
      </c>
      <c r="F27" s="8">
        <v>0.35674617462974001</v>
      </c>
      <c r="G27" s="8">
        <v>0.47450091085402002</v>
      </c>
    </row>
    <row r="28" spans="1:7" ht="14.1" customHeight="1" x14ac:dyDescent="0.2">
      <c r="A28" s="4" t="s">
        <v>11</v>
      </c>
      <c r="B28" s="12" t="s">
        <v>388</v>
      </c>
      <c r="C28" s="6">
        <v>1251</v>
      </c>
      <c r="D28" s="7">
        <v>563104.32544789603</v>
      </c>
      <c r="E28" s="8">
        <v>0.38053175328907002</v>
      </c>
      <c r="F28" s="8">
        <v>0.33917441327635001</v>
      </c>
      <c r="G28" s="8">
        <v>0.42188909330177998</v>
      </c>
    </row>
    <row r="29" spans="1:7" ht="14.1" customHeight="1" x14ac:dyDescent="0.2">
      <c r="A29" s="4" t="s">
        <v>320</v>
      </c>
      <c r="B29" s="12" t="s">
        <v>47</v>
      </c>
      <c r="C29" s="6">
        <v>240</v>
      </c>
      <c r="D29" s="7">
        <v>41435.806797828503</v>
      </c>
      <c r="E29" s="8">
        <v>0.14208865355125</v>
      </c>
      <c r="F29" s="8">
        <v>7.0681274065049995E-2</v>
      </c>
      <c r="G29" s="8">
        <v>0.21349603303744999</v>
      </c>
    </row>
    <row r="30" spans="1:7" ht="14.1" customHeight="1" x14ac:dyDescent="0.2">
      <c r="A30" s="4" t="s">
        <v>11</v>
      </c>
      <c r="B30" s="12" t="s">
        <v>48</v>
      </c>
      <c r="C30" s="6">
        <v>174</v>
      </c>
      <c r="D30" s="7">
        <v>55517.145524285203</v>
      </c>
      <c r="E30" s="8">
        <v>0.22683249837441</v>
      </c>
      <c r="F30" s="8">
        <v>0.12215503292462</v>
      </c>
      <c r="G30" s="8">
        <v>0.3315099638242</v>
      </c>
    </row>
    <row r="31" spans="1:7" ht="14.1" customHeight="1" x14ac:dyDescent="0.2">
      <c r="A31" s="4" t="s">
        <v>11</v>
      </c>
      <c r="B31" s="12" t="s">
        <v>49</v>
      </c>
      <c r="C31" s="6">
        <v>109</v>
      </c>
      <c r="D31" s="7">
        <v>7516.2322803243796</v>
      </c>
      <c r="E31" s="8">
        <v>5.7730440254610001E-2</v>
      </c>
      <c r="F31" s="8">
        <v>1.7168685819999999E-4</v>
      </c>
      <c r="G31" s="8">
        <v>0.11528919365100999</v>
      </c>
    </row>
    <row r="32" spans="1:7" ht="14.1" customHeight="1" x14ac:dyDescent="0.2">
      <c r="A32" s="4" t="s">
        <v>11</v>
      </c>
      <c r="B32" s="12" t="s">
        <v>50</v>
      </c>
      <c r="C32" s="6">
        <v>109</v>
      </c>
      <c r="D32" s="7">
        <v>12272.063225825201</v>
      </c>
      <c r="E32" s="8">
        <v>0.10232663892669</v>
      </c>
      <c r="F32" s="8">
        <v>0</v>
      </c>
      <c r="G32" s="8">
        <v>0.21579859466203</v>
      </c>
    </row>
    <row r="33" spans="1:7" ht="14.1" customHeight="1" x14ac:dyDescent="0.2">
      <c r="A33" s="4" t="s">
        <v>11</v>
      </c>
      <c r="B33" s="12" t="s">
        <v>51</v>
      </c>
      <c r="C33" s="6">
        <v>619</v>
      </c>
      <c r="D33" s="7">
        <v>31897.505058717401</v>
      </c>
      <c r="E33" s="8">
        <v>4.6009008856880002E-2</v>
      </c>
      <c r="F33" s="8">
        <v>2.2725181914170001E-2</v>
      </c>
      <c r="G33" s="8">
        <v>6.9292835799590002E-2</v>
      </c>
    </row>
    <row r="34" spans="1:7" ht="14.1" customHeight="1" x14ac:dyDescent="0.2">
      <c r="A34" s="4" t="s">
        <v>11</v>
      </c>
      <c r="B34" s="12" t="s">
        <v>388</v>
      </c>
      <c r="C34" s="6">
        <v>1251</v>
      </c>
      <c r="D34" s="7">
        <v>148638.752886981</v>
      </c>
      <c r="E34" s="8">
        <v>0.10044633416338</v>
      </c>
      <c r="F34" s="8">
        <v>7.2619769957739999E-2</v>
      </c>
      <c r="G34" s="8">
        <v>0.12827289836902001</v>
      </c>
    </row>
    <row r="35" spans="1:7" ht="14.1" customHeight="1" x14ac:dyDescent="0.2">
      <c r="A35" s="4" t="s">
        <v>321</v>
      </c>
      <c r="B35" s="12" t="s">
        <v>47</v>
      </c>
      <c r="C35" s="6">
        <v>240</v>
      </c>
      <c r="D35" s="7">
        <v>97757.808111659295</v>
      </c>
      <c r="E35" s="8">
        <v>0.33522396212723998</v>
      </c>
      <c r="F35" s="8">
        <v>0.24084368617220001</v>
      </c>
      <c r="G35" s="8">
        <v>0.42960423808227</v>
      </c>
    </row>
    <row r="36" spans="1:7" ht="14.1" customHeight="1" x14ac:dyDescent="0.2">
      <c r="A36" s="4" t="s">
        <v>11</v>
      </c>
      <c r="B36" s="12" t="s">
        <v>48</v>
      </c>
      <c r="C36" s="6">
        <v>174</v>
      </c>
      <c r="D36" s="7">
        <v>94992.114200800701</v>
      </c>
      <c r="E36" s="8">
        <v>0.3881197130463</v>
      </c>
      <c r="F36" s="8">
        <v>0.27722994011780999</v>
      </c>
      <c r="G36" s="8">
        <v>0.49900948597479</v>
      </c>
    </row>
    <row r="37" spans="1:7" ht="14.1" customHeight="1" x14ac:dyDescent="0.2">
      <c r="A37" s="4" t="s">
        <v>11</v>
      </c>
      <c r="B37" s="12" t="s">
        <v>49</v>
      </c>
      <c r="C37" s="6">
        <v>109</v>
      </c>
      <c r="D37" s="7">
        <v>53233.168326944098</v>
      </c>
      <c r="E37" s="8">
        <v>0.40887164327089998</v>
      </c>
      <c r="F37" s="8">
        <v>0.27087512755559001</v>
      </c>
      <c r="G37" s="8">
        <v>0.54686815898621</v>
      </c>
    </row>
    <row r="38" spans="1:7" ht="14.1" customHeight="1" x14ac:dyDescent="0.2">
      <c r="A38" s="4" t="s">
        <v>11</v>
      </c>
      <c r="B38" s="12" t="s">
        <v>50</v>
      </c>
      <c r="C38" s="6">
        <v>109</v>
      </c>
      <c r="D38" s="7">
        <v>52621.685199314597</v>
      </c>
      <c r="E38" s="8">
        <v>0.43876894064341998</v>
      </c>
      <c r="F38" s="8">
        <v>0.28416353583628001</v>
      </c>
      <c r="G38" s="8">
        <v>0.59337434545057</v>
      </c>
    </row>
    <row r="39" spans="1:7" ht="14.1" customHeight="1" x14ac:dyDescent="0.2">
      <c r="A39" s="4" t="s">
        <v>11</v>
      </c>
      <c r="B39" s="12" t="s">
        <v>51</v>
      </c>
      <c r="C39" s="6">
        <v>619</v>
      </c>
      <c r="D39" s="7">
        <v>329131.93642765301</v>
      </c>
      <c r="E39" s="8">
        <v>0.47474039584937</v>
      </c>
      <c r="F39" s="8">
        <v>0.41648873081924997</v>
      </c>
      <c r="G39" s="8">
        <v>0.53299206087950002</v>
      </c>
    </row>
    <row r="40" spans="1:7" ht="14.1" customHeight="1" x14ac:dyDescent="0.2">
      <c r="A40" s="4" t="s">
        <v>11</v>
      </c>
      <c r="B40" s="12" t="s">
        <v>388</v>
      </c>
      <c r="C40" s="6">
        <v>1251</v>
      </c>
      <c r="D40" s="7">
        <v>627736.712266371</v>
      </c>
      <c r="E40" s="8">
        <v>0.42420869619965001</v>
      </c>
      <c r="F40" s="8">
        <v>0.38329457067779998</v>
      </c>
      <c r="G40" s="8">
        <v>0.46512282172149999</v>
      </c>
    </row>
    <row r="41" spans="1:7" ht="14.1" customHeight="1" x14ac:dyDescent="0.2">
      <c r="A41" s="4" t="s">
        <v>322</v>
      </c>
      <c r="B41" s="12" t="s">
        <v>47</v>
      </c>
      <c r="C41" s="6">
        <v>240</v>
      </c>
      <c r="D41" s="7">
        <v>42675.393282620498</v>
      </c>
      <c r="E41" s="8">
        <v>0.14633935332508999</v>
      </c>
      <c r="F41" s="8">
        <v>8.8032069990369999E-2</v>
      </c>
      <c r="G41" s="8">
        <v>0.20464663665980001</v>
      </c>
    </row>
    <row r="42" spans="1:7" ht="14.1" customHeight="1" x14ac:dyDescent="0.2">
      <c r="A42" s="4" t="s">
        <v>11</v>
      </c>
      <c r="B42" s="12" t="s">
        <v>48</v>
      </c>
      <c r="C42" s="6">
        <v>174</v>
      </c>
      <c r="D42" s="7">
        <v>24357.148736351901</v>
      </c>
      <c r="E42" s="8">
        <v>9.951867749986E-2</v>
      </c>
      <c r="F42" s="8">
        <v>3.8564213445289999E-2</v>
      </c>
      <c r="G42" s="8">
        <v>0.16047314155442</v>
      </c>
    </row>
    <row r="43" spans="1:7" ht="14.1" customHeight="1" x14ac:dyDescent="0.2">
      <c r="A43" s="4" t="s">
        <v>11</v>
      </c>
      <c r="B43" s="12" t="s">
        <v>49</v>
      </c>
      <c r="C43" s="6">
        <v>109</v>
      </c>
      <c r="D43" s="7">
        <v>22667.433488786599</v>
      </c>
      <c r="E43" s="8">
        <v>0.17410330946999</v>
      </c>
      <c r="F43" s="8">
        <v>6.2519639863219997E-2</v>
      </c>
      <c r="G43" s="8">
        <v>0.28568697907675999</v>
      </c>
    </row>
    <row r="44" spans="1:7" ht="14.1" customHeight="1" x14ac:dyDescent="0.2">
      <c r="A44" s="4" t="s">
        <v>11</v>
      </c>
      <c r="B44" s="12" t="s">
        <v>50</v>
      </c>
      <c r="C44" s="6">
        <v>109</v>
      </c>
      <c r="D44" s="7">
        <v>6491.0991177501501</v>
      </c>
      <c r="E44" s="8">
        <v>5.4123935269629997E-2</v>
      </c>
      <c r="F44" s="8">
        <v>0</v>
      </c>
      <c r="G44" s="8">
        <v>0.10955061253704999</v>
      </c>
    </row>
    <row r="45" spans="1:7" ht="14.1" customHeight="1" x14ac:dyDescent="0.2">
      <c r="A45" s="4" t="s">
        <v>11</v>
      </c>
      <c r="B45" s="12" t="s">
        <v>51</v>
      </c>
      <c r="C45" s="6">
        <v>619</v>
      </c>
      <c r="D45" s="7">
        <v>44111.887673078003</v>
      </c>
      <c r="E45" s="8">
        <v>6.3627052551869998E-2</v>
      </c>
      <c r="F45" s="8">
        <v>3.5468499194140003E-2</v>
      </c>
      <c r="G45" s="8">
        <v>9.1785605909590007E-2</v>
      </c>
    </row>
    <row r="46" spans="1:7" ht="14.1" customHeight="1" x14ac:dyDescent="0.2">
      <c r="A46" s="4" t="s">
        <v>11</v>
      </c>
      <c r="B46" s="12" t="s">
        <v>388</v>
      </c>
      <c r="C46" s="6">
        <v>1251</v>
      </c>
      <c r="D46" s="7">
        <v>140302.96229858699</v>
      </c>
      <c r="E46" s="8">
        <v>9.4813216347900006E-2</v>
      </c>
      <c r="F46" s="8">
        <v>7.1848625947309994E-2</v>
      </c>
      <c r="G46" s="8">
        <v>0.1177778067485</v>
      </c>
    </row>
    <row r="47" spans="1:7" ht="14.1" customHeight="1" x14ac:dyDescent="0.2">
      <c r="A47" s="4" t="s">
        <v>323</v>
      </c>
      <c r="B47" s="12" t="s">
        <v>47</v>
      </c>
      <c r="C47" s="6">
        <v>757</v>
      </c>
      <c r="D47" s="7">
        <v>181401.51151653999</v>
      </c>
      <c r="E47" s="8">
        <v>0.15426989493245</v>
      </c>
      <c r="F47" s="8">
        <v>0.11328896692539001</v>
      </c>
      <c r="G47" s="8">
        <v>0.1952508229395</v>
      </c>
    </row>
    <row r="48" spans="1:7" ht="14.1" customHeight="1" x14ac:dyDescent="0.2">
      <c r="A48" s="4" t="s">
        <v>11</v>
      </c>
      <c r="B48" s="12" t="s">
        <v>48</v>
      </c>
      <c r="C48" s="6">
        <v>848</v>
      </c>
      <c r="D48" s="7">
        <v>163092.870296284</v>
      </c>
      <c r="E48" s="8">
        <v>0.14427149052574001</v>
      </c>
      <c r="F48" s="8">
        <v>0.10399875405031</v>
      </c>
      <c r="G48" s="8">
        <v>0.18454422700118001</v>
      </c>
    </row>
    <row r="49" spans="1:7" ht="14.1" customHeight="1" x14ac:dyDescent="0.2">
      <c r="A49" s="4" t="s">
        <v>11</v>
      </c>
      <c r="B49" s="12" t="s">
        <v>49</v>
      </c>
      <c r="C49" s="6">
        <v>559</v>
      </c>
      <c r="D49" s="7">
        <v>39805.292578507702</v>
      </c>
      <c r="E49" s="8">
        <v>6.0617397668690003E-2</v>
      </c>
      <c r="F49" s="8">
        <v>3.7319937992419998E-2</v>
      </c>
      <c r="G49" s="8">
        <v>8.3914857344970006E-2</v>
      </c>
    </row>
    <row r="50" spans="1:7" ht="14.1" customHeight="1" x14ac:dyDescent="0.2">
      <c r="A50" s="4" t="s">
        <v>11</v>
      </c>
      <c r="B50" s="12" t="s">
        <v>50</v>
      </c>
      <c r="C50" s="6">
        <v>545</v>
      </c>
      <c r="D50" s="7">
        <v>59632.316355196403</v>
      </c>
      <c r="E50" s="8">
        <v>9.9732904526059998E-2</v>
      </c>
      <c r="F50" s="8">
        <v>5.7500499985159999E-2</v>
      </c>
      <c r="G50" s="8">
        <v>0.14196530906697</v>
      </c>
    </row>
    <row r="51" spans="1:7" ht="14.1" customHeight="1" x14ac:dyDescent="0.2">
      <c r="A51" s="4" t="s">
        <v>11</v>
      </c>
      <c r="B51" s="12" t="s">
        <v>51</v>
      </c>
      <c r="C51" s="6">
        <v>2514</v>
      </c>
      <c r="D51" s="7">
        <v>221191.72245446601</v>
      </c>
      <c r="E51" s="8">
        <v>7.8181674662760006E-2</v>
      </c>
      <c r="F51" s="8">
        <v>6.22192849784E-2</v>
      </c>
      <c r="G51" s="8">
        <v>9.4144064347130005E-2</v>
      </c>
    </row>
    <row r="52" spans="1:7" ht="14.1" customHeight="1" x14ac:dyDescent="0.2">
      <c r="A52" s="4" t="s">
        <v>11</v>
      </c>
      <c r="B52" s="12" t="s">
        <v>388</v>
      </c>
      <c r="C52" s="6">
        <v>5223</v>
      </c>
      <c r="D52" s="7">
        <v>665123.71320099395</v>
      </c>
      <c r="E52" s="8">
        <v>0.10408633688796</v>
      </c>
      <c r="F52" s="8">
        <v>9.0540933302500001E-2</v>
      </c>
      <c r="G52" s="8">
        <v>0.11763174047342</v>
      </c>
    </row>
    <row r="53" spans="1:7" ht="14.1" customHeight="1" x14ac:dyDescent="0.2">
      <c r="A53" s="4" t="s">
        <v>324</v>
      </c>
      <c r="B53" s="12" t="s">
        <v>47</v>
      </c>
      <c r="C53" s="6">
        <v>757</v>
      </c>
      <c r="D53" s="7">
        <v>168044.78873565601</v>
      </c>
      <c r="E53" s="8">
        <v>0.14291089244772001</v>
      </c>
      <c r="F53" s="8">
        <v>0.10294286691615</v>
      </c>
      <c r="G53" s="8">
        <v>0.18287891797929001</v>
      </c>
    </row>
    <row r="54" spans="1:7" ht="14.1" customHeight="1" x14ac:dyDescent="0.2">
      <c r="A54" s="4" t="s">
        <v>11</v>
      </c>
      <c r="B54" s="12" t="s">
        <v>48</v>
      </c>
      <c r="C54" s="6">
        <v>848</v>
      </c>
      <c r="D54" s="7">
        <v>161471.91690037001</v>
      </c>
      <c r="E54" s="8">
        <v>0.14283759974881</v>
      </c>
      <c r="F54" s="8">
        <v>0.1026001453782</v>
      </c>
      <c r="G54" s="8">
        <v>0.18307505411941999</v>
      </c>
    </row>
    <row r="55" spans="1:7" ht="14.1" customHeight="1" x14ac:dyDescent="0.2">
      <c r="A55" s="4" t="s">
        <v>11</v>
      </c>
      <c r="B55" s="12" t="s">
        <v>49</v>
      </c>
      <c r="C55" s="6">
        <v>559</v>
      </c>
      <c r="D55" s="7">
        <v>39805.292578507702</v>
      </c>
      <c r="E55" s="8">
        <v>6.0617397668690003E-2</v>
      </c>
      <c r="F55" s="8">
        <v>3.7319937992419998E-2</v>
      </c>
      <c r="G55" s="8">
        <v>8.3914857344970006E-2</v>
      </c>
    </row>
    <row r="56" spans="1:7" ht="14.1" customHeight="1" x14ac:dyDescent="0.2">
      <c r="A56" s="4" t="s">
        <v>11</v>
      </c>
      <c r="B56" s="12" t="s">
        <v>50</v>
      </c>
      <c r="C56" s="6">
        <v>545</v>
      </c>
      <c r="D56" s="7">
        <v>58526.151402335003</v>
      </c>
      <c r="E56" s="8">
        <v>9.7882883423799999E-2</v>
      </c>
      <c r="F56" s="8">
        <v>5.5716857570279998E-2</v>
      </c>
      <c r="G56" s="8">
        <v>0.14004890927732999</v>
      </c>
    </row>
    <row r="57" spans="1:7" ht="14.1" customHeight="1" x14ac:dyDescent="0.2">
      <c r="A57" s="4" t="s">
        <v>11</v>
      </c>
      <c r="B57" s="12" t="s">
        <v>51</v>
      </c>
      <c r="C57" s="6">
        <v>2514</v>
      </c>
      <c r="D57" s="7">
        <v>220730.67315751599</v>
      </c>
      <c r="E57" s="8">
        <v>7.8018713744800003E-2</v>
      </c>
      <c r="F57" s="8">
        <v>6.2059422892129998E-2</v>
      </c>
      <c r="G57" s="8">
        <v>9.3978004597460002E-2</v>
      </c>
    </row>
    <row r="58" spans="1:7" ht="14.1" customHeight="1" x14ac:dyDescent="0.2">
      <c r="A58" s="4" t="s">
        <v>11</v>
      </c>
      <c r="B58" s="12" t="s">
        <v>388</v>
      </c>
      <c r="C58" s="6">
        <v>5223</v>
      </c>
      <c r="D58" s="7">
        <v>648578.82277438405</v>
      </c>
      <c r="E58" s="8">
        <v>0.10149719895085001</v>
      </c>
      <c r="F58" s="8">
        <v>8.8075871151459997E-2</v>
      </c>
      <c r="G58" s="8">
        <v>0.11491852675024999</v>
      </c>
    </row>
    <row r="59" spans="1:7" ht="14.1" customHeight="1" x14ac:dyDescent="0.2">
      <c r="A59" s="4" t="s">
        <v>325</v>
      </c>
      <c r="B59" s="12" t="s">
        <v>47</v>
      </c>
      <c r="C59" s="6">
        <v>726</v>
      </c>
      <c r="D59" s="7">
        <v>43538.186908073498</v>
      </c>
      <c r="E59" s="8">
        <v>3.9967105238010003E-2</v>
      </c>
      <c r="F59" s="8">
        <v>1.7724781598730002E-2</v>
      </c>
      <c r="G59" s="8">
        <v>6.2209428877290002E-2</v>
      </c>
    </row>
    <row r="60" spans="1:7" ht="14.1" customHeight="1" x14ac:dyDescent="0.2">
      <c r="A60" s="4" t="s">
        <v>11</v>
      </c>
      <c r="B60" s="12" t="s">
        <v>48</v>
      </c>
      <c r="C60" s="6">
        <v>821</v>
      </c>
      <c r="D60" s="7">
        <v>38955.897024230399</v>
      </c>
      <c r="E60" s="8">
        <v>3.723096875733E-2</v>
      </c>
      <c r="F60" s="8">
        <v>1.246649097389E-2</v>
      </c>
      <c r="G60" s="8">
        <v>6.1995446540770001E-2</v>
      </c>
    </row>
    <row r="61" spans="1:7" ht="14.1" customHeight="1" x14ac:dyDescent="0.2">
      <c r="A61" s="4" t="s">
        <v>11</v>
      </c>
      <c r="B61" s="12" t="s">
        <v>49</v>
      </c>
      <c r="C61" s="6">
        <v>542</v>
      </c>
      <c r="D61" s="7">
        <v>847.11991954184896</v>
      </c>
      <c r="E61" s="8">
        <v>1.4132745617199999E-3</v>
      </c>
      <c r="F61" s="8">
        <v>0</v>
      </c>
      <c r="G61" s="8">
        <v>3.35970202137E-3</v>
      </c>
    </row>
    <row r="62" spans="1:7" ht="14.1" customHeight="1" x14ac:dyDescent="0.2">
      <c r="A62" s="4" t="s">
        <v>11</v>
      </c>
      <c r="B62" s="12" t="s">
        <v>50</v>
      </c>
      <c r="C62" s="6">
        <v>530</v>
      </c>
      <c r="D62" s="7">
        <v>11175.006866252899</v>
      </c>
      <c r="E62" s="8">
        <v>1.9652927744690001E-2</v>
      </c>
      <c r="F62" s="8">
        <v>0</v>
      </c>
      <c r="G62" s="8">
        <v>4.0435850438679997E-2</v>
      </c>
    </row>
    <row r="63" spans="1:7" ht="14.1" customHeight="1" x14ac:dyDescent="0.2">
      <c r="A63" s="4" t="s">
        <v>11</v>
      </c>
      <c r="B63" s="12" t="s">
        <v>51</v>
      </c>
      <c r="C63" s="6">
        <v>2414</v>
      </c>
      <c r="D63" s="7">
        <v>17196.1144487333</v>
      </c>
      <c r="E63" s="8">
        <v>6.5910596264000003E-3</v>
      </c>
      <c r="F63" s="8">
        <v>4.3207543614999999E-4</v>
      </c>
      <c r="G63" s="8">
        <v>1.2750043816659999E-2</v>
      </c>
    </row>
    <row r="64" spans="1:7" ht="14.1" customHeight="1" x14ac:dyDescent="0.2">
      <c r="A64" s="4" t="s">
        <v>11</v>
      </c>
      <c r="B64" s="12" t="s">
        <v>388</v>
      </c>
      <c r="C64" s="6">
        <v>5033</v>
      </c>
      <c r="D64" s="7">
        <v>111712.325166832</v>
      </c>
      <c r="E64" s="8">
        <v>1.8893600111319998E-2</v>
      </c>
      <c r="F64" s="8">
        <v>1.195220270455E-2</v>
      </c>
      <c r="G64" s="8">
        <v>2.583499751809E-2</v>
      </c>
    </row>
    <row r="65" spans="1:7" ht="14.1" customHeight="1" x14ac:dyDescent="0.2">
      <c r="A65" s="4" t="s">
        <v>326</v>
      </c>
      <c r="B65" s="12" t="s">
        <v>47</v>
      </c>
      <c r="C65" s="6">
        <v>757</v>
      </c>
      <c r="D65" s="7">
        <v>75768.304902902499</v>
      </c>
      <c r="E65" s="8">
        <v>6.4435893278180001E-2</v>
      </c>
      <c r="F65" s="8">
        <v>3.7552246980780003E-2</v>
      </c>
      <c r="G65" s="8">
        <v>9.1319539575580005E-2</v>
      </c>
    </row>
    <row r="66" spans="1:7" ht="14.1" customHeight="1" x14ac:dyDescent="0.2">
      <c r="A66" s="4" t="s">
        <v>11</v>
      </c>
      <c r="B66" s="12" t="s">
        <v>48</v>
      </c>
      <c r="C66" s="6">
        <v>849</v>
      </c>
      <c r="D66" s="7">
        <v>92112.313395115198</v>
      </c>
      <c r="E66" s="8">
        <v>8.1001183773199995E-2</v>
      </c>
      <c r="F66" s="8">
        <v>5.031429474791E-2</v>
      </c>
      <c r="G66" s="8">
        <v>0.11168807279849</v>
      </c>
    </row>
    <row r="67" spans="1:7" ht="14.1" customHeight="1" x14ac:dyDescent="0.2">
      <c r="A67" s="4" t="s">
        <v>11</v>
      </c>
      <c r="B67" s="12" t="s">
        <v>49</v>
      </c>
      <c r="C67" s="6">
        <v>559</v>
      </c>
      <c r="D67" s="7">
        <v>27015.266051705501</v>
      </c>
      <c r="E67" s="8">
        <v>4.1140135376519997E-2</v>
      </c>
      <c r="F67" s="8">
        <v>2.167870773128E-2</v>
      </c>
      <c r="G67" s="8">
        <v>6.0601563021760001E-2</v>
      </c>
    </row>
    <row r="68" spans="1:7" ht="14.1" customHeight="1" x14ac:dyDescent="0.2">
      <c r="A68" s="4" t="s">
        <v>11</v>
      </c>
      <c r="B68" s="12" t="s">
        <v>50</v>
      </c>
      <c r="C68" s="6">
        <v>545</v>
      </c>
      <c r="D68" s="7">
        <v>28022.5361167927</v>
      </c>
      <c r="E68" s="8">
        <v>4.6866683871000001E-2</v>
      </c>
      <c r="F68" s="8">
        <v>1.8195903984770001E-2</v>
      </c>
      <c r="G68" s="8">
        <v>7.553746375723E-2</v>
      </c>
    </row>
    <row r="69" spans="1:7" ht="14.1" customHeight="1" x14ac:dyDescent="0.2">
      <c r="A69" s="4" t="s">
        <v>11</v>
      </c>
      <c r="B69" s="12" t="s">
        <v>51</v>
      </c>
      <c r="C69" s="6">
        <v>2515</v>
      </c>
      <c r="D69" s="7">
        <v>122169.44461881599</v>
      </c>
      <c r="E69" s="8">
        <v>4.3132610436580003E-2</v>
      </c>
      <c r="F69" s="8">
        <v>3.085688260395E-2</v>
      </c>
      <c r="G69" s="8">
        <v>5.5408338269210003E-2</v>
      </c>
    </row>
    <row r="70" spans="1:7" ht="14.1" customHeight="1" x14ac:dyDescent="0.2">
      <c r="A70" s="4" t="s">
        <v>11</v>
      </c>
      <c r="B70" s="12" t="s">
        <v>388</v>
      </c>
      <c r="C70" s="6">
        <v>5225</v>
      </c>
      <c r="D70" s="7">
        <v>345087.86508533201</v>
      </c>
      <c r="E70" s="8">
        <v>5.3919616471710001E-2</v>
      </c>
      <c r="F70" s="8">
        <v>4.4142072545650002E-2</v>
      </c>
      <c r="G70" s="8">
        <v>6.369716039777E-2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G10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85546875" customWidth="1"/>
    <col min="2" max="2" width="17.28515625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3" t="s">
        <v>55</v>
      </c>
      <c r="C5" s="6">
        <v>707</v>
      </c>
      <c r="D5" s="7">
        <v>174384.53650269401</v>
      </c>
      <c r="E5" s="8">
        <v>0.23967544914326999</v>
      </c>
      <c r="F5" s="8">
        <v>0.18839711813696</v>
      </c>
      <c r="G5" s="8">
        <v>0.29095378014958001</v>
      </c>
    </row>
    <row r="6" spans="1:7" ht="14.1" customHeight="1" x14ac:dyDescent="0.2">
      <c r="A6" s="4" t="s">
        <v>11</v>
      </c>
      <c r="B6" s="13" t="s">
        <v>56</v>
      </c>
      <c r="C6" s="6">
        <v>573</v>
      </c>
      <c r="D6" s="7">
        <v>151860.80643095999</v>
      </c>
      <c r="E6" s="8">
        <v>0.20794800466244001</v>
      </c>
      <c r="F6" s="8">
        <v>0.15515258331074999</v>
      </c>
      <c r="G6" s="8">
        <v>0.26074342601412998</v>
      </c>
    </row>
    <row r="7" spans="1:7" ht="14.1" customHeight="1" x14ac:dyDescent="0.2">
      <c r="A7" s="4" t="s">
        <v>11</v>
      </c>
      <c r="B7" s="13" t="s">
        <v>57</v>
      </c>
      <c r="C7" s="6">
        <v>1083</v>
      </c>
      <c r="D7" s="7">
        <v>284570.84740979399</v>
      </c>
      <c r="E7" s="8">
        <v>0.20492995143104001</v>
      </c>
      <c r="F7" s="8">
        <v>0.16882144848868</v>
      </c>
      <c r="G7" s="8">
        <v>0.24103845437339999</v>
      </c>
    </row>
    <row r="8" spans="1:7" ht="14.1" customHeight="1" x14ac:dyDescent="0.2">
      <c r="A8" s="4" t="s">
        <v>11</v>
      </c>
      <c r="B8" s="13" t="s">
        <v>58</v>
      </c>
      <c r="C8" s="6">
        <v>618</v>
      </c>
      <c r="D8" s="7">
        <v>168907.897730514</v>
      </c>
      <c r="E8" s="8">
        <v>0.24829310240272001</v>
      </c>
      <c r="F8" s="8">
        <v>0.19359351792059001</v>
      </c>
      <c r="G8" s="8">
        <v>0.30299268688484998</v>
      </c>
    </row>
    <row r="9" spans="1:7" ht="14.1" customHeight="1" x14ac:dyDescent="0.2">
      <c r="A9" s="4" t="s">
        <v>11</v>
      </c>
      <c r="B9" s="13" t="s">
        <v>59</v>
      </c>
      <c r="C9" s="6">
        <v>1268</v>
      </c>
      <c r="D9" s="7">
        <v>410258.50677838002</v>
      </c>
      <c r="E9" s="8">
        <v>0.27238835151728003</v>
      </c>
      <c r="F9" s="8">
        <v>0.23486915260877</v>
      </c>
      <c r="G9" s="8">
        <v>0.30990755042579998</v>
      </c>
    </row>
    <row r="10" spans="1:7" ht="14.1" customHeight="1" x14ac:dyDescent="0.2">
      <c r="A10" s="4" t="s">
        <v>11</v>
      </c>
      <c r="B10" s="13" t="s">
        <v>60</v>
      </c>
      <c r="C10" s="6">
        <v>515</v>
      </c>
      <c r="D10" s="7">
        <v>156279.69969776299</v>
      </c>
      <c r="E10" s="8">
        <v>0.19687216775499</v>
      </c>
      <c r="F10" s="8">
        <v>0.1480503379676</v>
      </c>
      <c r="G10" s="8">
        <v>0.24569399754238</v>
      </c>
    </row>
    <row r="11" spans="1:7" ht="14.1" customHeight="1" x14ac:dyDescent="0.2">
      <c r="A11" s="4" t="s">
        <v>11</v>
      </c>
      <c r="B11" s="13" t="s">
        <v>61</v>
      </c>
      <c r="C11" s="6">
        <v>231</v>
      </c>
      <c r="D11" s="7">
        <v>61616.060919277297</v>
      </c>
      <c r="E11" s="8">
        <v>0.1912382720661</v>
      </c>
      <c r="F11" s="8">
        <v>0.11881472422915999</v>
      </c>
      <c r="G11" s="8">
        <v>0.26366181990303</v>
      </c>
    </row>
    <row r="12" spans="1:7" ht="14.1" customHeight="1" x14ac:dyDescent="0.2">
      <c r="A12" s="4" t="s">
        <v>11</v>
      </c>
      <c r="B12" s="13" t="s">
        <v>62</v>
      </c>
      <c r="C12" s="6">
        <v>230</v>
      </c>
      <c r="D12" s="7">
        <v>48556.159153934401</v>
      </c>
      <c r="E12" s="8">
        <v>0.19336465240628001</v>
      </c>
      <c r="F12" s="8">
        <v>0.11476476538237999</v>
      </c>
      <c r="G12" s="8">
        <v>0.27196453943017002</v>
      </c>
    </row>
    <row r="13" spans="1:7" ht="14.1" customHeight="1" x14ac:dyDescent="0.2">
      <c r="A13" s="4" t="s">
        <v>11</v>
      </c>
      <c r="B13" s="13" t="s">
        <v>388</v>
      </c>
      <c r="C13" s="6">
        <v>5225</v>
      </c>
      <c r="D13" s="7">
        <v>1456434.51462332</v>
      </c>
      <c r="E13" s="8">
        <v>0.2275663632079</v>
      </c>
      <c r="F13" s="8">
        <v>0.21015097625508999</v>
      </c>
      <c r="G13" s="8">
        <v>0.24498175016071999</v>
      </c>
    </row>
    <row r="14" spans="1:7" ht="14.1" customHeight="1" x14ac:dyDescent="0.2">
      <c r="A14" s="4" t="s">
        <v>317</v>
      </c>
      <c r="B14" s="13" t="s">
        <v>55</v>
      </c>
      <c r="C14" s="6">
        <v>707</v>
      </c>
      <c r="D14" s="7">
        <v>173444.83253359699</v>
      </c>
      <c r="E14" s="8">
        <v>0.23838391277557999</v>
      </c>
      <c r="F14" s="8">
        <v>0.18710925459840999</v>
      </c>
      <c r="G14" s="8">
        <v>0.28965857095275999</v>
      </c>
    </row>
    <row r="15" spans="1:7" ht="14.1" customHeight="1" x14ac:dyDescent="0.2">
      <c r="A15" s="4" t="s">
        <v>11</v>
      </c>
      <c r="B15" s="13" t="s">
        <v>56</v>
      </c>
      <c r="C15" s="6">
        <v>573</v>
      </c>
      <c r="D15" s="7">
        <v>149352.64657917601</v>
      </c>
      <c r="E15" s="8">
        <v>0.20451349875659999</v>
      </c>
      <c r="F15" s="8">
        <v>0.15179225779413999</v>
      </c>
      <c r="G15" s="8">
        <v>0.25723473971906002</v>
      </c>
    </row>
    <row r="16" spans="1:7" ht="14.1" customHeight="1" x14ac:dyDescent="0.2">
      <c r="A16" s="4" t="s">
        <v>11</v>
      </c>
      <c r="B16" s="13" t="s">
        <v>57</v>
      </c>
      <c r="C16" s="6">
        <v>1083</v>
      </c>
      <c r="D16" s="7">
        <v>283949.107066583</v>
      </c>
      <c r="E16" s="8">
        <v>0.20448221330361999</v>
      </c>
      <c r="F16" s="8">
        <v>0.16838303829337001</v>
      </c>
      <c r="G16" s="8">
        <v>0.24058138831386999</v>
      </c>
    </row>
    <row r="17" spans="1:7" ht="14.1" customHeight="1" x14ac:dyDescent="0.2">
      <c r="A17" s="4" t="s">
        <v>11</v>
      </c>
      <c r="B17" s="13" t="s">
        <v>58</v>
      </c>
      <c r="C17" s="6">
        <v>618</v>
      </c>
      <c r="D17" s="7">
        <v>165326.03656301799</v>
      </c>
      <c r="E17" s="8">
        <v>0.24302779844948</v>
      </c>
      <c r="F17" s="8">
        <v>0.18870243629163999</v>
      </c>
      <c r="G17" s="8">
        <v>0.29735316060733002</v>
      </c>
    </row>
    <row r="18" spans="1:7" ht="14.1" customHeight="1" x14ac:dyDescent="0.2">
      <c r="A18" s="4" t="s">
        <v>11</v>
      </c>
      <c r="B18" s="13" t="s">
        <v>59</v>
      </c>
      <c r="C18" s="6">
        <v>1268</v>
      </c>
      <c r="D18" s="7">
        <v>395822.91198153101</v>
      </c>
      <c r="E18" s="8">
        <v>0.26280393631340998</v>
      </c>
      <c r="F18" s="8">
        <v>0.22609559313361999</v>
      </c>
      <c r="G18" s="8">
        <v>0.29951227949321002</v>
      </c>
    </row>
    <row r="19" spans="1:7" ht="14.1" customHeight="1" x14ac:dyDescent="0.2">
      <c r="A19" s="4" t="s">
        <v>11</v>
      </c>
      <c r="B19" s="13" t="s">
        <v>60</v>
      </c>
      <c r="C19" s="6">
        <v>515</v>
      </c>
      <c r="D19" s="7">
        <v>154668.536487962</v>
      </c>
      <c r="E19" s="8">
        <v>0.19484251710723999</v>
      </c>
      <c r="F19" s="8">
        <v>0.14606372693269001</v>
      </c>
      <c r="G19" s="8">
        <v>0.24362130728180001</v>
      </c>
    </row>
    <row r="20" spans="1:7" ht="14.1" customHeight="1" x14ac:dyDescent="0.2">
      <c r="A20" s="4" t="s">
        <v>11</v>
      </c>
      <c r="B20" s="13" t="s">
        <v>61</v>
      </c>
      <c r="C20" s="6">
        <v>231</v>
      </c>
      <c r="D20" s="7">
        <v>60662.430081108301</v>
      </c>
      <c r="E20" s="8">
        <v>0.18827848023651</v>
      </c>
      <c r="F20" s="8">
        <v>0.11599694165934001</v>
      </c>
      <c r="G20" s="8">
        <v>0.26056001881367002</v>
      </c>
    </row>
    <row r="21" spans="1:7" ht="14.1" customHeight="1" x14ac:dyDescent="0.2">
      <c r="A21" s="4" t="s">
        <v>11</v>
      </c>
      <c r="B21" s="13" t="s">
        <v>62</v>
      </c>
      <c r="C21" s="6">
        <v>230</v>
      </c>
      <c r="D21" s="7">
        <v>48556.159153934401</v>
      </c>
      <c r="E21" s="8">
        <v>0.19336465240628001</v>
      </c>
      <c r="F21" s="8">
        <v>0.11476476538237999</v>
      </c>
      <c r="G21" s="8">
        <v>0.27196453943017002</v>
      </c>
    </row>
    <row r="22" spans="1:7" ht="14.1" customHeight="1" x14ac:dyDescent="0.2">
      <c r="A22" s="4" t="s">
        <v>11</v>
      </c>
      <c r="B22" s="13" t="s">
        <v>388</v>
      </c>
      <c r="C22" s="6">
        <v>5225</v>
      </c>
      <c r="D22" s="7">
        <v>1431782.66044691</v>
      </c>
      <c r="E22" s="8">
        <v>0.22371453688483001</v>
      </c>
      <c r="F22" s="8">
        <v>0.20642446715134999</v>
      </c>
      <c r="G22" s="8">
        <v>0.24100460661831</v>
      </c>
    </row>
    <row r="23" spans="1:7" ht="14.1" customHeight="1" x14ac:dyDescent="0.2">
      <c r="A23" s="4" t="s">
        <v>318</v>
      </c>
      <c r="B23" s="13" t="s">
        <v>55</v>
      </c>
      <c r="C23" s="6">
        <v>689</v>
      </c>
      <c r="D23" s="7">
        <v>14173.547465449201</v>
      </c>
      <c r="E23" s="8">
        <v>2.1113382596940001E-2</v>
      </c>
      <c r="F23" s="8">
        <v>4.1281094080700001E-3</v>
      </c>
      <c r="G23" s="8">
        <v>3.8098655785810003E-2</v>
      </c>
    </row>
    <row r="24" spans="1:7" ht="14.1" customHeight="1" x14ac:dyDescent="0.2">
      <c r="A24" s="4" t="s">
        <v>11</v>
      </c>
      <c r="B24" s="13" t="s">
        <v>56</v>
      </c>
      <c r="C24" s="6">
        <v>557</v>
      </c>
      <c r="D24" s="7">
        <v>13575.1188745689</v>
      </c>
      <c r="E24" s="8">
        <v>1.985136949707E-2</v>
      </c>
      <c r="F24" s="8">
        <v>6.2790703517800004E-3</v>
      </c>
      <c r="G24" s="8">
        <v>3.3423668642360002E-2</v>
      </c>
    </row>
    <row r="25" spans="1:7" ht="14.1" customHeight="1" x14ac:dyDescent="0.2">
      <c r="A25" s="4" t="s">
        <v>11</v>
      </c>
      <c r="B25" s="13" t="s">
        <v>57</v>
      </c>
      <c r="C25" s="6">
        <v>1028</v>
      </c>
      <c r="D25" s="7">
        <v>16487.9718122544</v>
      </c>
      <c r="E25" s="8">
        <v>1.3125784189170001E-2</v>
      </c>
      <c r="F25" s="8">
        <v>5.0447209543699996E-3</v>
      </c>
      <c r="G25" s="8">
        <v>2.120684742396E-2</v>
      </c>
    </row>
    <row r="26" spans="1:7" ht="14.1" customHeight="1" x14ac:dyDescent="0.2">
      <c r="A26" s="4" t="s">
        <v>11</v>
      </c>
      <c r="B26" s="13" t="s">
        <v>58</v>
      </c>
      <c r="C26" s="6">
        <v>590</v>
      </c>
      <c r="D26" s="7">
        <v>8217.6170884316798</v>
      </c>
      <c r="E26" s="8">
        <v>1.3172273351449999E-2</v>
      </c>
      <c r="F26" s="8">
        <v>0</v>
      </c>
      <c r="G26" s="8">
        <v>2.6900623137220001E-2</v>
      </c>
    </row>
    <row r="27" spans="1:7" ht="14.1" customHeight="1" x14ac:dyDescent="0.2">
      <c r="A27" s="4" t="s">
        <v>11</v>
      </c>
      <c r="B27" s="13" t="s">
        <v>59</v>
      </c>
      <c r="C27" s="6">
        <v>1231</v>
      </c>
      <c r="D27" s="7">
        <v>33580.250342122497</v>
      </c>
      <c r="E27" s="8">
        <v>2.3818477938879999E-2</v>
      </c>
      <c r="F27" s="8">
        <v>8.1496733034400002E-3</v>
      </c>
      <c r="G27" s="8">
        <v>3.948728257432E-2</v>
      </c>
    </row>
    <row r="28" spans="1:7" ht="14.1" customHeight="1" x14ac:dyDescent="0.2">
      <c r="A28" s="4" t="s">
        <v>11</v>
      </c>
      <c r="B28" s="13" t="s">
        <v>60</v>
      </c>
      <c r="C28" s="6">
        <v>493</v>
      </c>
      <c r="D28" s="7">
        <v>17595.871485085299</v>
      </c>
      <c r="E28" s="8">
        <v>2.4098233495120001E-2</v>
      </c>
      <c r="F28" s="8">
        <v>2.8587298342800001E-3</v>
      </c>
      <c r="G28" s="8">
        <v>4.5337737155959998E-2</v>
      </c>
    </row>
    <row r="29" spans="1:7" ht="14.1" customHeight="1" x14ac:dyDescent="0.2">
      <c r="A29" s="4" t="s">
        <v>11</v>
      </c>
      <c r="B29" s="13" t="s">
        <v>61</v>
      </c>
      <c r="C29" s="6">
        <v>221</v>
      </c>
      <c r="D29" s="7">
        <v>5265.57495161924</v>
      </c>
      <c r="E29" s="8">
        <v>1.7572572027419998E-2</v>
      </c>
      <c r="F29" s="8">
        <v>4.6232851370100001E-3</v>
      </c>
      <c r="G29" s="8">
        <v>3.0521858917829998E-2</v>
      </c>
    </row>
    <row r="30" spans="1:7" ht="14.1" customHeight="1" x14ac:dyDescent="0.2">
      <c r="A30" s="4" t="s">
        <v>11</v>
      </c>
      <c r="B30" s="13" t="s">
        <v>62</v>
      </c>
      <c r="C30" s="6">
        <v>222</v>
      </c>
      <c r="D30" s="7">
        <v>1867.9719694011801</v>
      </c>
      <c r="E30" s="8">
        <v>8.1940622946599997E-3</v>
      </c>
      <c r="F30" s="8">
        <v>0</v>
      </c>
      <c r="G30" s="8">
        <v>1.7813019717769999E-2</v>
      </c>
    </row>
    <row r="31" spans="1:7" ht="14.1" customHeight="1" x14ac:dyDescent="0.2">
      <c r="A31" s="4" t="s">
        <v>11</v>
      </c>
      <c r="B31" s="13" t="s">
        <v>388</v>
      </c>
      <c r="C31" s="6">
        <v>5031</v>
      </c>
      <c r="D31" s="7">
        <v>110763.923988932</v>
      </c>
      <c r="E31" s="8">
        <v>1.8764705870870001E-2</v>
      </c>
      <c r="F31" s="8">
        <v>1.303332841062E-2</v>
      </c>
      <c r="G31" s="8">
        <v>2.4496083331120001E-2</v>
      </c>
    </row>
    <row r="32" spans="1:7" ht="14.1" customHeight="1" x14ac:dyDescent="0.2">
      <c r="A32" s="4" t="s">
        <v>319</v>
      </c>
      <c r="B32" s="13" t="s">
        <v>55</v>
      </c>
      <c r="C32" s="6">
        <v>171</v>
      </c>
      <c r="D32" s="7">
        <v>68280.954105828103</v>
      </c>
      <c r="E32" s="8">
        <v>0.39155395011055</v>
      </c>
      <c r="F32" s="8">
        <v>0.27323808149270001</v>
      </c>
      <c r="G32" s="8">
        <v>0.50986981872840997</v>
      </c>
    </row>
    <row r="33" spans="1:7" ht="14.1" customHeight="1" x14ac:dyDescent="0.2">
      <c r="A33" s="4" t="s">
        <v>11</v>
      </c>
      <c r="B33" s="13" t="s">
        <v>56</v>
      </c>
      <c r="C33" s="6">
        <v>108</v>
      </c>
      <c r="D33" s="7">
        <v>39505.305141505502</v>
      </c>
      <c r="E33" s="8">
        <v>0.26850471369479001</v>
      </c>
      <c r="F33" s="8">
        <v>0.15974326077192999</v>
      </c>
      <c r="G33" s="8">
        <v>0.37726616661765</v>
      </c>
    </row>
    <row r="34" spans="1:7" ht="14.1" customHeight="1" x14ac:dyDescent="0.2">
      <c r="A34" s="4" t="s">
        <v>11</v>
      </c>
      <c r="B34" s="13" t="s">
        <v>57</v>
      </c>
      <c r="C34" s="6">
        <v>236</v>
      </c>
      <c r="D34" s="7">
        <v>147729.205483675</v>
      </c>
      <c r="E34" s="8">
        <v>0.50544491322819995</v>
      </c>
      <c r="F34" s="8">
        <v>0.40627748349066001</v>
      </c>
      <c r="G34" s="8">
        <v>0.60461234296573996</v>
      </c>
    </row>
    <row r="35" spans="1:7" ht="14.1" customHeight="1" x14ac:dyDescent="0.2">
      <c r="A35" s="4" t="s">
        <v>11</v>
      </c>
      <c r="B35" s="13" t="s">
        <v>58</v>
      </c>
      <c r="C35" s="6">
        <v>133</v>
      </c>
      <c r="D35" s="7">
        <v>74933.987563177201</v>
      </c>
      <c r="E35" s="8">
        <v>0.43462041253444</v>
      </c>
      <c r="F35" s="8">
        <v>0.30728674985214</v>
      </c>
      <c r="G35" s="8">
        <v>0.56195407521674001</v>
      </c>
    </row>
    <row r="36" spans="1:7" ht="14.1" customHeight="1" x14ac:dyDescent="0.2">
      <c r="A36" s="4" t="s">
        <v>11</v>
      </c>
      <c r="B36" s="13" t="s">
        <v>59</v>
      </c>
      <c r="C36" s="6">
        <v>391</v>
      </c>
      <c r="D36" s="7">
        <v>113833.702935148</v>
      </c>
      <c r="E36" s="8">
        <v>0.27373617707918002</v>
      </c>
      <c r="F36" s="8">
        <v>0.2061914673311</v>
      </c>
      <c r="G36" s="8">
        <v>0.34128088682726998</v>
      </c>
    </row>
    <row r="37" spans="1:7" ht="14.1" customHeight="1" x14ac:dyDescent="0.2">
      <c r="A37" s="4" t="s">
        <v>11</v>
      </c>
      <c r="B37" s="13" t="s">
        <v>60</v>
      </c>
      <c r="C37" s="6">
        <v>115</v>
      </c>
      <c r="D37" s="7">
        <v>66431.691713938402</v>
      </c>
      <c r="E37" s="8">
        <v>0.39647626685920001</v>
      </c>
      <c r="F37" s="8">
        <v>0.26839532230919999</v>
      </c>
      <c r="G37" s="8">
        <v>0.52455721140919997</v>
      </c>
    </row>
    <row r="38" spans="1:7" ht="14.1" customHeight="1" x14ac:dyDescent="0.2">
      <c r="A38" s="4" t="s">
        <v>11</v>
      </c>
      <c r="B38" s="13" t="s">
        <v>61</v>
      </c>
      <c r="C38" s="6">
        <v>54</v>
      </c>
      <c r="D38" s="7">
        <v>36864.365815271201</v>
      </c>
      <c r="E38" s="8">
        <v>0.59829150493030003</v>
      </c>
      <c r="F38" s="8">
        <v>0.41890302979614003</v>
      </c>
      <c r="G38" s="8">
        <v>0.77767998006445005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1251</v>
      </c>
      <c r="D40" s="7">
        <v>563104.32544789603</v>
      </c>
      <c r="E40" s="8">
        <v>0.38053175328907002</v>
      </c>
      <c r="F40" s="8">
        <v>0.33917441327635001</v>
      </c>
      <c r="G40" s="8">
        <v>0.42188909330177998</v>
      </c>
    </row>
    <row r="41" spans="1:7" ht="14.1" customHeight="1" x14ac:dyDescent="0.2">
      <c r="A41" s="4" t="s">
        <v>320</v>
      </c>
      <c r="B41" s="13" t="s">
        <v>55</v>
      </c>
      <c r="C41" s="6">
        <v>171</v>
      </c>
      <c r="D41" s="7">
        <v>24673.572334645301</v>
      </c>
      <c r="E41" s="8">
        <v>0.14148945101141</v>
      </c>
      <c r="F41" s="8">
        <v>4.3868031986399998E-2</v>
      </c>
      <c r="G41" s="8">
        <v>0.23911087003642001</v>
      </c>
    </row>
    <row r="42" spans="1:7" ht="14.1" customHeight="1" x14ac:dyDescent="0.2">
      <c r="A42" s="4" t="s">
        <v>11</v>
      </c>
      <c r="B42" s="13" t="s">
        <v>56</v>
      </c>
      <c r="C42" s="6">
        <v>108</v>
      </c>
      <c r="D42" s="7">
        <v>18622.199082843301</v>
      </c>
      <c r="E42" s="8">
        <v>0.12656903206281001</v>
      </c>
      <c r="F42" s="8">
        <v>2.448536811611E-2</v>
      </c>
      <c r="G42" s="8">
        <v>0.2286526960095</v>
      </c>
    </row>
    <row r="43" spans="1:7" ht="14.1" customHeight="1" x14ac:dyDescent="0.2">
      <c r="A43" s="4" t="s">
        <v>11</v>
      </c>
      <c r="B43" s="13" t="s">
        <v>57</v>
      </c>
      <c r="C43" s="6">
        <v>236</v>
      </c>
      <c r="D43" s="7">
        <v>20301.695387257601</v>
      </c>
      <c r="E43" s="8">
        <v>6.9460799100629994E-2</v>
      </c>
      <c r="F43" s="8">
        <v>2.6483680987579999E-2</v>
      </c>
      <c r="G43" s="8">
        <v>0.11243791721368999</v>
      </c>
    </row>
    <row r="44" spans="1:7" ht="14.1" customHeight="1" x14ac:dyDescent="0.2">
      <c r="A44" s="4" t="s">
        <v>11</v>
      </c>
      <c r="B44" s="13" t="s">
        <v>58</v>
      </c>
      <c r="C44" s="6">
        <v>133</v>
      </c>
      <c r="D44" s="7">
        <v>5688.1067373156402</v>
      </c>
      <c r="E44" s="8">
        <v>3.2991268409779999E-2</v>
      </c>
      <c r="F44" s="8">
        <v>0</v>
      </c>
      <c r="G44" s="8">
        <v>7.3533675545440005E-2</v>
      </c>
    </row>
    <row r="45" spans="1:7" ht="14.1" customHeight="1" x14ac:dyDescent="0.2">
      <c r="A45" s="4" t="s">
        <v>11</v>
      </c>
      <c r="B45" s="13" t="s">
        <v>59</v>
      </c>
      <c r="C45" s="6">
        <v>391</v>
      </c>
      <c r="D45" s="7">
        <v>40378.491026710799</v>
      </c>
      <c r="E45" s="8">
        <v>9.7098253723459996E-2</v>
      </c>
      <c r="F45" s="8">
        <v>4.1777758042799998E-2</v>
      </c>
      <c r="G45" s="8">
        <v>0.15241874940412001</v>
      </c>
    </row>
    <row r="46" spans="1:7" ht="14.1" customHeight="1" x14ac:dyDescent="0.2">
      <c r="A46" s="4" t="s">
        <v>11</v>
      </c>
      <c r="B46" s="13" t="s">
        <v>60</v>
      </c>
      <c r="C46" s="6">
        <v>115</v>
      </c>
      <c r="D46" s="7">
        <v>28963.231846413899</v>
      </c>
      <c r="E46" s="8">
        <v>0.17285776927211</v>
      </c>
      <c r="F46" s="8">
        <v>6.4222089168959995E-2</v>
      </c>
      <c r="G46" s="8">
        <v>0.28149344937526</v>
      </c>
    </row>
    <row r="47" spans="1:7" ht="14.1" customHeight="1" x14ac:dyDescent="0.2">
      <c r="A47" s="4" t="s">
        <v>11</v>
      </c>
      <c r="B47" s="13" t="s">
        <v>61</v>
      </c>
      <c r="C47" s="6">
        <v>54</v>
      </c>
      <c r="D47" s="7">
        <v>3724.0135143376301</v>
      </c>
      <c r="E47" s="8">
        <v>6.043900662875E-2</v>
      </c>
      <c r="F47" s="8">
        <v>0</v>
      </c>
      <c r="G47" s="8">
        <v>0.12397253966945999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1251</v>
      </c>
      <c r="D49" s="7">
        <v>148638.752886981</v>
      </c>
      <c r="E49" s="8">
        <v>0.10044633416338</v>
      </c>
      <c r="F49" s="8">
        <v>7.2619769957739999E-2</v>
      </c>
      <c r="G49" s="8">
        <v>0.12827289836902001</v>
      </c>
    </row>
    <row r="50" spans="1:7" ht="14.1" customHeight="1" x14ac:dyDescent="0.2">
      <c r="A50" s="4" t="s">
        <v>321</v>
      </c>
      <c r="B50" s="13" t="s">
        <v>55</v>
      </c>
      <c r="C50" s="6">
        <v>171</v>
      </c>
      <c r="D50" s="7">
        <v>66737.851842511998</v>
      </c>
      <c r="E50" s="8">
        <v>0.38270510207469999</v>
      </c>
      <c r="F50" s="8">
        <v>0.26291055747230002</v>
      </c>
      <c r="G50" s="8">
        <v>0.50249964667709002</v>
      </c>
    </row>
    <row r="51" spans="1:7" ht="14.1" customHeight="1" x14ac:dyDescent="0.2">
      <c r="A51" s="4" t="s">
        <v>11</v>
      </c>
      <c r="B51" s="13" t="s">
        <v>56</v>
      </c>
      <c r="C51" s="6">
        <v>108</v>
      </c>
      <c r="D51" s="7">
        <v>80284.688385869405</v>
      </c>
      <c r="E51" s="8">
        <v>0.54566892198169004</v>
      </c>
      <c r="F51" s="8">
        <v>0.40685450454895999</v>
      </c>
      <c r="G51" s="8">
        <v>0.68448333941442996</v>
      </c>
    </row>
    <row r="52" spans="1:7" ht="14.1" customHeight="1" x14ac:dyDescent="0.2">
      <c r="A52" s="4" t="s">
        <v>11</v>
      </c>
      <c r="B52" s="13" t="s">
        <v>57</v>
      </c>
      <c r="C52" s="6">
        <v>236</v>
      </c>
      <c r="D52" s="7">
        <v>96725.146382512103</v>
      </c>
      <c r="E52" s="8">
        <v>0.33093817204408998</v>
      </c>
      <c r="F52" s="8">
        <v>0.24643773417893</v>
      </c>
      <c r="G52" s="8">
        <v>0.41543860990926001</v>
      </c>
    </row>
    <row r="53" spans="1:7" ht="14.1" customHeight="1" x14ac:dyDescent="0.2">
      <c r="A53" s="4" t="s">
        <v>11</v>
      </c>
      <c r="B53" s="13" t="s">
        <v>58</v>
      </c>
      <c r="C53" s="6">
        <v>133</v>
      </c>
      <c r="D53" s="7">
        <v>70915.936127367095</v>
      </c>
      <c r="E53" s="8">
        <v>0.41131553807885002</v>
      </c>
      <c r="F53" s="8">
        <v>0.29011523439573</v>
      </c>
      <c r="G53" s="8">
        <v>0.53251584176196998</v>
      </c>
    </row>
    <row r="54" spans="1:7" ht="14.1" customHeight="1" x14ac:dyDescent="0.2">
      <c r="A54" s="4" t="s">
        <v>11</v>
      </c>
      <c r="B54" s="13" t="s">
        <v>59</v>
      </c>
      <c r="C54" s="6">
        <v>391</v>
      </c>
      <c r="D54" s="7">
        <v>222385.17912314</v>
      </c>
      <c r="E54" s="8">
        <v>0.53477017089498002</v>
      </c>
      <c r="F54" s="8">
        <v>0.45671599964423998</v>
      </c>
      <c r="G54" s="8">
        <v>0.61282434214571002</v>
      </c>
    </row>
    <row r="55" spans="1:7" ht="14.1" customHeight="1" x14ac:dyDescent="0.2">
      <c r="A55" s="4" t="s">
        <v>11</v>
      </c>
      <c r="B55" s="13" t="s">
        <v>60</v>
      </c>
      <c r="C55" s="6">
        <v>115</v>
      </c>
      <c r="D55" s="7">
        <v>53584.913452724599</v>
      </c>
      <c r="E55" s="8">
        <v>0.31980438699639002</v>
      </c>
      <c r="F55" s="8">
        <v>0.2068610358387</v>
      </c>
      <c r="G55" s="8">
        <v>0.43274773815409001</v>
      </c>
    </row>
    <row r="56" spans="1:7" ht="14.1" customHeight="1" x14ac:dyDescent="0.2">
      <c r="A56" s="4" t="s">
        <v>11</v>
      </c>
      <c r="B56" s="13" t="s">
        <v>61</v>
      </c>
      <c r="C56" s="6">
        <v>54</v>
      </c>
      <c r="D56" s="7">
        <v>12973.179159653901</v>
      </c>
      <c r="E56" s="8">
        <v>0.21054866160058</v>
      </c>
      <c r="F56" s="8">
        <v>5.2263658161319997E-2</v>
      </c>
      <c r="G56" s="8">
        <v>0.36883366503984999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1251</v>
      </c>
      <c r="D58" s="7">
        <v>627736.712266371</v>
      </c>
      <c r="E58" s="8">
        <v>0.42420869619965001</v>
      </c>
      <c r="F58" s="8">
        <v>0.38329457067779998</v>
      </c>
      <c r="G58" s="8">
        <v>0.46512282172149999</v>
      </c>
    </row>
    <row r="59" spans="1:7" ht="14.1" customHeight="1" x14ac:dyDescent="0.2">
      <c r="A59" s="4" t="s">
        <v>322</v>
      </c>
      <c r="B59" s="13" t="s">
        <v>55</v>
      </c>
      <c r="C59" s="6">
        <v>171</v>
      </c>
      <c r="D59" s="7">
        <v>14692.158219708799</v>
      </c>
      <c r="E59" s="8">
        <v>8.4251496803340001E-2</v>
      </c>
      <c r="F59" s="8">
        <v>2.7625134971259999E-2</v>
      </c>
      <c r="G59" s="8">
        <v>0.14087785863541999</v>
      </c>
    </row>
    <row r="60" spans="1:7" ht="14.1" customHeight="1" x14ac:dyDescent="0.2">
      <c r="A60" s="4" t="s">
        <v>11</v>
      </c>
      <c r="B60" s="13" t="s">
        <v>56</v>
      </c>
      <c r="C60" s="6">
        <v>108</v>
      </c>
      <c r="D60" s="7">
        <v>8718.5768943033199</v>
      </c>
      <c r="E60" s="8">
        <v>5.9257332260709998E-2</v>
      </c>
      <c r="F60" s="8">
        <v>8.5024297483700002E-3</v>
      </c>
      <c r="G60" s="8">
        <v>0.11001223477305</v>
      </c>
    </row>
    <row r="61" spans="1:7" ht="14.1" customHeight="1" x14ac:dyDescent="0.2">
      <c r="A61" s="4" t="s">
        <v>11</v>
      </c>
      <c r="B61" s="13" t="s">
        <v>57</v>
      </c>
      <c r="C61" s="6">
        <v>236</v>
      </c>
      <c r="D61" s="7">
        <v>27519.5333635426</v>
      </c>
      <c r="E61" s="8">
        <v>9.4156115627070006E-2</v>
      </c>
      <c r="F61" s="8">
        <v>4.2636307704530002E-2</v>
      </c>
      <c r="G61" s="8">
        <v>0.14567592354962</v>
      </c>
    </row>
    <row r="62" spans="1:7" ht="14.1" customHeight="1" x14ac:dyDescent="0.2">
      <c r="A62" s="4" t="s">
        <v>11</v>
      </c>
      <c r="B62" s="13" t="s">
        <v>58</v>
      </c>
      <c r="C62" s="6">
        <v>133</v>
      </c>
      <c r="D62" s="7">
        <v>20874.459648729498</v>
      </c>
      <c r="E62" s="8">
        <v>0.12107278097693</v>
      </c>
      <c r="F62" s="8">
        <v>4.0586369395010001E-2</v>
      </c>
      <c r="G62" s="8">
        <v>0.20155919255884</v>
      </c>
    </row>
    <row r="63" spans="1:7" ht="14.1" customHeight="1" x14ac:dyDescent="0.2">
      <c r="A63" s="4" t="s">
        <v>11</v>
      </c>
      <c r="B63" s="13" t="s">
        <v>59</v>
      </c>
      <c r="C63" s="6">
        <v>391</v>
      </c>
      <c r="D63" s="7">
        <v>39254.503527644403</v>
      </c>
      <c r="E63" s="8">
        <v>9.4395398302380001E-2</v>
      </c>
      <c r="F63" s="8">
        <v>5.0387390943349999E-2</v>
      </c>
      <c r="G63" s="8">
        <v>0.13840340566142001</v>
      </c>
    </row>
    <row r="64" spans="1:7" ht="14.1" customHeight="1" x14ac:dyDescent="0.2">
      <c r="A64" s="4" t="s">
        <v>11</v>
      </c>
      <c r="B64" s="13" t="s">
        <v>60</v>
      </c>
      <c r="C64" s="6">
        <v>115</v>
      </c>
      <c r="D64" s="7">
        <v>18575.442500110901</v>
      </c>
      <c r="E64" s="8">
        <v>0.1108615768723</v>
      </c>
      <c r="F64" s="8">
        <v>2.9998117903140002E-2</v>
      </c>
      <c r="G64" s="8">
        <v>0.19172503584146</v>
      </c>
    </row>
    <row r="65" spans="1:7" ht="14.1" customHeight="1" x14ac:dyDescent="0.2">
      <c r="A65" s="4" t="s">
        <v>11</v>
      </c>
      <c r="B65" s="13" t="s">
        <v>61</v>
      </c>
      <c r="C65" s="6">
        <v>54</v>
      </c>
      <c r="D65" s="7">
        <v>8054.5024300146497</v>
      </c>
      <c r="E65" s="8">
        <v>0.13072082684037001</v>
      </c>
      <c r="F65" s="8">
        <v>5.7608827360600004E-3</v>
      </c>
      <c r="G65" s="8">
        <v>0.25568077094468</v>
      </c>
    </row>
    <row r="66" spans="1:7" ht="14.1" customHeight="1" x14ac:dyDescent="0.2">
      <c r="A66" s="4" t="s">
        <v>11</v>
      </c>
      <c r="B66" s="13" t="s">
        <v>62</v>
      </c>
      <c r="C66" s="6" t="s">
        <v>395</v>
      </c>
      <c r="D66" s="7" t="s">
        <v>395</v>
      </c>
      <c r="E66" s="8" t="s">
        <v>395</v>
      </c>
      <c r="F66" s="8" t="s">
        <v>395</v>
      </c>
      <c r="G66" s="8" t="s">
        <v>395</v>
      </c>
    </row>
    <row r="67" spans="1:7" ht="14.1" customHeight="1" x14ac:dyDescent="0.2">
      <c r="A67" s="4" t="s">
        <v>11</v>
      </c>
      <c r="B67" s="13" t="s">
        <v>388</v>
      </c>
      <c r="C67" s="6">
        <v>1251</v>
      </c>
      <c r="D67" s="7">
        <v>140302.96229858699</v>
      </c>
      <c r="E67" s="8">
        <v>9.4813216347900006E-2</v>
      </c>
      <c r="F67" s="8">
        <v>7.1848625947309994E-2</v>
      </c>
      <c r="G67" s="8">
        <v>0.1177778067485</v>
      </c>
    </row>
    <row r="68" spans="1:7" ht="14.1" customHeight="1" x14ac:dyDescent="0.2">
      <c r="A68" s="4" t="s">
        <v>323</v>
      </c>
      <c r="B68" s="13" t="s">
        <v>55</v>
      </c>
      <c r="C68" s="6">
        <v>707</v>
      </c>
      <c r="D68" s="7">
        <v>99919.162616715999</v>
      </c>
      <c r="E68" s="8">
        <v>0.13732966614164999</v>
      </c>
      <c r="F68" s="8">
        <v>9.4083121812050002E-2</v>
      </c>
      <c r="G68" s="8">
        <v>0.18057621047124001</v>
      </c>
    </row>
    <row r="69" spans="1:7" ht="14.1" customHeight="1" x14ac:dyDescent="0.2">
      <c r="A69" s="4" t="s">
        <v>11</v>
      </c>
      <c r="B69" s="13" t="s">
        <v>56</v>
      </c>
      <c r="C69" s="6">
        <v>572</v>
      </c>
      <c r="D69" s="7">
        <v>68876.371151479296</v>
      </c>
      <c r="E69" s="8">
        <v>9.518987916551E-2</v>
      </c>
      <c r="F69" s="8">
        <v>5.671189204319E-2</v>
      </c>
      <c r="G69" s="8">
        <v>0.13366786628783001</v>
      </c>
    </row>
    <row r="70" spans="1:7" ht="14.1" customHeight="1" x14ac:dyDescent="0.2">
      <c r="A70" s="4" t="s">
        <v>11</v>
      </c>
      <c r="B70" s="13" t="s">
        <v>57</v>
      </c>
      <c r="C70" s="6">
        <v>1083</v>
      </c>
      <c r="D70" s="7">
        <v>112609.300840311</v>
      </c>
      <c r="E70" s="8">
        <v>8.1094106307580002E-2</v>
      </c>
      <c r="F70" s="8">
        <v>5.6001367814990002E-2</v>
      </c>
      <c r="G70" s="8">
        <v>0.10618684480017</v>
      </c>
    </row>
    <row r="71" spans="1:7" ht="14.1" customHeight="1" x14ac:dyDescent="0.2">
      <c r="A71" s="4" t="s">
        <v>11</v>
      </c>
      <c r="B71" s="13" t="s">
        <v>58</v>
      </c>
      <c r="C71" s="6">
        <v>618</v>
      </c>
      <c r="D71" s="7">
        <v>67966.269955834403</v>
      </c>
      <c r="E71" s="8">
        <v>9.9909810333429994E-2</v>
      </c>
      <c r="F71" s="8">
        <v>5.6762977516890002E-2</v>
      </c>
      <c r="G71" s="8">
        <v>0.14305664314998001</v>
      </c>
    </row>
    <row r="72" spans="1:7" ht="14.1" customHeight="1" x14ac:dyDescent="0.2">
      <c r="A72" s="4" t="s">
        <v>11</v>
      </c>
      <c r="B72" s="13" t="s">
        <v>59</v>
      </c>
      <c r="C72" s="6">
        <v>1267</v>
      </c>
      <c r="D72" s="7">
        <v>186616.57884229199</v>
      </c>
      <c r="E72" s="8">
        <v>0.12416770558919001</v>
      </c>
      <c r="F72" s="8">
        <v>9.3917976139590006E-2</v>
      </c>
      <c r="G72" s="8">
        <v>0.15441743503878999</v>
      </c>
    </row>
    <row r="73" spans="1:7" ht="14.1" customHeight="1" x14ac:dyDescent="0.2">
      <c r="A73" s="4" t="s">
        <v>11</v>
      </c>
      <c r="B73" s="13" t="s">
        <v>60</v>
      </c>
      <c r="C73" s="6">
        <v>515</v>
      </c>
      <c r="D73" s="7">
        <v>79831.098636214505</v>
      </c>
      <c r="E73" s="8">
        <v>0.10056662172482</v>
      </c>
      <c r="F73" s="8">
        <v>5.9431842007140002E-2</v>
      </c>
      <c r="G73" s="8">
        <v>0.14170140144251001</v>
      </c>
    </row>
    <row r="74" spans="1:7" ht="14.1" customHeight="1" x14ac:dyDescent="0.2">
      <c r="A74" s="4" t="s">
        <v>11</v>
      </c>
      <c r="B74" s="13" t="s">
        <v>61</v>
      </c>
      <c r="C74" s="6">
        <v>231</v>
      </c>
      <c r="D74" s="7">
        <v>31427.104330277602</v>
      </c>
      <c r="E74" s="8">
        <v>9.7540560667080001E-2</v>
      </c>
      <c r="F74" s="8">
        <v>4.0264181476289997E-2</v>
      </c>
      <c r="G74" s="8">
        <v>0.15481693985785999</v>
      </c>
    </row>
    <row r="75" spans="1:7" ht="14.1" customHeight="1" x14ac:dyDescent="0.2">
      <c r="A75" s="4" t="s">
        <v>11</v>
      </c>
      <c r="B75" s="13" t="s">
        <v>62</v>
      </c>
      <c r="C75" s="6">
        <v>230</v>
      </c>
      <c r="D75" s="7">
        <v>17877.826827868699</v>
      </c>
      <c r="E75" s="8">
        <v>7.1194670883899996E-2</v>
      </c>
      <c r="F75" s="8">
        <v>2.2695312394549999E-2</v>
      </c>
      <c r="G75" s="8">
        <v>0.11969402937324</v>
      </c>
    </row>
    <row r="76" spans="1:7" ht="14.1" customHeight="1" x14ac:dyDescent="0.2">
      <c r="A76" s="4" t="s">
        <v>11</v>
      </c>
      <c r="B76" s="13" t="s">
        <v>388</v>
      </c>
      <c r="C76" s="6">
        <v>5223</v>
      </c>
      <c r="D76" s="7">
        <v>665123.71320099395</v>
      </c>
      <c r="E76" s="8">
        <v>0.10408633688796</v>
      </c>
      <c r="F76" s="8">
        <v>9.0540933302500001E-2</v>
      </c>
      <c r="G76" s="8">
        <v>0.11763174047342</v>
      </c>
    </row>
    <row r="77" spans="1:7" ht="14.1" customHeight="1" x14ac:dyDescent="0.2">
      <c r="A77" s="4" t="s">
        <v>324</v>
      </c>
      <c r="B77" s="13" t="s">
        <v>55</v>
      </c>
      <c r="C77" s="6">
        <v>707</v>
      </c>
      <c r="D77" s="7">
        <v>99240.282315409597</v>
      </c>
      <c r="E77" s="8">
        <v>0.13639660783044</v>
      </c>
      <c r="F77" s="8">
        <v>9.317397735473E-2</v>
      </c>
      <c r="G77" s="8">
        <v>0.17961923830613999</v>
      </c>
    </row>
    <row r="78" spans="1:7" ht="14.1" customHeight="1" x14ac:dyDescent="0.2">
      <c r="A78" s="4" t="s">
        <v>11</v>
      </c>
      <c r="B78" s="13" t="s">
        <v>56</v>
      </c>
      <c r="C78" s="6">
        <v>572</v>
      </c>
      <c r="D78" s="7">
        <v>67996.249349443795</v>
      </c>
      <c r="E78" s="8">
        <v>9.3973515896269996E-2</v>
      </c>
      <c r="F78" s="8">
        <v>5.5524748981470001E-2</v>
      </c>
      <c r="G78" s="8">
        <v>0.13242228281108001</v>
      </c>
    </row>
    <row r="79" spans="1:7" ht="14.1" customHeight="1" x14ac:dyDescent="0.2">
      <c r="A79" s="4" t="s">
        <v>11</v>
      </c>
      <c r="B79" s="13" t="s">
        <v>57</v>
      </c>
      <c r="C79" s="6">
        <v>1083</v>
      </c>
      <c r="D79" s="7">
        <v>111819.100219645</v>
      </c>
      <c r="E79" s="8">
        <v>8.0525053727920001E-2</v>
      </c>
      <c r="F79" s="8">
        <v>5.5453750273409999E-2</v>
      </c>
      <c r="G79" s="8">
        <v>0.10559635718243</v>
      </c>
    </row>
    <row r="80" spans="1:7" ht="14.1" customHeight="1" x14ac:dyDescent="0.2">
      <c r="A80" s="4" t="s">
        <v>11</v>
      </c>
      <c r="B80" s="13" t="s">
        <v>58</v>
      </c>
      <c r="C80" s="6">
        <v>618</v>
      </c>
      <c r="D80" s="7">
        <v>67966.269955834403</v>
      </c>
      <c r="E80" s="8">
        <v>9.9909810333429994E-2</v>
      </c>
      <c r="F80" s="8">
        <v>5.6762977516890002E-2</v>
      </c>
      <c r="G80" s="8">
        <v>0.14305664314998001</v>
      </c>
    </row>
    <row r="81" spans="1:7" ht="14.1" customHeight="1" x14ac:dyDescent="0.2">
      <c r="A81" s="4" t="s">
        <v>11</v>
      </c>
      <c r="B81" s="13" t="s">
        <v>59</v>
      </c>
      <c r="C81" s="6">
        <v>1267</v>
      </c>
      <c r="D81" s="7">
        <v>181566.56448589801</v>
      </c>
      <c r="E81" s="8">
        <v>0.12080761454199999</v>
      </c>
      <c r="F81" s="8">
        <v>9.0756281060390007E-2</v>
      </c>
      <c r="G81" s="8">
        <v>0.15085894802361</v>
      </c>
    </row>
    <row r="82" spans="1:7" ht="14.1" customHeight="1" x14ac:dyDescent="0.2">
      <c r="A82" s="4" t="s">
        <v>11</v>
      </c>
      <c r="B82" s="13" t="s">
        <v>60</v>
      </c>
      <c r="C82" s="6">
        <v>515</v>
      </c>
      <c r="D82" s="7">
        <v>76775.371693936904</v>
      </c>
      <c r="E82" s="8">
        <v>9.6717192858779999E-2</v>
      </c>
      <c r="F82" s="8">
        <v>5.5758077766810001E-2</v>
      </c>
      <c r="G82" s="8">
        <v>0.13767630795075</v>
      </c>
    </row>
    <row r="83" spans="1:7" ht="14.1" customHeight="1" x14ac:dyDescent="0.2">
      <c r="A83" s="4" t="s">
        <v>11</v>
      </c>
      <c r="B83" s="13" t="s">
        <v>61</v>
      </c>
      <c r="C83" s="6">
        <v>231</v>
      </c>
      <c r="D83" s="7">
        <v>25337.1579263477</v>
      </c>
      <c r="E83" s="8">
        <v>7.8639144220019996E-2</v>
      </c>
      <c r="F83" s="8">
        <v>3.0703008459730001E-2</v>
      </c>
      <c r="G83" s="8">
        <v>0.12657527998031001</v>
      </c>
    </row>
    <row r="84" spans="1:7" ht="14.1" customHeight="1" x14ac:dyDescent="0.2">
      <c r="A84" s="4" t="s">
        <v>11</v>
      </c>
      <c r="B84" s="13" t="s">
        <v>62</v>
      </c>
      <c r="C84" s="6">
        <v>230</v>
      </c>
      <c r="D84" s="7">
        <v>17877.826827868699</v>
      </c>
      <c r="E84" s="8">
        <v>7.1194670883899996E-2</v>
      </c>
      <c r="F84" s="8">
        <v>2.2695312394549999E-2</v>
      </c>
      <c r="G84" s="8">
        <v>0.11969402937324</v>
      </c>
    </row>
    <row r="85" spans="1:7" ht="14.1" customHeight="1" x14ac:dyDescent="0.2">
      <c r="A85" s="4" t="s">
        <v>11</v>
      </c>
      <c r="B85" s="13" t="s">
        <v>388</v>
      </c>
      <c r="C85" s="6">
        <v>5223</v>
      </c>
      <c r="D85" s="7">
        <v>648578.82277438405</v>
      </c>
      <c r="E85" s="8">
        <v>0.10149719895085001</v>
      </c>
      <c r="F85" s="8">
        <v>8.8075871151459997E-2</v>
      </c>
      <c r="G85" s="8">
        <v>0.11491852675024999</v>
      </c>
    </row>
    <row r="86" spans="1:7" ht="14.1" customHeight="1" x14ac:dyDescent="0.2">
      <c r="A86" s="4" t="s">
        <v>325</v>
      </c>
      <c r="B86" s="13" t="s">
        <v>55</v>
      </c>
      <c r="C86" s="6">
        <v>689</v>
      </c>
      <c r="D86" s="7">
        <v>9002.9301838431802</v>
      </c>
      <c r="E86" s="8">
        <v>1.3411060987270001E-2</v>
      </c>
      <c r="F86" s="8">
        <v>2.4297613048699998E-3</v>
      </c>
      <c r="G86" s="8">
        <v>2.4392360669659999E-2</v>
      </c>
    </row>
    <row r="87" spans="1:7" ht="14.1" customHeight="1" x14ac:dyDescent="0.2">
      <c r="A87" s="4" t="s">
        <v>11</v>
      </c>
      <c r="B87" s="13" t="s">
        <v>56</v>
      </c>
      <c r="C87" s="6">
        <v>558</v>
      </c>
      <c r="D87" s="7">
        <v>9199.4904372402707</v>
      </c>
      <c r="E87" s="8">
        <v>1.332193207E-2</v>
      </c>
      <c r="F87" s="8">
        <v>2.0282855388199998E-3</v>
      </c>
      <c r="G87" s="8">
        <v>2.461557860119E-2</v>
      </c>
    </row>
    <row r="88" spans="1:7" ht="14.1" customHeight="1" x14ac:dyDescent="0.2">
      <c r="A88" s="4" t="s">
        <v>11</v>
      </c>
      <c r="B88" s="13" t="s">
        <v>57</v>
      </c>
      <c r="C88" s="6">
        <v>1028</v>
      </c>
      <c r="D88" s="7">
        <v>19419.2160587336</v>
      </c>
      <c r="E88" s="8">
        <v>1.5459296147040001E-2</v>
      </c>
      <c r="F88" s="8">
        <v>7.811693759E-4</v>
      </c>
      <c r="G88" s="8">
        <v>3.013742291819E-2</v>
      </c>
    </row>
    <row r="89" spans="1:7" ht="14.1" customHeight="1" x14ac:dyDescent="0.2">
      <c r="A89" s="4" t="s">
        <v>11</v>
      </c>
      <c r="B89" s="13" t="s">
        <v>58</v>
      </c>
      <c r="C89" s="6">
        <v>590</v>
      </c>
      <c r="D89" s="7">
        <v>1021.20719263744</v>
      </c>
      <c r="E89" s="8">
        <v>1.63692468816E-3</v>
      </c>
      <c r="F89" s="8">
        <v>0</v>
      </c>
      <c r="G89" s="8">
        <v>3.3695111873900002E-3</v>
      </c>
    </row>
    <row r="90" spans="1:7" ht="14.1" customHeight="1" x14ac:dyDescent="0.2">
      <c r="A90" s="4" t="s">
        <v>11</v>
      </c>
      <c r="B90" s="13" t="s">
        <v>59</v>
      </c>
      <c r="C90" s="6">
        <v>1232</v>
      </c>
      <c r="D90" s="7">
        <v>26449.9417862095</v>
      </c>
      <c r="E90" s="8">
        <v>1.8718287878470002E-2</v>
      </c>
      <c r="F90" s="8">
        <v>6.2566418870499997E-3</v>
      </c>
      <c r="G90" s="8">
        <v>3.1179933869899999E-2</v>
      </c>
    </row>
    <row r="91" spans="1:7" ht="14.1" customHeight="1" x14ac:dyDescent="0.2">
      <c r="A91" s="4" t="s">
        <v>11</v>
      </c>
      <c r="B91" s="13" t="s">
        <v>60</v>
      </c>
      <c r="C91" s="6">
        <v>493</v>
      </c>
      <c r="D91" s="7">
        <v>39809.080147934401</v>
      </c>
      <c r="E91" s="8">
        <v>5.4520090661259998E-2</v>
      </c>
      <c r="F91" s="8">
        <v>1.6476490622710002E-2</v>
      </c>
      <c r="G91" s="8">
        <v>9.2563690699810006E-2</v>
      </c>
    </row>
    <row r="92" spans="1:7" ht="14.1" customHeight="1" x14ac:dyDescent="0.2">
      <c r="A92" s="4" t="s">
        <v>11</v>
      </c>
      <c r="B92" s="13" t="s">
        <v>61</v>
      </c>
      <c r="C92" s="6">
        <v>221</v>
      </c>
      <c r="D92" s="7">
        <v>6354.5254738780905</v>
      </c>
      <c r="E92" s="8">
        <v>2.1206678779770002E-2</v>
      </c>
      <c r="F92" s="8">
        <v>0</v>
      </c>
      <c r="G92" s="8">
        <v>5.697473876702E-2</v>
      </c>
    </row>
    <row r="93" spans="1:7" ht="14.1" customHeight="1" x14ac:dyDescent="0.2">
      <c r="A93" s="4" t="s">
        <v>11</v>
      </c>
      <c r="B93" s="13" t="s">
        <v>62</v>
      </c>
      <c r="C93" s="6">
        <v>222</v>
      </c>
      <c r="D93" s="7">
        <v>455.93388635539998</v>
      </c>
      <c r="E93" s="8">
        <v>2.0000036019000001E-3</v>
      </c>
      <c r="F93" s="8">
        <v>0</v>
      </c>
      <c r="G93" s="8">
        <v>5.9302076549500003E-3</v>
      </c>
    </row>
    <row r="94" spans="1:7" ht="14.1" customHeight="1" x14ac:dyDescent="0.2">
      <c r="A94" s="4" t="s">
        <v>11</v>
      </c>
      <c r="B94" s="13" t="s">
        <v>388</v>
      </c>
      <c r="C94" s="6">
        <v>5033</v>
      </c>
      <c r="D94" s="7">
        <v>111712.325166832</v>
      </c>
      <c r="E94" s="8">
        <v>1.8893600111319998E-2</v>
      </c>
      <c r="F94" s="8">
        <v>1.195220270455E-2</v>
      </c>
      <c r="G94" s="8">
        <v>2.583499751809E-2</v>
      </c>
    </row>
    <row r="95" spans="1:7" ht="14.1" customHeight="1" x14ac:dyDescent="0.2">
      <c r="A95" s="4" t="s">
        <v>326</v>
      </c>
      <c r="B95" s="13" t="s">
        <v>55</v>
      </c>
      <c r="C95" s="6">
        <v>707</v>
      </c>
      <c r="D95" s="7">
        <v>39747.700664178803</v>
      </c>
      <c r="E95" s="8">
        <v>5.4629545716350002E-2</v>
      </c>
      <c r="F95" s="8">
        <v>2.9542060905120002E-2</v>
      </c>
      <c r="G95" s="8">
        <v>7.9717030527589994E-2</v>
      </c>
    </row>
    <row r="96" spans="1:7" ht="14.1" customHeight="1" x14ac:dyDescent="0.2">
      <c r="A96" s="4" t="s">
        <v>11</v>
      </c>
      <c r="B96" s="13" t="s">
        <v>56</v>
      </c>
      <c r="C96" s="6">
        <v>573</v>
      </c>
      <c r="D96" s="7">
        <v>27151.921967511302</v>
      </c>
      <c r="E96" s="8">
        <v>3.7180021156160002E-2</v>
      </c>
      <c r="F96" s="8">
        <v>1.615853512215E-2</v>
      </c>
      <c r="G96" s="8">
        <v>5.8201507190159998E-2</v>
      </c>
    </row>
    <row r="97" spans="1:7" ht="14.1" customHeight="1" x14ac:dyDescent="0.2">
      <c r="A97" s="4" t="s">
        <v>11</v>
      </c>
      <c r="B97" s="13" t="s">
        <v>57</v>
      </c>
      <c r="C97" s="6">
        <v>1083</v>
      </c>
      <c r="D97" s="7">
        <v>50397.095644546498</v>
      </c>
      <c r="E97" s="8">
        <v>3.6292805312659999E-2</v>
      </c>
      <c r="F97" s="8">
        <v>1.9654270480150001E-2</v>
      </c>
      <c r="G97" s="8">
        <v>5.2931340145170001E-2</v>
      </c>
    </row>
    <row r="98" spans="1:7" ht="14.1" customHeight="1" x14ac:dyDescent="0.2">
      <c r="A98" s="4" t="s">
        <v>11</v>
      </c>
      <c r="B98" s="13" t="s">
        <v>58</v>
      </c>
      <c r="C98" s="6">
        <v>618</v>
      </c>
      <c r="D98" s="7">
        <v>38280.578439920297</v>
      </c>
      <c r="E98" s="8">
        <v>5.6272108707330001E-2</v>
      </c>
      <c r="F98" s="8">
        <v>2.4217243286100001E-2</v>
      </c>
      <c r="G98" s="8">
        <v>8.8326974128570004E-2</v>
      </c>
    </row>
    <row r="99" spans="1:7" ht="14.1" customHeight="1" x14ac:dyDescent="0.2">
      <c r="A99" s="4" t="s">
        <v>11</v>
      </c>
      <c r="B99" s="13" t="s">
        <v>59</v>
      </c>
      <c r="C99" s="6">
        <v>1268</v>
      </c>
      <c r="D99" s="7">
        <v>116333.70289796199</v>
      </c>
      <c r="E99" s="8">
        <v>7.7238972586120003E-2</v>
      </c>
      <c r="F99" s="8">
        <v>5.2008565057400001E-2</v>
      </c>
      <c r="G99" s="8">
        <v>0.10246938011484</v>
      </c>
    </row>
    <row r="100" spans="1:7" ht="14.1" customHeight="1" x14ac:dyDescent="0.2">
      <c r="A100" s="4" t="s">
        <v>11</v>
      </c>
      <c r="B100" s="13" t="s">
        <v>60</v>
      </c>
      <c r="C100" s="6">
        <v>515</v>
      </c>
      <c r="D100" s="7">
        <v>45498.100446521501</v>
      </c>
      <c r="E100" s="8">
        <v>5.7315887354300002E-2</v>
      </c>
      <c r="F100" s="8">
        <v>2.6008609422829999E-2</v>
      </c>
      <c r="G100" s="8">
        <v>8.8623165285769995E-2</v>
      </c>
    </row>
    <row r="101" spans="1:7" ht="14.1" customHeight="1" x14ac:dyDescent="0.2">
      <c r="A101" s="4" t="s">
        <v>11</v>
      </c>
      <c r="B101" s="13" t="s">
        <v>61</v>
      </c>
      <c r="C101" s="6">
        <v>231</v>
      </c>
      <c r="D101" s="7">
        <v>18482.044127163499</v>
      </c>
      <c r="E101" s="8">
        <v>5.7362871472080003E-2</v>
      </c>
      <c r="F101" s="8">
        <v>1.9151893260049999E-2</v>
      </c>
      <c r="G101" s="8">
        <v>9.5573849684100001E-2</v>
      </c>
    </row>
    <row r="102" spans="1:7" ht="14.1" customHeight="1" x14ac:dyDescent="0.2">
      <c r="A102" s="4" t="s">
        <v>11</v>
      </c>
      <c r="B102" s="13" t="s">
        <v>62</v>
      </c>
      <c r="C102" s="6">
        <v>230</v>
      </c>
      <c r="D102" s="7">
        <v>9196.7208975283302</v>
      </c>
      <c r="E102" s="8">
        <v>3.6623999315730002E-2</v>
      </c>
      <c r="F102" s="8">
        <v>0</v>
      </c>
      <c r="G102" s="8">
        <v>7.6049253129520003E-2</v>
      </c>
    </row>
    <row r="103" spans="1:7" ht="14.1" customHeight="1" x14ac:dyDescent="0.2">
      <c r="A103" s="4" t="s">
        <v>11</v>
      </c>
      <c r="B103" s="13" t="s">
        <v>388</v>
      </c>
      <c r="C103" s="6">
        <v>5225</v>
      </c>
      <c r="D103" s="7">
        <v>345087.86508533201</v>
      </c>
      <c r="E103" s="8">
        <v>5.3919616471710001E-2</v>
      </c>
      <c r="F103" s="8">
        <v>4.4142072545650002E-2</v>
      </c>
      <c r="G103" s="8">
        <v>6.369716039777E-2</v>
      </c>
    </row>
    <row r="105" spans="1:7" ht="14.1" customHeight="1" x14ac:dyDescent="0.2">
      <c r="A105" s="52" t="s">
        <v>25</v>
      </c>
      <c r="B105" s="52"/>
      <c r="C105" s="52"/>
      <c r="D105" s="52"/>
      <c r="E105" s="52"/>
      <c r="F105" s="52"/>
      <c r="G105" s="52"/>
    </row>
    <row r="106" spans="1:7" ht="14.1" customHeight="1" x14ac:dyDescent="0.2">
      <c r="A106" s="52" t="s">
        <v>26</v>
      </c>
      <c r="B106" s="52"/>
      <c r="C106" s="52"/>
      <c r="D106" s="52"/>
      <c r="E106" s="52"/>
      <c r="F106" s="52"/>
      <c r="G106" s="52"/>
    </row>
    <row r="107" spans="1:7" ht="14.1" customHeight="1" x14ac:dyDescent="0.2">
      <c r="A107" s="52" t="s">
        <v>27</v>
      </c>
      <c r="B107" s="52"/>
      <c r="C107" s="52"/>
      <c r="D107" s="52"/>
      <c r="E107" s="52"/>
      <c r="F107" s="52"/>
      <c r="G107" s="52"/>
    </row>
    <row r="108" spans="1:7" ht="14.1" customHeight="1" x14ac:dyDescent="0.2">
      <c r="A108" s="52" t="s">
        <v>28</v>
      </c>
      <c r="B108" s="52"/>
      <c r="C108" s="52"/>
      <c r="D108" s="52"/>
      <c r="E108" s="52"/>
      <c r="F108" s="52"/>
      <c r="G108" s="52"/>
    </row>
    <row r="109" spans="1:7" ht="12" customHeight="1" x14ac:dyDescent="0.2">
      <c r="A109" s="28" t="str">
        <f>HYPERLINK("#'Table of Contents'!A2", "Return to Table of Contents")</f>
        <v>Return to Table of Contents</v>
      </c>
    </row>
  </sheetData>
  <mergeCells count="6">
    <mergeCell ref="A108:G108"/>
    <mergeCell ref="A1:G1"/>
    <mergeCell ref="A2:G2"/>
    <mergeCell ref="A105:G105"/>
    <mergeCell ref="A106:G106"/>
    <mergeCell ref="A107:G107"/>
  </mergeCells>
  <pageMargins left="0.05" right="0.05" top="0.5" bottom="0.5" header="0" footer="0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1.7109375" customWidth="1"/>
    <col min="2" max="2" width="29.14062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40" t="s">
        <v>811</v>
      </c>
      <c r="C5" s="6">
        <v>158</v>
      </c>
      <c r="D5" s="7">
        <v>43110.4872839534</v>
      </c>
      <c r="E5" s="8">
        <v>0.15790047938964</v>
      </c>
      <c r="F5" s="8">
        <v>9.3154475969230002E-2</v>
      </c>
      <c r="G5" s="8">
        <v>0.22264648281005001</v>
      </c>
    </row>
    <row r="6" spans="1:7" ht="14.1" customHeight="1" x14ac:dyDescent="0.2">
      <c r="A6" s="4" t="s">
        <v>11</v>
      </c>
      <c r="B6" s="40" t="s">
        <v>812</v>
      </c>
      <c r="C6" s="6">
        <v>5067</v>
      </c>
      <c r="D6" s="7">
        <v>1413324.02733936</v>
      </c>
      <c r="E6" s="8">
        <v>0.23067071082161</v>
      </c>
      <c r="F6" s="8">
        <v>0.21275758535788999</v>
      </c>
      <c r="G6" s="8">
        <v>0.24858383628533001</v>
      </c>
    </row>
    <row r="7" spans="1:7" ht="14.1" customHeight="1" x14ac:dyDescent="0.2">
      <c r="A7" s="4" t="s">
        <v>11</v>
      </c>
      <c r="B7" s="15" t="s">
        <v>388</v>
      </c>
      <c r="C7" s="6">
        <v>5225</v>
      </c>
      <c r="D7" s="7">
        <v>1456434.51462332</v>
      </c>
      <c r="E7" s="8">
        <v>0.2275663632079</v>
      </c>
      <c r="F7" s="8">
        <v>0.21015097625508999</v>
      </c>
      <c r="G7" s="8">
        <v>0.24498175016071999</v>
      </c>
    </row>
    <row r="8" spans="1:7" ht="14.1" customHeight="1" x14ac:dyDescent="0.2">
      <c r="A8" s="4" t="s">
        <v>317</v>
      </c>
      <c r="B8" s="40" t="s">
        <v>811</v>
      </c>
      <c r="C8" s="6">
        <v>158</v>
      </c>
      <c r="D8" s="7">
        <v>40160.422967863902</v>
      </c>
      <c r="E8" s="8">
        <v>0.14709529951142</v>
      </c>
      <c r="F8" s="8">
        <v>8.485537521283E-2</v>
      </c>
      <c r="G8" s="8">
        <v>0.20933522381000999</v>
      </c>
    </row>
    <row r="9" spans="1:7" ht="14.1" customHeight="1" x14ac:dyDescent="0.2">
      <c r="A9" s="4" t="s">
        <v>11</v>
      </c>
      <c r="B9" s="40" t="s">
        <v>812</v>
      </c>
      <c r="C9" s="6">
        <v>5067</v>
      </c>
      <c r="D9" s="7">
        <v>1391622.2374790399</v>
      </c>
      <c r="E9" s="8">
        <v>0.22712872950922</v>
      </c>
      <c r="F9" s="8">
        <v>0.20933455620701999</v>
      </c>
      <c r="G9" s="8">
        <v>0.24492290281143</v>
      </c>
    </row>
    <row r="10" spans="1:7" ht="14.1" customHeight="1" x14ac:dyDescent="0.2">
      <c r="A10" s="4" t="s">
        <v>11</v>
      </c>
      <c r="B10" s="15" t="s">
        <v>388</v>
      </c>
      <c r="C10" s="6">
        <v>5225</v>
      </c>
      <c r="D10" s="7">
        <v>1431782.66044691</v>
      </c>
      <c r="E10" s="8">
        <v>0.22371453688483001</v>
      </c>
      <c r="F10" s="8">
        <v>0.20642446715134999</v>
      </c>
      <c r="G10" s="8">
        <v>0.24100460661831</v>
      </c>
    </row>
    <row r="11" spans="1:7" ht="14.1" customHeight="1" x14ac:dyDescent="0.2">
      <c r="A11" s="4" t="s">
        <v>318</v>
      </c>
      <c r="B11" s="40" t="s">
        <v>811</v>
      </c>
      <c r="C11" s="6">
        <v>158</v>
      </c>
      <c r="D11" s="7">
        <v>7625.81599032137</v>
      </c>
      <c r="E11" s="8">
        <v>2.79310227388E-2</v>
      </c>
      <c r="F11" s="8">
        <v>1.68963423705E-3</v>
      </c>
      <c r="G11" s="8">
        <v>5.417241124055E-2</v>
      </c>
    </row>
    <row r="12" spans="1:7" ht="14.1" customHeight="1" x14ac:dyDescent="0.2">
      <c r="A12" s="4" t="s">
        <v>11</v>
      </c>
      <c r="B12" s="40" t="s">
        <v>812</v>
      </c>
      <c r="C12" s="6">
        <v>4873</v>
      </c>
      <c r="D12" s="7">
        <v>103138.107998611</v>
      </c>
      <c r="E12" s="8">
        <v>1.8320172121309999E-2</v>
      </c>
      <c r="F12" s="8">
        <v>1.2442127097309999E-2</v>
      </c>
      <c r="G12" s="8">
        <v>2.4198217145310001E-2</v>
      </c>
    </row>
    <row r="13" spans="1:7" ht="14.1" customHeight="1" x14ac:dyDescent="0.2">
      <c r="A13" s="4" t="s">
        <v>11</v>
      </c>
      <c r="B13" s="15" t="s">
        <v>388</v>
      </c>
      <c r="C13" s="6">
        <v>5031</v>
      </c>
      <c r="D13" s="7">
        <v>110763.923988932</v>
      </c>
      <c r="E13" s="8">
        <v>1.8764705870870001E-2</v>
      </c>
      <c r="F13" s="8">
        <v>1.303332841062E-2</v>
      </c>
      <c r="G13" s="8">
        <v>2.4496083331120001E-2</v>
      </c>
    </row>
    <row r="14" spans="1:7" ht="14.1" customHeight="1" x14ac:dyDescent="0.2">
      <c r="A14" s="4" t="s">
        <v>319</v>
      </c>
      <c r="B14" s="40" t="s">
        <v>811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40" t="s">
        <v>812</v>
      </c>
      <c r="C15" s="6">
        <v>1206</v>
      </c>
      <c r="D15" s="7">
        <v>547544.60779584595</v>
      </c>
      <c r="E15" s="8">
        <v>0.38131350616825999</v>
      </c>
      <c r="F15" s="8">
        <v>0.33915689693640999</v>
      </c>
      <c r="G15" s="8">
        <v>0.42347011540011997</v>
      </c>
    </row>
    <row r="16" spans="1:7" ht="14.1" customHeight="1" x14ac:dyDescent="0.2">
      <c r="A16" s="4" t="s">
        <v>11</v>
      </c>
      <c r="B16" s="15" t="s">
        <v>388</v>
      </c>
      <c r="C16" s="6">
        <v>1251</v>
      </c>
      <c r="D16" s="7">
        <v>563104.32544789603</v>
      </c>
      <c r="E16" s="8">
        <v>0.38053175328907002</v>
      </c>
      <c r="F16" s="8">
        <v>0.33917441327635001</v>
      </c>
      <c r="G16" s="8">
        <v>0.42188909330177998</v>
      </c>
    </row>
    <row r="17" spans="1:7" ht="14.1" customHeight="1" x14ac:dyDescent="0.2">
      <c r="A17" s="4" t="s">
        <v>320</v>
      </c>
      <c r="B17" s="40" t="s">
        <v>811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40" t="s">
        <v>812</v>
      </c>
      <c r="C18" s="6">
        <v>1206</v>
      </c>
      <c r="D18" s="7">
        <v>145759.003786457</v>
      </c>
      <c r="E18" s="8">
        <v>0.10150748632727</v>
      </c>
      <c r="F18" s="8">
        <v>7.3019400855039995E-2</v>
      </c>
      <c r="G18" s="8">
        <v>0.1299955717995</v>
      </c>
    </row>
    <row r="19" spans="1:7" ht="14.1" customHeight="1" x14ac:dyDescent="0.2">
      <c r="A19" s="4" t="s">
        <v>11</v>
      </c>
      <c r="B19" s="15" t="s">
        <v>388</v>
      </c>
      <c r="C19" s="6">
        <v>1251</v>
      </c>
      <c r="D19" s="7">
        <v>148638.752886981</v>
      </c>
      <c r="E19" s="8">
        <v>0.10044633416338</v>
      </c>
      <c r="F19" s="8">
        <v>7.2619769957739999E-2</v>
      </c>
      <c r="G19" s="8">
        <v>0.12827289836902001</v>
      </c>
    </row>
    <row r="20" spans="1:7" ht="14.1" customHeight="1" x14ac:dyDescent="0.2">
      <c r="A20" s="4" t="s">
        <v>321</v>
      </c>
      <c r="B20" s="40" t="s">
        <v>811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40" t="s">
        <v>812</v>
      </c>
      <c r="C21" s="6">
        <v>1206</v>
      </c>
      <c r="D21" s="7">
        <v>607860.99607846304</v>
      </c>
      <c r="E21" s="8">
        <v>0.42331821805473002</v>
      </c>
      <c r="F21" s="8">
        <v>0.3814946052082</v>
      </c>
      <c r="G21" s="8">
        <v>0.46514183090125</v>
      </c>
    </row>
    <row r="22" spans="1:7" ht="14.1" customHeight="1" x14ac:dyDescent="0.2">
      <c r="A22" s="4" t="s">
        <v>11</v>
      </c>
      <c r="B22" s="15" t="s">
        <v>388</v>
      </c>
      <c r="C22" s="6">
        <v>1251</v>
      </c>
      <c r="D22" s="7">
        <v>627736.712266371</v>
      </c>
      <c r="E22" s="8">
        <v>0.42420869619965001</v>
      </c>
      <c r="F22" s="8">
        <v>0.38329457067779998</v>
      </c>
      <c r="G22" s="8">
        <v>0.46512282172149999</v>
      </c>
    </row>
    <row r="23" spans="1:7" ht="14.1" customHeight="1" x14ac:dyDescent="0.2">
      <c r="A23" s="4" t="s">
        <v>322</v>
      </c>
      <c r="B23" s="40" t="s">
        <v>811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40" t="s">
        <v>812</v>
      </c>
      <c r="C24" s="6">
        <v>1206</v>
      </c>
      <c r="D24" s="7">
        <v>134778.779967971</v>
      </c>
      <c r="E24" s="8">
        <v>9.3860789449739995E-2</v>
      </c>
      <c r="F24" s="8">
        <v>7.0487559513510004E-2</v>
      </c>
      <c r="G24" s="8">
        <v>0.11723401938597</v>
      </c>
    </row>
    <row r="25" spans="1:7" ht="14.1" customHeight="1" x14ac:dyDescent="0.2">
      <c r="A25" s="4" t="s">
        <v>11</v>
      </c>
      <c r="B25" s="15" t="s">
        <v>388</v>
      </c>
      <c r="C25" s="6">
        <v>1251</v>
      </c>
      <c r="D25" s="7">
        <v>140302.96229858699</v>
      </c>
      <c r="E25" s="8">
        <v>9.4813216347900006E-2</v>
      </c>
      <c r="F25" s="8">
        <v>7.1848625947309994E-2</v>
      </c>
      <c r="G25" s="8">
        <v>0.1177778067485</v>
      </c>
    </row>
    <row r="26" spans="1:7" ht="14.1" customHeight="1" x14ac:dyDescent="0.2">
      <c r="A26" s="4" t="s">
        <v>323</v>
      </c>
      <c r="B26" s="40" t="s">
        <v>811</v>
      </c>
      <c r="C26" s="6">
        <v>158</v>
      </c>
      <c r="D26" s="7">
        <v>67692.604247691197</v>
      </c>
      <c r="E26" s="8">
        <v>0.24793722676900001</v>
      </c>
      <c r="F26" s="8">
        <v>0.15245565006455999</v>
      </c>
      <c r="G26" s="8">
        <v>0.34341880347343001</v>
      </c>
    </row>
    <row r="27" spans="1:7" ht="14.1" customHeight="1" x14ac:dyDescent="0.2">
      <c r="A27" s="4" t="s">
        <v>11</v>
      </c>
      <c r="B27" s="40" t="s">
        <v>812</v>
      </c>
      <c r="C27" s="6">
        <v>5065</v>
      </c>
      <c r="D27" s="7">
        <v>597431.10895330296</v>
      </c>
      <c r="E27" s="8">
        <v>9.7665864236000002E-2</v>
      </c>
      <c r="F27" s="8">
        <v>8.4192626405329998E-2</v>
      </c>
      <c r="G27" s="8">
        <v>0.11113910206667001</v>
      </c>
    </row>
    <row r="28" spans="1:7" ht="14.1" customHeight="1" x14ac:dyDescent="0.2">
      <c r="A28" s="4" t="s">
        <v>11</v>
      </c>
      <c r="B28" s="15" t="s">
        <v>388</v>
      </c>
      <c r="C28" s="6">
        <v>5223</v>
      </c>
      <c r="D28" s="7">
        <v>665123.71320099395</v>
      </c>
      <c r="E28" s="8">
        <v>0.10408633688796</v>
      </c>
      <c r="F28" s="8">
        <v>9.0540933302500001E-2</v>
      </c>
      <c r="G28" s="8">
        <v>0.11763174047342</v>
      </c>
    </row>
    <row r="29" spans="1:7" ht="14.1" customHeight="1" x14ac:dyDescent="0.2">
      <c r="A29" s="4" t="s">
        <v>324</v>
      </c>
      <c r="B29" s="40" t="s">
        <v>811</v>
      </c>
      <c r="C29" s="6">
        <v>158</v>
      </c>
      <c r="D29" s="7">
        <v>67350.546668807801</v>
      </c>
      <c r="E29" s="8">
        <v>0.24668437487407999</v>
      </c>
      <c r="F29" s="8">
        <v>0.15126220310843</v>
      </c>
      <c r="G29" s="8">
        <v>0.34210654663973</v>
      </c>
    </row>
    <row r="30" spans="1:7" ht="14.1" customHeight="1" x14ac:dyDescent="0.2">
      <c r="A30" s="4" t="s">
        <v>11</v>
      </c>
      <c r="B30" s="40" t="s">
        <v>812</v>
      </c>
      <c r="C30" s="6">
        <v>5065</v>
      </c>
      <c r="D30" s="7">
        <v>581228.27610557701</v>
      </c>
      <c r="E30" s="8">
        <v>9.5017084067999996E-2</v>
      </c>
      <c r="F30" s="8">
        <v>8.1682308602880005E-2</v>
      </c>
      <c r="G30" s="8">
        <v>0.10835185953311</v>
      </c>
    </row>
    <row r="31" spans="1:7" ht="14.1" customHeight="1" x14ac:dyDescent="0.2">
      <c r="A31" s="4" t="s">
        <v>11</v>
      </c>
      <c r="B31" s="15" t="s">
        <v>388</v>
      </c>
      <c r="C31" s="6">
        <v>5223</v>
      </c>
      <c r="D31" s="7">
        <v>648578.82277438405</v>
      </c>
      <c r="E31" s="8">
        <v>0.10149719895085001</v>
      </c>
      <c r="F31" s="8">
        <v>8.8075871151459997E-2</v>
      </c>
      <c r="G31" s="8">
        <v>0.11491852675024999</v>
      </c>
    </row>
    <row r="32" spans="1:7" ht="14.1" customHeight="1" x14ac:dyDescent="0.2">
      <c r="A32" s="4" t="s">
        <v>325</v>
      </c>
      <c r="B32" s="40" t="s">
        <v>811</v>
      </c>
      <c r="C32" s="6">
        <v>158</v>
      </c>
      <c r="D32" s="7">
        <v>8199.6793879736197</v>
      </c>
      <c r="E32" s="8">
        <v>3.0032908180189999E-2</v>
      </c>
      <c r="F32" s="8">
        <v>5.1879587435700002E-3</v>
      </c>
      <c r="G32" s="8">
        <v>5.487785761682E-2</v>
      </c>
    </row>
    <row r="33" spans="1:7" ht="14.1" customHeight="1" x14ac:dyDescent="0.2">
      <c r="A33" s="4" t="s">
        <v>11</v>
      </c>
      <c r="B33" s="40" t="s">
        <v>812</v>
      </c>
      <c r="C33" s="6">
        <v>4875</v>
      </c>
      <c r="D33" s="7">
        <v>103512.645778858</v>
      </c>
      <c r="E33" s="8">
        <v>1.8354334253009998E-2</v>
      </c>
      <c r="F33" s="8">
        <v>1.117386730281E-2</v>
      </c>
      <c r="G33" s="8">
        <v>2.553480120321E-2</v>
      </c>
    </row>
    <row r="34" spans="1:7" ht="14.1" customHeight="1" x14ac:dyDescent="0.2">
      <c r="A34" s="4" t="s">
        <v>11</v>
      </c>
      <c r="B34" s="15" t="s">
        <v>388</v>
      </c>
      <c r="C34" s="6">
        <v>5033</v>
      </c>
      <c r="D34" s="7">
        <v>111712.325166832</v>
      </c>
      <c r="E34" s="8">
        <v>1.8893600111319998E-2</v>
      </c>
      <c r="F34" s="8">
        <v>1.195220270455E-2</v>
      </c>
      <c r="G34" s="8">
        <v>2.583499751809E-2</v>
      </c>
    </row>
    <row r="35" spans="1:7" ht="14.1" customHeight="1" x14ac:dyDescent="0.2">
      <c r="A35" s="4" t="s">
        <v>326</v>
      </c>
      <c r="B35" s="40" t="s">
        <v>811</v>
      </c>
      <c r="C35" s="6">
        <v>158</v>
      </c>
      <c r="D35" s="7">
        <v>51316.535340171802</v>
      </c>
      <c r="E35" s="8">
        <v>0.18795671404634001</v>
      </c>
      <c r="F35" s="8">
        <v>0.10513273321404</v>
      </c>
      <c r="G35" s="8">
        <v>0.27078069487863998</v>
      </c>
    </row>
    <row r="36" spans="1:7" ht="14.1" customHeight="1" x14ac:dyDescent="0.2">
      <c r="A36" s="4" t="s">
        <v>11</v>
      </c>
      <c r="B36" s="40" t="s">
        <v>812</v>
      </c>
      <c r="C36" s="6">
        <v>5067</v>
      </c>
      <c r="D36" s="7">
        <v>293771.32974516001</v>
      </c>
      <c r="E36" s="8">
        <v>4.7946854465419998E-2</v>
      </c>
      <c r="F36" s="8">
        <v>3.8456910871399998E-2</v>
      </c>
      <c r="G36" s="8">
        <v>5.7436798059439999E-2</v>
      </c>
    </row>
    <row r="37" spans="1:7" ht="14.1" customHeight="1" x14ac:dyDescent="0.2">
      <c r="A37" s="4" t="s">
        <v>11</v>
      </c>
      <c r="B37" s="15" t="s">
        <v>388</v>
      </c>
      <c r="C37" s="6">
        <v>5225</v>
      </c>
      <c r="D37" s="7">
        <v>345087.86508533201</v>
      </c>
      <c r="E37" s="8">
        <v>5.3919616471710001E-2</v>
      </c>
      <c r="F37" s="8">
        <v>4.4142072545650002E-2</v>
      </c>
      <c r="G37" s="8">
        <v>6.369716039777E-2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28515625" customWidth="1"/>
    <col min="2" max="2" width="24.42578125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5" t="s">
        <v>117</v>
      </c>
      <c r="C5" s="6">
        <v>62</v>
      </c>
      <c r="D5" s="7">
        <v>11476.6785215165</v>
      </c>
      <c r="E5" s="8">
        <v>8.2537236544089995E-2</v>
      </c>
      <c r="F5" s="8">
        <v>0</v>
      </c>
      <c r="G5" s="8">
        <v>0.16580577995199</v>
      </c>
    </row>
    <row r="6" spans="1:7" ht="14.1" customHeight="1" x14ac:dyDescent="0.2">
      <c r="A6" s="4" t="s">
        <v>11</v>
      </c>
      <c r="B6" s="15" t="s">
        <v>118</v>
      </c>
      <c r="C6" s="6">
        <v>5163</v>
      </c>
      <c r="D6" s="7">
        <v>1444957.8361018</v>
      </c>
      <c r="E6" s="8">
        <v>0.23078727031908</v>
      </c>
      <c r="F6" s="8">
        <v>0.21313197178932999</v>
      </c>
      <c r="G6" s="8">
        <v>0.24844256884881999</v>
      </c>
    </row>
    <row r="7" spans="1:7" ht="14.1" customHeight="1" x14ac:dyDescent="0.2">
      <c r="A7" s="4" t="s">
        <v>11</v>
      </c>
      <c r="B7" s="15" t="s">
        <v>388</v>
      </c>
      <c r="C7" s="6">
        <v>5225</v>
      </c>
      <c r="D7" s="7">
        <v>1456434.51462332</v>
      </c>
      <c r="E7" s="8">
        <v>0.2275663632079</v>
      </c>
      <c r="F7" s="8">
        <v>0.21015097625508999</v>
      </c>
      <c r="G7" s="8">
        <v>0.24498175016071999</v>
      </c>
    </row>
    <row r="8" spans="1:7" ht="14.1" customHeight="1" x14ac:dyDescent="0.2">
      <c r="A8" s="4" t="s">
        <v>317</v>
      </c>
      <c r="B8" s="15" t="s">
        <v>117</v>
      </c>
      <c r="C8" s="6">
        <v>62</v>
      </c>
      <c r="D8" s="7">
        <v>11476.6785215165</v>
      </c>
      <c r="E8" s="8">
        <v>8.2537236544089995E-2</v>
      </c>
      <c r="F8" s="8">
        <v>0</v>
      </c>
      <c r="G8" s="8">
        <v>0.16580577995199</v>
      </c>
    </row>
    <row r="9" spans="1:7" ht="14.1" customHeight="1" x14ac:dyDescent="0.2">
      <c r="A9" s="4" t="s">
        <v>11</v>
      </c>
      <c r="B9" s="15" t="s">
        <v>118</v>
      </c>
      <c r="C9" s="6">
        <v>5163</v>
      </c>
      <c r="D9" s="7">
        <v>1420305.98192539</v>
      </c>
      <c r="E9" s="8">
        <v>0.22684989997405</v>
      </c>
      <c r="F9" s="8">
        <v>0.20932065141118</v>
      </c>
      <c r="G9" s="8">
        <v>0.24437914853692</v>
      </c>
    </row>
    <row r="10" spans="1:7" ht="14.1" customHeight="1" x14ac:dyDescent="0.2">
      <c r="A10" s="4" t="s">
        <v>11</v>
      </c>
      <c r="B10" s="15" t="s">
        <v>388</v>
      </c>
      <c r="C10" s="6">
        <v>5225</v>
      </c>
      <c r="D10" s="7">
        <v>1431782.66044691</v>
      </c>
      <c r="E10" s="8">
        <v>0.22371453688483001</v>
      </c>
      <c r="F10" s="8">
        <v>0.20642446715134999</v>
      </c>
      <c r="G10" s="8">
        <v>0.24100460661831</v>
      </c>
    </row>
    <row r="11" spans="1:7" ht="14.1" customHeight="1" x14ac:dyDescent="0.2">
      <c r="A11" s="4" t="s">
        <v>318</v>
      </c>
      <c r="B11" s="15" t="s">
        <v>117</v>
      </c>
      <c r="C11" s="6">
        <v>62</v>
      </c>
      <c r="D11" s="7">
        <v>609.25701361317999</v>
      </c>
      <c r="E11" s="8">
        <v>4.3816153039800002E-3</v>
      </c>
      <c r="F11" s="8">
        <v>0</v>
      </c>
      <c r="G11" s="8">
        <v>1.3080178616999999E-2</v>
      </c>
    </row>
    <row r="12" spans="1:7" ht="14.1" customHeight="1" x14ac:dyDescent="0.2">
      <c r="A12" s="4" t="s">
        <v>11</v>
      </c>
      <c r="B12" s="15" t="s">
        <v>118</v>
      </c>
      <c r="C12" s="6">
        <v>4969</v>
      </c>
      <c r="D12" s="7">
        <v>110154.66697531901</v>
      </c>
      <c r="E12" s="8">
        <v>1.911169413977E-2</v>
      </c>
      <c r="F12" s="8">
        <v>1.324889485003E-2</v>
      </c>
      <c r="G12" s="8">
        <v>2.4974493429499998E-2</v>
      </c>
    </row>
    <row r="13" spans="1:7" ht="14.1" customHeight="1" x14ac:dyDescent="0.2">
      <c r="A13" s="4" t="s">
        <v>11</v>
      </c>
      <c r="B13" s="15" t="s">
        <v>388</v>
      </c>
      <c r="C13" s="6">
        <v>5031</v>
      </c>
      <c r="D13" s="7">
        <v>110763.923988932</v>
      </c>
      <c r="E13" s="8">
        <v>1.8764705870870001E-2</v>
      </c>
      <c r="F13" s="8">
        <v>1.303332841062E-2</v>
      </c>
      <c r="G13" s="8">
        <v>2.4496083331120001E-2</v>
      </c>
    </row>
    <row r="14" spans="1:7" ht="14.1" customHeight="1" x14ac:dyDescent="0.2">
      <c r="A14" s="4" t="s">
        <v>319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1241</v>
      </c>
      <c r="D15" s="7">
        <v>557075.399825798</v>
      </c>
      <c r="E15" s="8">
        <v>0.37923707239725002</v>
      </c>
      <c r="F15" s="8">
        <v>0.33782074677989998</v>
      </c>
      <c r="G15" s="8">
        <v>0.42065339801460999</v>
      </c>
    </row>
    <row r="16" spans="1:7" ht="14.1" customHeight="1" x14ac:dyDescent="0.2">
      <c r="A16" s="4" t="s">
        <v>11</v>
      </c>
      <c r="B16" s="15" t="s">
        <v>388</v>
      </c>
      <c r="C16" s="6">
        <v>1251</v>
      </c>
      <c r="D16" s="7">
        <v>563104.32544789603</v>
      </c>
      <c r="E16" s="8">
        <v>0.38053175328907002</v>
      </c>
      <c r="F16" s="8">
        <v>0.33917441327635001</v>
      </c>
      <c r="G16" s="8">
        <v>0.42188909330177998</v>
      </c>
    </row>
    <row r="17" spans="1:7" ht="14.1" customHeight="1" x14ac:dyDescent="0.2">
      <c r="A17" s="4" t="s">
        <v>320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1241</v>
      </c>
      <c r="D18" s="7">
        <v>148542.99785358601</v>
      </c>
      <c r="E18" s="8">
        <v>0.10112277736321</v>
      </c>
      <c r="F18" s="8">
        <v>7.3105743845109997E-2</v>
      </c>
      <c r="G18" s="8">
        <v>0.12913981088130999</v>
      </c>
    </row>
    <row r="19" spans="1:7" ht="14.1" customHeight="1" x14ac:dyDescent="0.2">
      <c r="A19" s="4" t="s">
        <v>11</v>
      </c>
      <c r="B19" s="15" t="s">
        <v>388</v>
      </c>
      <c r="C19" s="6">
        <v>1251</v>
      </c>
      <c r="D19" s="7">
        <v>148638.752886981</v>
      </c>
      <c r="E19" s="8">
        <v>0.10044633416338</v>
      </c>
      <c r="F19" s="8">
        <v>7.2619769957739999E-2</v>
      </c>
      <c r="G19" s="8">
        <v>0.12827289836902001</v>
      </c>
    </row>
    <row r="20" spans="1:7" ht="14.1" customHeight="1" x14ac:dyDescent="0.2">
      <c r="A20" s="4" t="s">
        <v>321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1241</v>
      </c>
      <c r="D21" s="7">
        <v>624181.19409277395</v>
      </c>
      <c r="E21" s="8">
        <v>0.42492030480468002</v>
      </c>
      <c r="F21" s="8">
        <v>0.38376702061822998</v>
      </c>
      <c r="G21" s="8">
        <v>0.46607358899112999</v>
      </c>
    </row>
    <row r="22" spans="1:7" ht="14.1" customHeight="1" x14ac:dyDescent="0.2">
      <c r="A22" s="4" t="s">
        <v>11</v>
      </c>
      <c r="B22" s="15" t="s">
        <v>388</v>
      </c>
      <c r="C22" s="6">
        <v>1251</v>
      </c>
      <c r="D22" s="7">
        <v>627736.712266371</v>
      </c>
      <c r="E22" s="8">
        <v>0.42420869619965001</v>
      </c>
      <c r="F22" s="8">
        <v>0.38329457067779998</v>
      </c>
      <c r="G22" s="8">
        <v>0.46512282172149999</v>
      </c>
    </row>
    <row r="23" spans="1:7" ht="14.1" customHeight="1" x14ac:dyDescent="0.2">
      <c r="A23" s="4" t="s">
        <v>322</v>
      </c>
      <c r="B23" s="15" t="s">
        <v>117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5" t="s">
        <v>118</v>
      </c>
      <c r="C24" s="6">
        <v>1241</v>
      </c>
      <c r="D24" s="7">
        <v>139137.49368834801</v>
      </c>
      <c r="E24" s="8">
        <v>9.4719845434860006E-2</v>
      </c>
      <c r="F24" s="8">
        <v>7.1615609136819997E-2</v>
      </c>
      <c r="G24" s="8">
        <v>0.11782408173289</v>
      </c>
    </row>
    <row r="25" spans="1:7" ht="14.1" customHeight="1" x14ac:dyDescent="0.2">
      <c r="A25" s="4" t="s">
        <v>11</v>
      </c>
      <c r="B25" s="15" t="s">
        <v>388</v>
      </c>
      <c r="C25" s="6">
        <v>1251</v>
      </c>
      <c r="D25" s="7">
        <v>140302.96229858699</v>
      </c>
      <c r="E25" s="8">
        <v>9.4813216347900006E-2</v>
      </c>
      <c r="F25" s="8">
        <v>7.1848625947309994E-2</v>
      </c>
      <c r="G25" s="8">
        <v>0.1177778067485</v>
      </c>
    </row>
    <row r="26" spans="1:7" ht="14.1" customHeight="1" x14ac:dyDescent="0.2">
      <c r="A26" s="4" t="s">
        <v>323</v>
      </c>
      <c r="B26" s="15" t="s">
        <v>117</v>
      </c>
      <c r="C26" s="6">
        <v>62</v>
      </c>
      <c r="D26" s="7">
        <v>28475.410096795302</v>
      </c>
      <c r="E26" s="8">
        <v>0.20478761816346</v>
      </c>
      <c r="F26" s="8">
        <v>5.6847724122150001E-2</v>
      </c>
      <c r="G26" s="8">
        <v>0.35272751220476001</v>
      </c>
    </row>
    <row r="27" spans="1:7" ht="14.1" customHeight="1" x14ac:dyDescent="0.2">
      <c r="A27" s="4" t="s">
        <v>11</v>
      </c>
      <c r="B27" s="15" t="s">
        <v>118</v>
      </c>
      <c r="C27" s="6">
        <v>5161</v>
      </c>
      <c r="D27" s="7">
        <v>636648.303104199</v>
      </c>
      <c r="E27" s="8">
        <v>0.10184634143999</v>
      </c>
      <c r="F27" s="8">
        <v>8.8418123551790004E-2</v>
      </c>
      <c r="G27" s="8">
        <v>0.11527455932819999</v>
      </c>
    </row>
    <row r="28" spans="1:7" ht="14.1" customHeight="1" x14ac:dyDescent="0.2">
      <c r="A28" s="4" t="s">
        <v>11</v>
      </c>
      <c r="B28" s="15" t="s">
        <v>388</v>
      </c>
      <c r="C28" s="6">
        <v>5223</v>
      </c>
      <c r="D28" s="7">
        <v>665123.71320099395</v>
      </c>
      <c r="E28" s="8">
        <v>0.10408633688796</v>
      </c>
      <c r="F28" s="8">
        <v>9.0540933302500001E-2</v>
      </c>
      <c r="G28" s="8">
        <v>0.11763174047342</v>
      </c>
    </row>
    <row r="29" spans="1:7" ht="14.1" customHeight="1" x14ac:dyDescent="0.2">
      <c r="A29" s="4" t="s">
        <v>324</v>
      </c>
      <c r="B29" s="15" t="s">
        <v>117</v>
      </c>
      <c r="C29" s="6">
        <v>62</v>
      </c>
      <c r="D29" s="7">
        <v>28133.352517911801</v>
      </c>
      <c r="E29" s="8">
        <v>0.20232763052443001</v>
      </c>
      <c r="F29" s="8">
        <v>5.44455198095E-2</v>
      </c>
      <c r="G29" s="8">
        <v>0.35020974123936999</v>
      </c>
    </row>
    <row r="30" spans="1:7" ht="14.1" customHeight="1" x14ac:dyDescent="0.2">
      <c r="A30" s="4" t="s">
        <v>11</v>
      </c>
      <c r="B30" s="15" t="s">
        <v>118</v>
      </c>
      <c r="C30" s="6">
        <v>5161</v>
      </c>
      <c r="D30" s="7">
        <v>620445.47025647305</v>
      </c>
      <c r="E30" s="8">
        <v>9.9254330688599998E-2</v>
      </c>
      <c r="F30" s="8">
        <v>8.5957930843850006E-2</v>
      </c>
      <c r="G30" s="8">
        <v>0.11255073053334</v>
      </c>
    </row>
    <row r="31" spans="1:7" ht="14.1" customHeight="1" x14ac:dyDescent="0.2">
      <c r="A31" s="4" t="s">
        <v>11</v>
      </c>
      <c r="B31" s="15" t="s">
        <v>388</v>
      </c>
      <c r="C31" s="6">
        <v>5223</v>
      </c>
      <c r="D31" s="7">
        <v>648578.82277438405</v>
      </c>
      <c r="E31" s="8">
        <v>0.10149719895085001</v>
      </c>
      <c r="F31" s="8">
        <v>8.8075871151459997E-2</v>
      </c>
      <c r="G31" s="8">
        <v>0.11491852675024999</v>
      </c>
    </row>
    <row r="32" spans="1:7" ht="14.1" customHeight="1" x14ac:dyDescent="0.2">
      <c r="A32" s="4" t="s">
        <v>325</v>
      </c>
      <c r="B32" s="15" t="s">
        <v>117</v>
      </c>
      <c r="C32" s="6">
        <v>62</v>
      </c>
      <c r="D32" s="7">
        <v>342.05757888348501</v>
      </c>
      <c r="E32" s="8">
        <v>2.4599876390300002E-3</v>
      </c>
      <c r="F32" s="8">
        <v>0</v>
      </c>
      <c r="G32" s="8">
        <v>7.3612183576900001E-3</v>
      </c>
    </row>
    <row r="33" spans="1:7" ht="14.1" customHeight="1" x14ac:dyDescent="0.2">
      <c r="A33" s="4" t="s">
        <v>11</v>
      </c>
      <c r="B33" s="15" t="s">
        <v>118</v>
      </c>
      <c r="C33" s="6">
        <v>4971</v>
      </c>
      <c r="D33" s="7">
        <v>111370.26758794799</v>
      </c>
      <c r="E33" s="8">
        <v>1.9289374992260001E-2</v>
      </c>
      <c r="F33" s="8">
        <v>1.218430862206E-2</v>
      </c>
      <c r="G33" s="8">
        <v>2.6394441362460001E-2</v>
      </c>
    </row>
    <row r="34" spans="1:7" ht="14.1" customHeight="1" x14ac:dyDescent="0.2">
      <c r="A34" s="4" t="s">
        <v>11</v>
      </c>
      <c r="B34" s="15" t="s">
        <v>388</v>
      </c>
      <c r="C34" s="6">
        <v>5033</v>
      </c>
      <c r="D34" s="7">
        <v>111712.325166832</v>
      </c>
      <c r="E34" s="8">
        <v>1.8893600111319998E-2</v>
      </c>
      <c r="F34" s="8">
        <v>1.195220270455E-2</v>
      </c>
      <c r="G34" s="8">
        <v>2.583499751809E-2</v>
      </c>
    </row>
    <row r="35" spans="1:7" ht="14.1" customHeight="1" x14ac:dyDescent="0.2">
      <c r="A35" s="4" t="s">
        <v>326</v>
      </c>
      <c r="B35" s="15" t="s">
        <v>117</v>
      </c>
      <c r="C35" s="6">
        <v>62</v>
      </c>
      <c r="D35" s="7">
        <v>22837.664176155598</v>
      </c>
      <c r="E35" s="8">
        <v>0.16424244058835</v>
      </c>
      <c r="F35" s="8">
        <v>3.0480305571E-2</v>
      </c>
      <c r="G35" s="8">
        <v>0.29800457560569998</v>
      </c>
    </row>
    <row r="36" spans="1:7" ht="14.1" customHeight="1" x14ac:dyDescent="0.2">
      <c r="A36" s="4" t="s">
        <v>11</v>
      </c>
      <c r="B36" s="15" t="s">
        <v>118</v>
      </c>
      <c r="C36" s="6">
        <v>5163</v>
      </c>
      <c r="D36" s="7">
        <v>322250.20090917603</v>
      </c>
      <c r="E36" s="8">
        <v>5.1469490921779999E-2</v>
      </c>
      <c r="F36" s="8">
        <v>4.1968508554520001E-2</v>
      </c>
      <c r="G36" s="8">
        <v>6.0970473289050003E-2</v>
      </c>
    </row>
    <row r="37" spans="1:7" ht="14.1" customHeight="1" x14ac:dyDescent="0.2">
      <c r="A37" s="4" t="s">
        <v>11</v>
      </c>
      <c r="B37" s="15" t="s">
        <v>388</v>
      </c>
      <c r="C37" s="6">
        <v>5225</v>
      </c>
      <c r="D37" s="7">
        <v>345087.86508533201</v>
      </c>
      <c r="E37" s="8">
        <v>5.3919616471710001E-2</v>
      </c>
      <c r="F37" s="8">
        <v>4.4142072545650002E-2</v>
      </c>
      <c r="G37" s="8">
        <v>6.369716039777E-2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G5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42578125" customWidth="1"/>
    <col min="2" max="2" width="27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316</v>
      </c>
      <c r="B5" s="14" t="s">
        <v>396</v>
      </c>
      <c r="C5" s="6">
        <v>1469</v>
      </c>
      <c r="D5" s="7">
        <v>473033.560717805</v>
      </c>
      <c r="E5" s="8">
        <v>0.29812453568934</v>
      </c>
      <c r="F5" s="8">
        <v>0.26156821972189997</v>
      </c>
      <c r="G5" s="8">
        <v>0.33468085165676997</v>
      </c>
    </row>
    <row r="6" spans="1:7" ht="14.1" customHeight="1" x14ac:dyDescent="0.2">
      <c r="A6" s="4" t="s">
        <v>11</v>
      </c>
      <c r="B6" s="14" t="s">
        <v>397</v>
      </c>
      <c r="C6" s="6">
        <v>1665</v>
      </c>
      <c r="D6" s="7">
        <v>481732.61540521</v>
      </c>
      <c r="E6" s="8">
        <v>0.31105338184605003</v>
      </c>
      <c r="F6" s="8">
        <v>0.27480598249284</v>
      </c>
      <c r="G6" s="8">
        <v>0.34730078119926999</v>
      </c>
    </row>
    <row r="7" spans="1:7" ht="14.1" customHeight="1" x14ac:dyDescent="0.2">
      <c r="A7" s="4" t="s">
        <v>11</v>
      </c>
      <c r="B7" s="14" t="s">
        <v>398</v>
      </c>
      <c r="C7" s="6">
        <v>2091</v>
      </c>
      <c r="D7" s="7">
        <v>501668.33850030199</v>
      </c>
      <c r="E7" s="8">
        <v>0.15366767560631001</v>
      </c>
      <c r="F7" s="8">
        <v>0.13098691883416</v>
      </c>
      <c r="G7" s="8">
        <v>0.17634843237844999</v>
      </c>
    </row>
    <row r="8" spans="1:7" ht="14.1" customHeight="1" x14ac:dyDescent="0.2">
      <c r="A8" s="4" t="s">
        <v>11</v>
      </c>
      <c r="B8" s="14" t="s">
        <v>388</v>
      </c>
      <c r="C8" s="6">
        <v>5225</v>
      </c>
      <c r="D8" s="7">
        <v>1456434.51462332</v>
      </c>
      <c r="E8" s="8">
        <v>0.2275663632079</v>
      </c>
      <c r="F8" s="8">
        <v>0.21015097625508999</v>
      </c>
      <c r="G8" s="8">
        <v>0.24498175016071999</v>
      </c>
    </row>
    <row r="9" spans="1:7" ht="14.1" customHeight="1" x14ac:dyDescent="0.2">
      <c r="A9" s="4" t="s">
        <v>317</v>
      </c>
      <c r="B9" s="14" t="s">
        <v>396</v>
      </c>
      <c r="C9" s="6">
        <v>1469</v>
      </c>
      <c r="D9" s="7">
        <v>470307.97018463002</v>
      </c>
      <c r="E9" s="8">
        <v>0.29640676029313001</v>
      </c>
      <c r="F9" s="8">
        <v>0.25990723225644002</v>
      </c>
      <c r="G9" s="8">
        <v>0.33290628832981001</v>
      </c>
    </row>
    <row r="10" spans="1:7" ht="14.1" customHeight="1" x14ac:dyDescent="0.2">
      <c r="A10" s="4" t="s">
        <v>11</v>
      </c>
      <c r="B10" s="14" t="s">
        <v>397</v>
      </c>
      <c r="C10" s="6">
        <v>1665</v>
      </c>
      <c r="D10" s="7">
        <v>477041.41399829998</v>
      </c>
      <c r="E10" s="8">
        <v>0.30802428641868002</v>
      </c>
      <c r="F10" s="8">
        <v>0.27180015567964999</v>
      </c>
      <c r="G10" s="8">
        <v>0.34424841715770998</v>
      </c>
    </row>
    <row r="11" spans="1:7" ht="14.1" customHeight="1" x14ac:dyDescent="0.2">
      <c r="A11" s="4" t="s">
        <v>11</v>
      </c>
      <c r="B11" s="14" t="s">
        <v>398</v>
      </c>
      <c r="C11" s="6">
        <v>2091</v>
      </c>
      <c r="D11" s="7">
        <v>484433.27626398002</v>
      </c>
      <c r="E11" s="8">
        <v>0.14838834711469001</v>
      </c>
      <c r="F11" s="8">
        <v>0.12612563372124999</v>
      </c>
      <c r="G11" s="8">
        <v>0.17065106050813</v>
      </c>
    </row>
    <row r="12" spans="1:7" ht="14.1" customHeight="1" x14ac:dyDescent="0.2">
      <c r="A12" s="4" t="s">
        <v>11</v>
      </c>
      <c r="B12" s="14" t="s">
        <v>388</v>
      </c>
      <c r="C12" s="6">
        <v>5225</v>
      </c>
      <c r="D12" s="7">
        <v>1431782.66044691</v>
      </c>
      <c r="E12" s="8">
        <v>0.22371453688483001</v>
      </c>
      <c r="F12" s="8">
        <v>0.20642446715134999</v>
      </c>
      <c r="G12" s="8">
        <v>0.24100460661831</v>
      </c>
    </row>
    <row r="13" spans="1:7" ht="14.1" customHeight="1" x14ac:dyDescent="0.2">
      <c r="A13" s="4" t="s">
        <v>318</v>
      </c>
      <c r="B13" s="14" t="s">
        <v>396</v>
      </c>
      <c r="C13" s="6">
        <v>1422</v>
      </c>
      <c r="D13" s="7">
        <v>16703.287860599299</v>
      </c>
      <c r="E13" s="8">
        <v>1.120530877606E-2</v>
      </c>
      <c r="F13" s="8">
        <v>3.70896838192E-3</v>
      </c>
      <c r="G13" s="8">
        <v>1.8701649170190002E-2</v>
      </c>
    </row>
    <row r="14" spans="1:7" ht="14.1" customHeight="1" x14ac:dyDescent="0.2">
      <c r="A14" s="4" t="s">
        <v>11</v>
      </c>
      <c r="B14" s="14" t="s">
        <v>397</v>
      </c>
      <c r="C14" s="6">
        <v>1654</v>
      </c>
      <c r="D14" s="7">
        <v>42011.098163297902</v>
      </c>
      <c r="E14" s="8">
        <v>2.770302368281E-2</v>
      </c>
      <c r="F14" s="8">
        <v>1.7814596669309998E-2</v>
      </c>
      <c r="G14" s="8">
        <v>3.7591450696310001E-2</v>
      </c>
    </row>
    <row r="15" spans="1:7" ht="14.1" customHeight="1" x14ac:dyDescent="0.2">
      <c r="A15" s="4" t="s">
        <v>11</v>
      </c>
      <c r="B15" s="14" t="s">
        <v>398</v>
      </c>
      <c r="C15" s="6">
        <v>1955</v>
      </c>
      <c r="D15" s="7">
        <v>52049.537965035299</v>
      </c>
      <c r="E15" s="8">
        <v>1.7975137345510001E-2</v>
      </c>
      <c r="F15" s="8">
        <v>8.2118815418900006E-3</v>
      </c>
      <c r="G15" s="8">
        <v>2.773839314913E-2</v>
      </c>
    </row>
    <row r="16" spans="1:7" ht="14.1" customHeight="1" x14ac:dyDescent="0.2">
      <c r="A16" s="4" t="s">
        <v>11</v>
      </c>
      <c r="B16" s="14" t="s">
        <v>388</v>
      </c>
      <c r="C16" s="6">
        <v>5031</v>
      </c>
      <c r="D16" s="7">
        <v>110763.923988932</v>
      </c>
      <c r="E16" s="8">
        <v>1.8764705870870001E-2</v>
      </c>
      <c r="F16" s="8">
        <v>1.303332841062E-2</v>
      </c>
      <c r="G16" s="8">
        <v>2.4496083331120001E-2</v>
      </c>
    </row>
    <row r="17" spans="1:7" ht="14.1" customHeight="1" x14ac:dyDescent="0.2">
      <c r="A17" s="4" t="s">
        <v>319</v>
      </c>
      <c r="B17" s="14" t="s">
        <v>396</v>
      </c>
      <c r="C17" s="6">
        <v>401</v>
      </c>
      <c r="D17" s="7">
        <v>192899.456134017</v>
      </c>
      <c r="E17" s="8">
        <v>0.39700476861511003</v>
      </c>
      <c r="F17" s="8">
        <v>0.32494941608898997</v>
      </c>
      <c r="G17" s="8">
        <v>0.46906012114123002</v>
      </c>
    </row>
    <row r="18" spans="1:7" ht="14.1" customHeight="1" x14ac:dyDescent="0.2">
      <c r="A18" s="4" t="s">
        <v>11</v>
      </c>
      <c r="B18" s="14" t="s">
        <v>397</v>
      </c>
      <c r="C18" s="6">
        <v>512</v>
      </c>
      <c r="D18" s="7">
        <v>178843.05534808501</v>
      </c>
      <c r="E18" s="8">
        <v>0.36838142059513002</v>
      </c>
      <c r="F18" s="8">
        <v>0.29945822757537999</v>
      </c>
      <c r="G18" s="8">
        <v>0.43730461361488998</v>
      </c>
    </row>
    <row r="19" spans="1:7" ht="14.1" customHeight="1" x14ac:dyDescent="0.2">
      <c r="A19" s="4" t="s">
        <v>11</v>
      </c>
      <c r="B19" s="14" t="s">
        <v>398</v>
      </c>
      <c r="C19" s="6">
        <v>338</v>
      </c>
      <c r="D19" s="7">
        <v>191361.81396579501</v>
      </c>
      <c r="E19" s="8">
        <v>0.37639094245839999</v>
      </c>
      <c r="F19" s="8">
        <v>0.30112062175081</v>
      </c>
      <c r="G19" s="8">
        <v>0.45166126316598998</v>
      </c>
    </row>
    <row r="20" spans="1:7" ht="14.1" customHeight="1" x14ac:dyDescent="0.2">
      <c r="A20" s="4" t="s">
        <v>11</v>
      </c>
      <c r="B20" s="14" t="s">
        <v>388</v>
      </c>
      <c r="C20" s="6">
        <v>1251</v>
      </c>
      <c r="D20" s="7">
        <v>563104.32544789603</v>
      </c>
      <c r="E20" s="8">
        <v>0.38053175328907002</v>
      </c>
      <c r="F20" s="8">
        <v>0.33917441327635001</v>
      </c>
      <c r="G20" s="8">
        <v>0.42188909330177998</v>
      </c>
    </row>
    <row r="21" spans="1:7" ht="14.1" customHeight="1" x14ac:dyDescent="0.2">
      <c r="A21" s="4" t="s">
        <v>320</v>
      </c>
      <c r="B21" s="14" t="s">
        <v>396</v>
      </c>
      <c r="C21" s="6">
        <v>401</v>
      </c>
      <c r="D21" s="7">
        <v>56904.636284023902</v>
      </c>
      <c r="E21" s="8">
        <v>0.11711495933597001</v>
      </c>
      <c r="F21" s="8">
        <v>6.2811754203570005E-2</v>
      </c>
      <c r="G21" s="8">
        <v>0.17141816446836999</v>
      </c>
    </row>
    <row r="22" spans="1:7" ht="14.1" customHeight="1" x14ac:dyDescent="0.2">
      <c r="A22" s="4" t="s">
        <v>11</v>
      </c>
      <c r="B22" s="14" t="s">
        <v>397</v>
      </c>
      <c r="C22" s="6">
        <v>512</v>
      </c>
      <c r="D22" s="7">
        <v>41131.2750674774</v>
      </c>
      <c r="E22" s="8">
        <v>8.4722314270220006E-2</v>
      </c>
      <c r="F22" s="8">
        <v>4.593695703714E-2</v>
      </c>
      <c r="G22" s="8">
        <v>0.1235076715033</v>
      </c>
    </row>
    <row r="23" spans="1:7" ht="14.1" customHeight="1" x14ac:dyDescent="0.2">
      <c r="A23" s="4" t="s">
        <v>11</v>
      </c>
      <c r="B23" s="14" t="s">
        <v>398</v>
      </c>
      <c r="C23" s="6">
        <v>338</v>
      </c>
      <c r="D23" s="7">
        <v>50602.841535479398</v>
      </c>
      <c r="E23" s="8">
        <v>9.9531096731849997E-2</v>
      </c>
      <c r="F23" s="8">
        <v>5.0244416704600003E-2</v>
      </c>
      <c r="G23" s="8">
        <v>0.14881777675909999</v>
      </c>
    </row>
    <row r="24" spans="1:7" ht="14.1" customHeight="1" x14ac:dyDescent="0.2">
      <c r="A24" s="4" t="s">
        <v>11</v>
      </c>
      <c r="B24" s="14" t="s">
        <v>388</v>
      </c>
      <c r="C24" s="6">
        <v>1251</v>
      </c>
      <c r="D24" s="7">
        <v>148638.752886981</v>
      </c>
      <c r="E24" s="8">
        <v>0.10044633416338</v>
      </c>
      <c r="F24" s="8">
        <v>7.2619769957739999E-2</v>
      </c>
      <c r="G24" s="8">
        <v>0.12827289836902001</v>
      </c>
    </row>
    <row r="25" spans="1:7" ht="14.1" customHeight="1" x14ac:dyDescent="0.2">
      <c r="A25" s="4" t="s">
        <v>321</v>
      </c>
      <c r="B25" s="14" t="s">
        <v>396</v>
      </c>
      <c r="C25" s="6">
        <v>401</v>
      </c>
      <c r="D25" s="7">
        <v>195446.76898487599</v>
      </c>
      <c r="E25" s="8">
        <v>0.40224737203770999</v>
      </c>
      <c r="F25" s="8">
        <v>0.33211588980954998</v>
      </c>
      <c r="G25" s="8">
        <v>0.47237885426588</v>
      </c>
    </row>
    <row r="26" spans="1:7" ht="14.1" customHeight="1" x14ac:dyDescent="0.2">
      <c r="A26" s="4" t="s">
        <v>11</v>
      </c>
      <c r="B26" s="14" t="s">
        <v>397</v>
      </c>
      <c r="C26" s="6">
        <v>512</v>
      </c>
      <c r="D26" s="7">
        <v>201979.27348152001</v>
      </c>
      <c r="E26" s="8">
        <v>0.41603746676704001</v>
      </c>
      <c r="F26" s="8">
        <v>0.34905042563772998</v>
      </c>
      <c r="G26" s="8">
        <v>0.48302450789635998</v>
      </c>
    </row>
    <row r="27" spans="1:7" ht="14.1" customHeight="1" x14ac:dyDescent="0.2">
      <c r="A27" s="4" t="s">
        <v>11</v>
      </c>
      <c r="B27" s="14" t="s">
        <v>398</v>
      </c>
      <c r="C27" s="6">
        <v>338</v>
      </c>
      <c r="D27" s="7">
        <v>230310.669799975</v>
      </c>
      <c r="E27" s="8">
        <v>0.45299973002833999</v>
      </c>
      <c r="F27" s="8">
        <v>0.37576806110861999</v>
      </c>
      <c r="G27" s="8">
        <v>0.53023139894805005</v>
      </c>
    </row>
    <row r="28" spans="1:7" ht="14.1" customHeight="1" x14ac:dyDescent="0.2">
      <c r="A28" s="4" t="s">
        <v>11</v>
      </c>
      <c r="B28" s="14" t="s">
        <v>388</v>
      </c>
      <c r="C28" s="6">
        <v>1251</v>
      </c>
      <c r="D28" s="7">
        <v>627736.71226637205</v>
      </c>
      <c r="E28" s="8">
        <v>0.42420869619965001</v>
      </c>
      <c r="F28" s="8">
        <v>0.38329457067779998</v>
      </c>
      <c r="G28" s="8">
        <v>0.46512282172149999</v>
      </c>
    </row>
    <row r="29" spans="1:7" ht="14.1" customHeight="1" x14ac:dyDescent="0.2">
      <c r="A29" s="4" t="s">
        <v>322</v>
      </c>
      <c r="B29" s="14" t="s">
        <v>396</v>
      </c>
      <c r="C29" s="6">
        <v>401</v>
      </c>
      <c r="D29" s="7">
        <v>40636.138914273397</v>
      </c>
      <c r="E29" s="8">
        <v>8.3632900011210001E-2</v>
      </c>
      <c r="F29" s="8">
        <v>4.5466343516809997E-2</v>
      </c>
      <c r="G29" s="8">
        <v>0.12179945650560001</v>
      </c>
    </row>
    <row r="30" spans="1:7" ht="14.1" customHeight="1" x14ac:dyDescent="0.2">
      <c r="A30" s="4" t="s">
        <v>11</v>
      </c>
      <c r="B30" s="14" t="s">
        <v>397</v>
      </c>
      <c r="C30" s="6">
        <v>512</v>
      </c>
      <c r="D30" s="7">
        <v>63529.771076490601</v>
      </c>
      <c r="E30" s="8">
        <v>0.1308587983676</v>
      </c>
      <c r="F30" s="8">
        <v>8.5532721156440006E-2</v>
      </c>
      <c r="G30" s="8">
        <v>0.17618487557876</v>
      </c>
    </row>
    <row r="31" spans="1:7" ht="14.1" customHeight="1" x14ac:dyDescent="0.2">
      <c r="A31" s="4" t="s">
        <v>11</v>
      </c>
      <c r="B31" s="14" t="s">
        <v>398</v>
      </c>
      <c r="C31" s="6">
        <v>338</v>
      </c>
      <c r="D31" s="7">
        <v>36137.052307823098</v>
      </c>
      <c r="E31" s="8">
        <v>7.1078230781409998E-2</v>
      </c>
      <c r="F31" s="8">
        <v>3.5950707767039999E-2</v>
      </c>
      <c r="G31" s="8">
        <v>0.10620575379578</v>
      </c>
    </row>
    <row r="32" spans="1:7" ht="14.1" customHeight="1" x14ac:dyDescent="0.2">
      <c r="A32" s="4" t="s">
        <v>11</v>
      </c>
      <c r="B32" s="14" t="s">
        <v>388</v>
      </c>
      <c r="C32" s="6">
        <v>1251</v>
      </c>
      <c r="D32" s="7">
        <v>140302.96229858699</v>
      </c>
      <c r="E32" s="8">
        <v>9.4813216347900006E-2</v>
      </c>
      <c r="F32" s="8">
        <v>7.1848625947309994E-2</v>
      </c>
      <c r="G32" s="8">
        <v>0.1177778067485</v>
      </c>
    </row>
    <row r="33" spans="1:7" ht="14.1" customHeight="1" x14ac:dyDescent="0.2">
      <c r="A33" s="4" t="s">
        <v>323</v>
      </c>
      <c r="B33" s="14" t="s">
        <v>396</v>
      </c>
      <c r="C33" s="6">
        <v>1468</v>
      </c>
      <c r="D33" s="7">
        <v>206682.61675468599</v>
      </c>
      <c r="E33" s="8">
        <v>0.13081315009094999</v>
      </c>
      <c r="F33" s="8">
        <v>0.10139334909092</v>
      </c>
      <c r="G33" s="8">
        <v>0.16023295109098001</v>
      </c>
    </row>
    <row r="34" spans="1:7" ht="14.1" customHeight="1" x14ac:dyDescent="0.2">
      <c r="A34" s="4" t="s">
        <v>11</v>
      </c>
      <c r="B34" s="14" t="s">
        <v>397</v>
      </c>
      <c r="C34" s="6">
        <v>1665</v>
      </c>
      <c r="D34" s="7">
        <v>212510.72270644901</v>
      </c>
      <c r="E34" s="8">
        <v>0.13721757020913</v>
      </c>
      <c r="F34" s="8">
        <v>0.10930499507928</v>
      </c>
      <c r="G34" s="8">
        <v>0.16513014533897</v>
      </c>
    </row>
    <row r="35" spans="1:7" ht="14.1" customHeight="1" x14ac:dyDescent="0.2">
      <c r="A35" s="4" t="s">
        <v>11</v>
      </c>
      <c r="B35" s="14" t="s">
        <v>398</v>
      </c>
      <c r="C35" s="6">
        <v>2090</v>
      </c>
      <c r="D35" s="7">
        <v>245930.37373985801</v>
      </c>
      <c r="E35" s="8">
        <v>7.5405957339560001E-2</v>
      </c>
      <c r="F35" s="8">
        <v>5.7531268779019998E-2</v>
      </c>
      <c r="G35" s="8">
        <v>9.3280645900109996E-2</v>
      </c>
    </row>
    <row r="36" spans="1:7" ht="14.1" customHeight="1" x14ac:dyDescent="0.2">
      <c r="A36" s="4" t="s">
        <v>11</v>
      </c>
      <c r="B36" s="14" t="s">
        <v>388</v>
      </c>
      <c r="C36" s="6">
        <v>5223</v>
      </c>
      <c r="D36" s="7">
        <v>665123.71320099395</v>
      </c>
      <c r="E36" s="8">
        <v>0.10408633688796</v>
      </c>
      <c r="F36" s="8">
        <v>9.0540933302500001E-2</v>
      </c>
      <c r="G36" s="8">
        <v>0.11763174047342</v>
      </c>
    </row>
    <row r="37" spans="1:7" ht="14.1" customHeight="1" x14ac:dyDescent="0.2">
      <c r="A37" s="4" t="s">
        <v>324</v>
      </c>
      <c r="B37" s="14" t="s">
        <v>396</v>
      </c>
      <c r="C37" s="6">
        <v>1468</v>
      </c>
      <c r="D37" s="7">
        <v>196614.97840874799</v>
      </c>
      <c r="E37" s="8">
        <v>0.12444116048346</v>
      </c>
      <c r="F37" s="8">
        <v>9.5663099903349993E-2</v>
      </c>
      <c r="G37" s="8">
        <v>0.15321922106357999</v>
      </c>
    </row>
    <row r="38" spans="1:7" ht="14.1" customHeight="1" x14ac:dyDescent="0.2">
      <c r="A38" s="4" t="s">
        <v>11</v>
      </c>
      <c r="B38" s="14" t="s">
        <v>397</v>
      </c>
      <c r="C38" s="6">
        <v>1665</v>
      </c>
      <c r="D38" s="7">
        <v>208565.56351521701</v>
      </c>
      <c r="E38" s="8">
        <v>0.13467019212195999</v>
      </c>
      <c r="F38" s="8">
        <v>0.10690381174412</v>
      </c>
      <c r="G38" s="8">
        <v>0.16243657249981</v>
      </c>
    </row>
    <row r="39" spans="1:7" ht="14.1" customHeight="1" x14ac:dyDescent="0.2">
      <c r="A39" s="4" t="s">
        <v>11</v>
      </c>
      <c r="B39" s="14" t="s">
        <v>398</v>
      </c>
      <c r="C39" s="6">
        <v>2090</v>
      </c>
      <c r="D39" s="7">
        <v>243398.28085042001</v>
      </c>
      <c r="E39" s="8">
        <v>7.4629579515640004E-2</v>
      </c>
      <c r="F39" s="8">
        <v>5.6784830318000003E-2</v>
      </c>
      <c r="G39" s="8">
        <v>9.2474328713279999E-2</v>
      </c>
    </row>
    <row r="40" spans="1:7" ht="14.1" customHeight="1" x14ac:dyDescent="0.2">
      <c r="A40" s="4" t="s">
        <v>11</v>
      </c>
      <c r="B40" s="14" t="s">
        <v>388</v>
      </c>
      <c r="C40" s="6">
        <v>5223</v>
      </c>
      <c r="D40" s="7">
        <v>648578.82277438405</v>
      </c>
      <c r="E40" s="8">
        <v>0.10149719895085001</v>
      </c>
      <c r="F40" s="8">
        <v>8.8075871151459997E-2</v>
      </c>
      <c r="G40" s="8">
        <v>0.11491852675024999</v>
      </c>
    </row>
    <row r="41" spans="1:7" ht="14.1" customHeight="1" x14ac:dyDescent="0.2">
      <c r="A41" s="4" t="s">
        <v>325</v>
      </c>
      <c r="B41" s="14" t="s">
        <v>396</v>
      </c>
      <c r="C41" s="6">
        <v>1423</v>
      </c>
      <c r="D41" s="7">
        <v>29990.7215164831</v>
      </c>
      <c r="E41" s="8">
        <v>2.0028894462020001E-2</v>
      </c>
      <c r="F41" s="8">
        <v>5.4824127956800001E-3</v>
      </c>
      <c r="G41" s="8">
        <v>3.4575376128350002E-2</v>
      </c>
    </row>
    <row r="42" spans="1:7" ht="14.1" customHeight="1" x14ac:dyDescent="0.2">
      <c r="A42" s="4" t="s">
        <v>11</v>
      </c>
      <c r="B42" s="14" t="s">
        <v>397</v>
      </c>
      <c r="C42" s="6">
        <v>1654</v>
      </c>
      <c r="D42" s="7">
        <v>33143.0031273227</v>
      </c>
      <c r="E42" s="8">
        <v>2.1855210663300002E-2</v>
      </c>
      <c r="F42" s="8">
        <v>9.7807998863800004E-3</v>
      </c>
      <c r="G42" s="8">
        <v>3.3929621440219999E-2</v>
      </c>
    </row>
    <row r="43" spans="1:7" ht="14.1" customHeight="1" x14ac:dyDescent="0.2">
      <c r="A43" s="4" t="s">
        <v>11</v>
      </c>
      <c r="B43" s="14" t="s">
        <v>398</v>
      </c>
      <c r="C43" s="6">
        <v>1956</v>
      </c>
      <c r="D43" s="7">
        <v>48578.6005230261</v>
      </c>
      <c r="E43" s="8">
        <v>1.6757864998910001E-2</v>
      </c>
      <c r="F43" s="8">
        <v>6.5631551417800003E-3</v>
      </c>
      <c r="G43" s="8">
        <v>2.695257485603E-2</v>
      </c>
    </row>
    <row r="44" spans="1:7" ht="14.1" customHeight="1" x14ac:dyDescent="0.2">
      <c r="A44" s="4" t="s">
        <v>11</v>
      </c>
      <c r="B44" s="14" t="s">
        <v>388</v>
      </c>
      <c r="C44" s="6">
        <v>5033</v>
      </c>
      <c r="D44" s="7">
        <v>111712.325166832</v>
      </c>
      <c r="E44" s="8">
        <v>1.8893600111319998E-2</v>
      </c>
      <c r="F44" s="8">
        <v>1.195220270455E-2</v>
      </c>
      <c r="G44" s="8">
        <v>2.583499751809E-2</v>
      </c>
    </row>
    <row r="45" spans="1:7" ht="14.1" customHeight="1" x14ac:dyDescent="0.2">
      <c r="A45" s="4" t="s">
        <v>326</v>
      </c>
      <c r="B45" s="14" t="s">
        <v>396</v>
      </c>
      <c r="C45" s="6">
        <v>1469</v>
      </c>
      <c r="D45" s="7">
        <v>90320.795675801099</v>
      </c>
      <c r="E45" s="8">
        <v>5.6923752371990002E-2</v>
      </c>
      <c r="F45" s="8">
        <v>3.8530611917330003E-2</v>
      </c>
      <c r="G45" s="8">
        <v>7.5316892826640003E-2</v>
      </c>
    </row>
    <row r="46" spans="1:7" ht="14.1" customHeight="1" x14ac:dyDescent="0.2">
      <c r="A46" s="4" t="s">
        <v>11</v>
      </c>
      <c r="B46" s="14" t="s">
        <v>397</v>
      </c>
      <c r="C46" s="6">
        <v>1665</v>
      </c>
      <c r="D46" s="7">
        <v>130428.213680538</v>
      </c>
      <c r="E46" s="8">
        <v>8.4217127211419995E-2</v>
      </c>
      <c r="F46" s="8">
        <v>6.0534352541310003E-2</v>
      </c>
      <c r="G46" s="8">
        <v>0.10789990188154</v>
      </c>
    </row>
    <row r="47" spans="1:7" ht="14.1" customHeight="1" x14ac:dyDescent="0.2">
      <c r="A47" s="4" t="s">
        <v>11</v>
      </c>
      <c r="B47" s="14" t="s">
        <v>398</v>
      </c>
      <c r="C47" s="6">
        <v>2091</v>
      </c>
      <c r="D47" s="7">
        <v>124338.855728993</v>
      </c>
      <c r="E47" s="8">
        <v>3.8086643068890001E-2</v>
      </c>
      <c r="F47" s="8">
        <v>2.552110492546E-2</v>
      </c>
      <c r="G47" s="8">
        <v>5.0652181212319999E-2</v>
      </c>
    </row>
    <row r="48" spans="1:7" ht="14.1" customHeight="1" x14ac:dyDescent="0.2">
      <c r="A48" s="4" t="s">
        <v>11</v>
      </c>
      <c r="B48" s="14" t="s">
        <v>388</v>
      </c>
      <c r="C48" s="6">
        <v>5225</v>
      </c>
      <c r="D48" s="7">
        <v>345087.86508533201</v>
      </c>
      <c r="E48" s="8">
        <v>5.3919616471710001E-2</v>
      </c>
      <c r="F48" s="8">
        <v>4.4142072545650002E-2</v>
      </c>
      <c r="G48" s="8">
        <v>6.369716039777E-2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2" customHeight="1" x14ac:dyDescent="0.2">
      <c r="A54" s="28" t="str">
        <f>HYPERLINK("#'Table of Contents'!A2", "Return to Table of Contents")</f>
        <v>Return to Table of Contents</v>
      </c>
    </row>
  </sheetData>
  <mergeCells count="6">
    <mergeCell ref="A53:G53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zoomScaleNormal="100" workbookViewId="0">
      <pane ySplit="4" topLeftCell="A5" activePane="bottomLeft" state="frozen"/>
      <selection pane="bottomLeft" activeCell="A46" sqref="A46"/>
    </sheetView>
  </sheetViews>
  <sheetFormatPr defaultColWidth="10.85546875" defaultRowHeight="12" customHeight="1" x14ac:dyDescent="0.2"/>
  <cols>
    <col min="1" max="1" width="85.7109375" customWidth="1"/>
    <col min="2" max="2" width="23.140625" customWidth="1"/>
    <col min="3" max="3" width="11.5703125" customWidth="1"/>
    <col min="4" max="4" width="10.710937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39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11" t="s">
        <v>42</v>
      </c>
      <c r="C5" s="6">
        <v>3791</v>
      </c>
      <c r="D5" s="7">
        <v>4922094.9928798201</v>
      </c>
      <c r="E5" s="8">
        <v>0.98431042850294004</v>
      </c>
      <c r="F5" s="8">
        <v>0.97711887028347</v>
      </c>
      <c r="G5" s="8">
        <v>0.99150198672240997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1698777.3469242</v>
      </c>
      <c r="E6" s="8">
        <v>0.96518067694027998</v>
      </c>
      <c r="F6" s="8">
        <v>0.94571775982075001</v>
      </c>
      <c r="G6" s="8">
        <v>0.98464359405980995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6620872.3398040198</v>
      </c>
      <c r="E7" s="8">
        <v>0.97933017905388997</v>
      </c>
      <c r="F7" s="8">
        <v>0.97197889576915997</v>
      </c>
      <c r="G7" s="8">
        <v>0.98668146233860998</v>
      </c>
    </row>
    <row r="8" spans="1:7" ht="14.1" customHeight="1" x14ac:dyDescent="0.2">
      <c r="A8" s="4" t="s">
        <v>14</v>
      </c>
      <c r="B8" s="11" t="s">
        <v>42</v>
      </c>
      <c r="C8" s="6">
        <v>3791</v>
      </c>
      <c r="D8" s="7">
        <v>4965278.1213532798</v>
      </c>
      <c r="E8" s="8">
        <v>0.99294610167733</v>
      </c>
      <c r="F8" s="8">
        <v>0.98823949182469994</v>
      </c>
      <c r="G8" s="8">
        <v>0.99765271152996005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1730365.4842000699</v>
      </c>
      <c r="E9" s="8">
        <v>0.98312785511193002</v>
      </c>
      <c r="F9" s="8">
        <v>0.96861951083320996</v>
      </c>
      <c r="G9" s="8">
        <v>0.99763619939063997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6695643.6055533402</v>
      </c>
      <c r="E10" s="8">
        <v>0.99039001427138995</v>
      </c>
      <c r="F10" s="8">
        <v>0.98524948183629002</v>
      </c>
      <c r="G10" s="8">
        <v>0.99553054670649999</v>
      </c>
    </row>
    <row r="11" spans="1:7" ht="14.1" customHeight="1" x14ac:dyDescent="0.2">
      <c r="A11" s="4" t="s">
        <v>15</v>
      </c>
      <c r="B11" s="11" t="s">
        <v>42</v>
      </c>
      <c r="C11" s="6">
        <v>3791</v>
      </c>
      <c r="D11" s="7">
        <v>66372.819076743704</v>
      </c>
      <c r="E11" s="8">
        <v>1.3273099783909999E-2</v>
      </c>
      <c r="F11" s="8">
        <v>6.5783478283600004E-3</v>
      </c>
      <c r="G11" s="8">
        <v>1.9967851739459998E-2</v>
      </c>
    </row>
    <row r="12" spans="1:7" ht="14.1" customHeight="1" x14ac:dyDescent="0.2">
      <c r="A12" s="4" t="s">
        <v>11</v>
      </c>
      <c r="B12" s="11" t="s">
        <v>43</v>
      </c>
      <c r="C12" s="6">
        <v>1574</v>
      </c>
      <c r="D12" s="7">
        <v>49359.2961877587</v>
      </c>
      <c r="E12" s="8">
        <v>2.8044074754150002E-2</v>
      </c>
      <c r="F12" s="8">
        <v>1.156830143679E-2</v>
      </c>
      <c r="G12" s="8">
        <v>4.451984807151E-2</v>
      </c>
    </row>
    <row r="13" spans="1:7" ht="14.1" customHeight="1" x14ac:dyDescent="0.2">
      <c r="A13" s="4" t="s">
        <v>11</v>
      </c>
      <c r="B13" s="11" t="s">
        <v>388</v>
      </c>
      <c r="C13" s="6">
        <v>5365</v>
      </c>
      <c r="D13" s="7">
        <v>115732.115264502</v>
      </c>
      <c r="E13" s="8">
        <v>1.7118583072940001E-2</v>
      </c>
      <c r="F13" s="8">
        <v>1.0572566873610001E-2</v>
      </c>
      <c r="G13" s="8">
        <v>2.366459927227E-2</v>
      </c>
    </row>
    <row r="14" spans="1:7" ht="14.1" customHeight="1" x14ac:dyDescent="0.2">
      <c r="A14" s="4" t="s">
        <v>16</v>
      </c>
      <c r="B14" s="11" t="s">
        <v>42</v>
      </c>
      <c r="C14" s="6">
        <v>3791</v>
      </c>
      <c r="D14" s="7">
        <v>4934178.6841374896</v>
      </c>
      <c r="E14" s="8">
        <v>0.98672690021609</v>
      </c>
      <c r="F14" s="8">
        <v>0.98003214826053997</v>
      </c>
      <c r="G14" s="8">
        <v>0.99342165217164002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1710702.2005980001</v>
      </c>
      <c r="E15" s="8">
        <v>0.97195592524584995</v>
      </c>
      <c r="F15" s="8">
        <v>0.95548015192849001</v>
      </c>
      <c r="G15" s="8">
        <v>0.98843169856321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6644880.8847354902</v>
      </c>
      <c r="E16" s="8">
        <v>0.98288141692705999</v>
      </c>
      <c r="F16" s="8">
        <v>0.97633540072772995</v>
      </c>
      <c r="G16" s="8">
        <v>0.98942743312639003</v>
      </c>
    </row>
    <row r="17" spans="1:7" ht="14.1" customHeight="1" x14ac:dyDescent="0.2">
      <c r="A17" s="4" t="s">
        <v>17</v>
      </c>
      <c r="B17" s="11" t="s">
        <v>42</v>
      </c>
      <c r="C17" s="6">
        <v>3791</v>
      </c>
      <c r="D17" s="7">
        <v>4826085.1605420597</v>
      </c>
      <c r="E17" s="8">
        <v>0.96511057979103998</v>
      </c>
      <c r="F17" s="8">
        <v>0.95479024391769995</v>
      </c>
      <c r="G17" s="8">
        <v>0.97543091566439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1645826.9585124699</v>
      </c>
      <c r="E18" s="8">
        <v>0.93509628016866997</v>
      </c>
      <c r="F18" s="8">
        <v>0.91302793363168</v>
      </c>
      <c r="G18" s="8">
        <v>0.95716462670567004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6471912.1190545298</v>
      </c>
      <c r="E19" s="8">
        <v>0.95729664145168003</v>
      </c>
      <c r="F19" s="8">
        <v>0.94775481632087999</v>
      </c>
      <c r="G19" s="8">
        <v>0.96683846658246997</v>
      </c>
    </row>
    <row r="20" spans="1:7" ht="14.1" customHeight="1" x14ac:dyDescent="0.2">
      <c r="A20" s="4" t="s">
        <v>18</v>
      </c>
      <c r="B20" s="11" t="s">
        <v>42</v>
      </c>
      <c r="C20" s="6">
        <v>3791</v>
      </c>
      <c r="D20" s="7">
        <v>96009.832337757602</v>
      </c>
      <c r="E20" s="8">
        <v>1.9199848711899999E-2</v>
      </c>
      <c r="F20" s="8">
        <v>1.1627423828040001E-2</v>
      </c>
      <c r="G20" s="8">
        <v>2.6772273595750001E-2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52950.388411730499</v>
      </c>
      <c r="E21" s="8">
        <v>3.0084396771610001E-2</v>
      </c>
      <c r="F21" s="8">
        <v>1.874409508321E-2</v>
      </c>
      <c r="G21" s="8">
        <v>4.1424698460009998E-2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148960.22074948801</v>
      </c>
      <c r="E22" s="8">
        <v>2.2033537602209999E-2</v>
      </c>
      <c r="F22" s="8">
        <v>1.5710349953320001E-2</v>
      </c>
      <c r="G22" s="8">
        <v>2.8356725251100001E-2</v>
      </c>
    </row>
    <row r="23" spans="1:7" ht="14.1" customHeight="1" x14ac:dyDescent="0.2">
      <c r="A23" s="4" t="s">
        <v>19</v>
      </c>
      <c r="B23" s="11" t="s">
        <v>42</v>
      </c>
      <c r="C23" s="6">
        <v>3791</v>
      </c>
      <c r="D23" s="7">
        <v>4695473.5633742297</v>
      </c>
      <c r="E23" s="8">
        <v>0.93899114134832995</v>
      </c>
      <c r="F23" s="8">
        <v>0.92530224383211002</v>
      </c>
      <c r="G23" s="8">
        <v>0.95268003886454999</v>
      </c>
    </row>
    <row r="24" spans="1:7" ht="14.1" customHeight="1" x14ac:dyDescent="0.2">
      <c r="A24" s="4" t="s">
        <v>11</v>
      </c>
      <c r="B24" s="11" t="s">
        <v>43</v>
      </c>
      <c r="C24" s="6">
        <v>1574</v>
      </c>
      <c r="D24" s="7">
        <v>1625319.29872092</v>
      </c>
      <c r="E24" s="8">
        <v>0.92344460786687999</v>
      </c>
      <c r="F24" s="8">
        <v>0.90065703536146002</v>
      </c>
      <c r="G24" s="8">
        <v>0.94623218037229995</v>
      </c>
    </row>
    <row r="25" spans="1:7" ht="14.1" customHeight="1" x14ac:dyDescent="0.2">
      <c r="A25" s="4" t="s">
        <v>11</v>
      </c>
      <c r="B25" s="11" t="s">
        <v>388</v>
      </c>
      <c r="C25" s="6">
        <v>5365</v>
      </c>
      <c r="D25" s="7">
        <v>6320792.8620951502</v>
      </c>
      <c r="E25" s="8">
        <v>0.93494374875401998</v>
      </c>
      <c r="F25" s="8">
        <v>0.92325464592244999</v>
      </c>
      <c r="G25" s="8">
        <v>0.94663285158558996</v>
      </c>
    </row>
    <row r="26" spans="1:7" ht="14.1" customHeight="1" x14ac:dyDescent="0.2">
      <c r="A26" s="4" t="s">
        <v>20</v>
      </c>
      <c r="B26" s="11" t="s">
        <v>42</v>
      </c>
      <c r="C26" s="6">
        <v>3791</v>
      </c>
      <c r="D26" s="7">
        <v>4527930.7793319104</v>
      </c>
      <c r="E26" s="8">
        <v>0.90548628014759003</v>
      </c>
      <c r="F26" s="8">
        <v>0.88940370226341003</v>
      </c>
      <c r="G26" s="8">
        <v>0.92156885803177002</v>
      </c>
    </row>
    <row r="27" spans="1:7" ht="14.1" customHeight="1" x14ac:dyDescent="0.2">
      <c r="A27" s="4" t="s">
        <v>11</v>
      </c>
      <c r="B27" s="11" t="s">
        <v>43</v>
      </c>
      <c r="C27" s="6">
        <v>1574</v>
      </c>
      <c r="D27" s="7">
        <v>1575445.2428339999</v>
      </c>
      <c r="E27" s="8">
        <v>0.89510806623012995</v>
      </c>
      <c r="F27" s="8">
        <v>0.86941738518091005</v>
      </c>
      <c r="G27" s="8">
        <v>0.92079874727933997</v>
      </c>
    </row>
    <row r="28" spans="1:7" ht="14.1" customHeight="1" x14ac:dyDescent="0.2">
      <c r="A28" s="4" t="s">
        <v>11</v>
      </c>
      <c r="B28" s="11" t="s">
        <v>388</v>
      </c>
      <c r="C28" s="6">
        <v>5365</v>
      </c>
      <c r="D28" s="7">
        <v>6103376.0221659001</v>
      </c>
      <c r="E28" s="8">
        <v>0.90278441055062997</v>
      </c>
      <c r="F28" s="8">
        <v>0.88919377849658998</v>
      </c>
      <c r="G28" s="8">
        <v>0.91637504260465996</v>
      </c>
    </row>
    <row r="29" spans="1:7" ht="14.1" customHeight="1" x14ac:dyDescent="0.2">
      <c r="A29" s="4" t="s">
        <v>21</v>
      </c>
      <c r="B29" s="11" t="s">
        <v>42</v>
      </c>
      <c r="C29" s="6">
        <v>3791</v>
      </c>
      <c r="D29" s="7">
        <v>241678.07379640601</v>
      </c>
      <c r="E29" s="8">
        <v>4.8330283897899999E-2</v>
      </c>
      <c r="F29" s="8">
        <v>3.7275749050910002E-2</v>
      </c>
      <c r="G29" s="8">
        <v>5.9384818744890003E-2</v>
      </c>
    </row>
    <row r="30" spans="1:7" ht="14.1" customHeight="1" x14ac:dyDescent="0.2">
      <c r="A30" s="4" t="s">
        <v>11</v>
      </c>
      <c r="B30" s="11" t="s">
        <v>43</v>
      </c>
      <c r="C30" s="6">
        <v>1574</v>
      </c>
      <c r="D30" s="7">
        <v>157034.819286852</v>
      </c>
      <c r="E30" s="8">
        <v>8.922121163018E-2</v>
      </c>
      <c r="F30" s="8">
        <v>6.6199948218810006E-2</v>
      </c>
      <c r="G30" s="8">
        <v>0.11224247504154999</v>
      </c>
    </row>
    <row r="31" spans="1:7" ht="14.1" customHeight="1" x14ac:dyDescent="0.2">
      <c r="A31" s="4" t="s">
        <v>11</v>
      </c>
      <c r="B31" s="11" t="s">
        <v>388</v>
      </c>
      <c r="C31" s="6">
        <v>5365</v>
      </c>
      <c r="D31" s="7">
        <v>398712.89308325801</v>
      </c>
      <c r="E31" s="8">
        <v>5.8975849243739997E-2</v>
      </c>
      <c r="F31" s="8">
        <v>4.8855030719939997E-2</v>
      </c>
      <c r="G31" s="8">
        <v>6.9096667767540004E-2</v>
      </c>
    </row>
    <row r="32" spans="1:7" ht="14.1" customHeight="1" x14ac:dyDescent="0.2">
      <c r="A32" s="4" t="s">
        <v>22</v>
      </c>
      <c r="B32" s="11" t="s">
        <v>42</v>
      </c>
      <c r="C32" s="6">
        <v>3791</v>
      </c>
      <c r="D32" s="7">
        <v>567130.39866655204</v>
      </c>
      <c r="E32" s="8">
        <v>0.11341357014362</v>
      </c>
      <c r="F32" s="8">
        <v>9.7965807433530006E-2</v>
      </c>
      <c r="G32" s="8">
        <v>0.12886133285369999</v>
      </c>
    </row>
    <row r="33" spans="1:7" ht="14.1" customHeight="1" x14ac:dyDescent="0.2">
      <c r="A33" s="4" t="s">
        <v>11</v>
      </c>
      <c r="B33" s="11" t="s">
        <v>43</v>
      </c>
      <c r="C33" s="6">
        <v>1574</v>
      </c>
      <c r="D33" s="7">
        <v>249319.897858657</v>
      </c>
      <c r="E33" s="8">
        <v>0.14165408328855</v>
      </c>
      <c r="F33" s="8">
        <v>0.11640190818166</v>
      </c>
      <c r="G33" s="8">
        <v>0.16690625839543999</v>
      </c>
    </row>
    <row r="34" spans="1:7" ht="14.1" customHeight="1" x14ac:dyDescent="0.2">
      <c r="A34" s="4" t="s">
        <v>11</v>
      </c>
      <c r="B34" s="11" t="s">
        <v>388</v>
      </c>
      <c r="C34" s="6">
        <v>5365</v>
      </c>
      <c r="D34" s="7">
        <v>816450.29652520898</v>
      </c>
      <c r="E34" s="8">
        <v>0.12076571999095</v>
      </c>
      <c r="F34" s="8">
        <v>0.10760364564236</v>
      </c>
      <c r="G34" s="8">
        <v>0.13392779433954999</v>
      </c>
    </row>
    <row r="35" spans="1:7" ht="14.1" customHeight="1" x14ac:dyDescent="0.2">
      <c r="A35" s="4" t="s">
        <v>23</v>
      </c>
      <c r="B35" s="11" t="s">
        <v>42</v>
      </c>
      <c r="C35" s="6">
        <v>3750</v>
      </c>
      <c r="D35" s="7">
        <v>3065143.1092005102</v>
      </c>
      <c r="E35" s="8">
        <v>0.62288004512967998</v>
      </c>
      <c r="F35" s="8">
        <v>0.59862058748307001</v>
      </c>
      <c r="G35" s="8">
        <v>0.64713950277628995</v>
      </c>
    </row>
    <row r="36" spans="1:7" ht="14.1" customHeight="1" x14ac:dyDescent="0.2">
      <c r="A36" s="4" t="s">
        <v>11</v>
      </c>
      <c r="B36" s="11" t="s">
        <v>43</v>
      </c>
      <c r="C36" s="6">
        <v>1548</v>
      </c>
      <c r="D36" s="7">
        <v>1116283.7394773699</v>
      </c>
      <c r="E36" s="8">
        <v>0.65714256686352002</v>
      </c>
      <c r="F36" s="8">
        <v>0.61822524502027998</v>
      </c>
      <c r="G36" s="8">
        <v>0.69605988870677005</v>
      </c>
    </row>
    <row r="37" spans="1:7" ht="14.1" customHeight="1" x14ac:dyDescent="0.2">
      <c r="A37" s="4" t="s">
        <v>11</v>
      </c>
      <c r="B37" s="11" t="s">
        <v>388</v>
      </c>
      <c r="C37" s="6">
        <v>5298</v>
      </c>
      <c r="D37" s="7">
        <v>4181426.8486778899</v>
      </c>
      <c r="E37" s="8">
        <v>0.63167232839467002</v>
      </c>
      <c r="F37" s="8">
        <v>0.61114253647218997</v>
      </c>
      <c r="G37" s="8">
        <v>0.65220212031714997</v>
      </c>
    </row>
    <row r="38" spans="1:7" ht="14.1" customHeight="1" x14ac:dyDescent="0.2">
      <c r="A38" s="4" t="s">
        <v>24</v>
      </c>
      <c r="B38" s="11" t="s">
        <v>42</v>
      </c>
      <c r="C38" s="6">
        <v>3749</v>
      </c>
      <c r="D38" s="7">
        <v>1917998.6346084899</v>
      </c>
      <c r="E38" s="8">
        <v>0.38983189837833998</v>
      </c>
      <c r="F38" s="8">
        <v>0.36578469221727999</v>
      </c>
      <c r="G38" s="8">
        <v>0.41387910453940002</v>
      </c>
    </row>
    <row r="39" spans="1:7" ht="14.1" customHeight="1" x14ac:dyDescent="0.2">
      <c r="A39" s="4" t="s">
        <v>11</v>
      </c>
      <c r="B39" s="11" t="s">
        <v>43</v>
      </c>
      <c r="C39" s="6">
        <v>1549</v>
      </c>
      <c r="D39" s="7">
        <v>713384.99818399304</v>
      </c>
      <c r="E39" s="8">
        <v>0.41994025848981997</v>
      </c>
      <c r="F39" s="8">
        <v>0.38038091361810999</v>
      </c>
      <c r="G39" s="8">
        <v>0.45949960336153001</v>
      </c>
    </row>
    <row r="40" spans="1:7" ht="14.1" customHeight="1" x14ac:dyDescent="0.2">
      <c r="A40" s="4" t="s">
        <v>11</v>
      </c>
      <c r="B40" s="11" t="s">
        <v>388</v>
      </c>
      <c r="C40" s="6">
        <v>5298</v>
      </c>
      <c r="D40" s="7">
        <v>2631383.6327924798</v>
      </c>
      <c r="E40" s="8">
        <v>0.39755944201547</v>
      </c>
      <c r="F40" s="8">
        <v>0.37707554411500999</v>
      </c>
      <c r="G40" s="8">
        <v>0.41804333991594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7" customWidth="1"/>
    <col min="2" max="2" width="24.2851562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335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5" t="s">
        <v>10</v>
      </c>
      <c r="C5" s="6">
        <v>110</v>
      </c>
      <c r="D5" s="7">
        <v>53502.293211215299</v>
      </c>
      <c r="E5" s="8">
        <v>0.20071058781807999</v>
      </c>
      <c r="F5" s="8">
        <v>0.11452771849151</v>
      </c>
      <c r="G5" s="8">
        <v>0.28689345714463999</v>
      </c>
    </row>
    <row r="6" spans="1:7" ht="14.1" customHeight="1" x14ac:dyDescent="0.2">
      <c r="A6" s="4" t="s">
        <v>11</v>
      </c>
      <c r="B6" s="5" t="s">
        <v>12</v>
      </c>
      <c r="C6" s="6">
        <v>905</v>
      </c>
      <c r="D6" s="7">
        <v>176492.68945536399</v>
      </c>
      <c r="E6" s="8">
        <v>0.16842692389937</v>
      </c>
      <c r="F6" s="8">
        <v>0.13109407699445</v>
      </c>
      <c r="G6" s="8">
        <v>0.20575977080429</v>
      </c>
    </row>
    <row r="7" spans="1:7" ht="14.1" customHeight="1" x14ac:dyDescent="0.2">
      <c r="A7" s="4" t="s">
        <v>11</v>
      </c>
      <c r="B7" s="5" t="s">
        <v>13</v>
      </c>
      <c r="C7" s="6">
        <v>227</v>
      </c>
      <c r="D7" s="7">
        <v>19342.136305207001</v>
      </c>
      <c r="E7" s="8">
        <v>0.14234621538459</v>
      </c>
      <c r="F7" s="8">
        <v>7.9576717114530002E-2</v>
      </c>
      <c r="G7" s="8">
        <v>0.20511571365465001</v>
      </c>
    </row>
    <row r="8" spans="1:7" ht="14.1" customHeight="1" x14ac:dyDescent="0.2">
      <c r="A8" s="4" t="s">
        <v>11</v>
      </c>
      <c r="B8" s="5" t="s">
        <v>388</v>
      </c>
      <c r="C8" s="6">
        <v>1242</v>
      </c>
      <c r="D8" s="7">
        <v>249337.118971786</v>
      </c>
      <c r="E8" s="8">
        <v>0.17191701889361999</v>
      </c>
      <c r="F8" s="8">
        <v>0.14025994402242001</v>
      </c>
      <c r="G8" s="8">
        <v>0.20357409376481</v>
      </c>
    </row>
    <row r="9" spans="1:7" ht="14.1" customHeight="1" x14ac:dyDescent="0.2">
      <c r="A9" s="4" t="s">
        <v>337</v>
      </c>
      <c r="B9" s="5" t="s">
        <v>10</v>
      </c>
      <c r="C9" s="6" t="s">
        <v>395</v>
      </c>
      <c r="D9" s="7" t="s">
        <v>395</v>
      </c>
      <c r="E9" s="8" t="s">
        <v>395</v>
      </c>
      <c r="F9" s="8" t="s">
        <v>395</v>
      </c>
      <c r="G9" s="8" t="s">
        <v>395</v>
      </c>
    </row>
    <row r="10" spans="1:7" ht="14.1" customHeight="1" x14ac:dyDescent="0.2">
      <c r="A10" s="4" t="s">
        <v>11</v>
      </c>
      <c r="B10" s="5" t="s">
        <v>12</v>
      </c>
      <c r="C10" s="6">
        <v>171</v>
      </c>
      <c r="D10" s="7">
        <v>57357.831171426398</v>
      </c>
      <c r="E10" s="8">
        <v>0.30815917496283002</v>
      </c>
      <c r="F10" s="8">
        <v>0.19280531438875001</v>
      </c>
      <c r="G10" s="8">
        <v>0.42351303553691</v>
      </c>
    </row>
    <row r="11" spans="1:7" ht="14.1" customHeight="1" x14ac:dyDescent="0.2">
      <c r="A11" s="4" t="s">
        <v>11</v>
      </c>
      <c r="B11" s="5" t="s">
        <v>13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5" t="s">
        <v>388</v>
      </c>
      <c r="C12" s="6">
        <v>225</v>
      </c>
      <c r="D12" s="7">
        <v>86547.509424141695</v>
      </c>
      <c r="E12" s="8">
        <v>0.33041239663326999</v>
      </c>
      <c r="F12" s="8">
        <v>0.23535075702967001</v>
      </c>
      <c r="G12" s="8">
        <v>0.42547403623688002</v>
      </c>
    </row>
    <row r="13" spans="1:7" ht="14.1" customHeight="1" x14ac:dyDescent="0.2">
      <c r="A13" s="4" t="s">
        <v>338</v>
      </c>
      <c r="B13" s="5" t="s">
        <v>10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5" t="s">
        <v>12</v>
      </c>
      <c r="C14" s="6">
        <v>171</v>
      </c>
      <c r="D14" s="7">
        <v>50976.199916121899</v>
      </c>
      <c r="E14" s="8">
        <v>0.27387339074839001</v>
      </c>
      <c r="F14" s="8">
        <v>0.17049807026052</v>
      </c>
      <c r="G14" s="8">
        <v>0.37724871123626003</v>
      </c>
    </row>
    <row r="15" spans="1:7" ht="14.1" customHeight="1" x14ac:dyDescent="0.2">
      <c r="A15" s="4" t="s">
        <v>11</v>
      </c>
      <c r="B15" s="5" t="s">
        <v>13</v>
      </c>
      <c r="C15" s="6" t="s">
        <v>395</v>
      </c>
      <c r="D15" s="7" t="s">
        <v>395</v>
      </c>
      <c r="E15" s="8" t="s">
        <v>395</v>
      </c>
      <c r="F15" s="8" t="s">
        <v>395</v>
      </c>
      <c r="G15" s="8" t="s">
        <v>395</v>
      </c>
    </row>
    <row r="16" spans="1:7" ht="14.1" customHeight="1" x14ac:dyDescent="0.2">
      <c r="A16" s="4" t="s">
        <v>11</v>
      </c>
      <c r="B16" s="5" t="s">
        <v>388</v>
      </c>
      <c r="C16" s="6">
        <v>225</v>
      </c>
      <c r="D16" s="7">
        <v>70947.177237893804</v>
      </c>
      <c r="E16" s="8">
        <v>0.27085501387055999</v>
      </c>
      <c r="F16" s="8">
        <v>0.18555726226659</v>
      </c>
      <c r="G16" s="8">
        <v>0.35615276547452002</v>
      </c>
    </row>
    <row r="17" spans="1:7" ht="14.1" customHeight="1" x14ac:dyDescent="0.2">
      <c r="A17" s="4" t="s">
        <v>339</v>
      </c>
      <c r="B17" s="5" t="s">
        <v>10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5" t="s">
        <v>12</v>
      </c>
      <c r="C18" s="6">
        <v>199</v>
      </c>
      <c r="D18" s="7">
        <v>20691.3900724634</v>
      </c>
      <c r="E18" s="8">
        <v>9.3662430984930004E-2</v>
      </c>
      <c r="F18" s="8">
        <v>4.501677196033E-2</v>
      </c>
      <c r="G18" s="8">
        <v>0.14230809000953001</v>
      </c>
    </row>
    <row r="19" spans="1:7" ht="14.1" customHeight="1" x14ac:dyDescent="0.2">
      <c r="A19" s="4" t="s">
        <v>11</v>
      </c>
      <c r="B19" s="5" t="s">
        <v>13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5" t="s">
        <v>388</v>
      </c>
      <c r="C20" s="6">
        <v>262</v>
      </c>
      <c r="D20" s="7">
        <v>23413.979843450801</v>
      </c>
      <c r="E20" s="8">
        <v>7.6968936586959996E-2</v>
      </c>
      <c r="F20" s="8">
        <v>3.9637321165920003E-2</v>
      </c>
      <c r="G20" s="8">
        <v>0.114300552008</v>
      </c>
    </row>
    <row r="21" spans="1:7" ht="14.1" customHeight="1" x14ac:dyDescent="0.2">
      <c r="A21" s="4" t="s">
        <v>340</v>
      </c>
      <c r="B21" s="5" t="s">
        <v>10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5" t="s">
        <v>12</v>
      </c>
      <c r="C22" s="6">
        <v>199</v>
      </c>
      <c r="D22" s="7">
        <v>23419.675199285201</v>
      </c>
      <c r="E22" s="8">
        <v>0.1060123899052</v>
      </c>
      <c r="F22" s="8">
        <v>5.357196395411E-2</v>
      </c>
      <c r="G22" s="8">
        <v>0.15845281585629001</v>
      </c>
    </row>
    <row r="23" spans="1:7" ht="14.1" customHeight="1" x14ac:dyDescent="0.2">
      <c r="A23" s="4" t="s">
        <v>11</v>
      </c>
      <c r="B23" s="5" t="s">
        <v>13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5" t="s">
        <v>388</v>
      </c>
      <c r="C24" s="6">
        <v>262</v>
      </c>
      <c r="D24" s="7">
        <v>31894.0064485601</v>
      </c>
      <c r="E24" s="8">
        <v>0.10484538622894</v>
      </c>
      <c r="F24" s="8">
        <v>5.7270731017569999E-2</v>
      </c>
      <c r="G24" s="8">
        <v>0.15242004144032001</v>
      </c>
    </row>
    <row r="25" spans="1:7" ht="14.1" customHeight="1" x14ac:dyDescent="0.2">
      <c r="A25" s="4" t="s">
        <v>341</v>
      </c>
      <c r="B25" s="5" t="s">
        <v>10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5" t="s">
        <v>12</v>
      </c>
      <c r="C26" s="6">
        <v>199</v>
      </c>
      <c r="D26" s="7">
        <v>19491.556203670501</v>
      </c>
      <c r="E26" s="8">
        <v>8.8231217492960007E-2</v>
      </c>
      <c r="F26" s="8">
        <v>4.4441623946999998E-4</v>
      </c>
      <c r="G26" s="8">
        <v>0.17601801874645001</v>
      </c>
    </row>
    <row r="27" spans="1:7" ht="14.1" customHeight="1" x14ac:dyDescent="0.2">
      <c r="A27" s="4" t="s">
        <v>11</v>
      </c>
      <c r="B27" s="5" t="s">
        <v>13</v>
      </c>
      <c r="C27" s="6" t="s">
        <v>395</v>
      </c>
      <c r="D27" s="7" t="s">
        <v>395</v>
      </c>
      <c r="E27" s="8" t="s">
        <v>395</v>
      </c>
      <c r="F27" s="8" t="s">
        <v>395</v>
      </c>
      <c r="G27" s="8" t="s">
        <v>395</v>
      </c>
    </row>
    <row r="28" spans="1:7" ht="14.1" customHeight="1" x14ac:dyDescent="0.2">
      <c r="A28" s="4" t="s">
        <v>11</v>
      </c>
      <c r="B28" s="5" t="s">
        <v>388</v>
      </c>
      <c r="C28" s="6">
        <v>262</v>
      </c>
      <c r="D28" s="7">
        <v>23987.588136879702</v>
      </c>
      <c r="E28" s="8">
        <v>7.8854563065580002E-2</v>
      </c>
      <c r="F28" s="8">
        <v>1.023107370477E-2</v>
      </c>
      <c r="G28" s="8">
        <v>0.14747805242638001</v>
      </c>
    </row>
    <row r="29" spans="1:7" ht="14.1" customHeight="1" x14ac:dyDescent="0.2">
      <c r="A29" s="4" t="s">
        <v>342</v>
      </c>
      <c r="B29" s="5" t="s">
        <v>10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5" t="s">
        <v>12</v>
      </c>
      <c r="C30" s="6">
        <v>199</v>
      </c>
      <c r="D30" s="7">
        <v>27364.103496260599</v>
      </c>
      <c r="E30" s="8">
        <v>0.12386738861948</v>
      </c>
      <c r="F30" s="8">
        <v>3.6830232152630003E-2</v>
      </c>
      <c r="G30" s="8">
        <v>0.21090454508632001</v>
      </c>
    </row>
    <row r="31" spans="1:7" ht="14.1" customHeight="1" x14ac:dyDescent="0.2">
      <c r="A31" s="4" t="s">
        <v>11</v>
      </c>
      <c r="B31" s="5" t="s">
        <v>13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5" t="s">
        <v>388</v>
      </c>
      <c r="C32" s="6">
        <v>262</v>
      </c>
      <c r="D32" s="7">
        <v>34157.764847931903</v>
      </c>
      <c r="E32" s="8">
        <v>0.11228705474726</v>
      </c>
      <c r="F32" s="8">
        <v>4.5008589044180002E-2</v>
      </c>
      <c r="G32" s="8">
        <v>0.17956552045033</v>
      </c>
    </row>
    <row r="33" spans="1:7" ht="14.1" customHeight="1" x14ac:dyDescent="0.2">
      <c r="A33" s="4" t="s">
        <v>343</v>
      </c>
      <c r="B33" s="5" t="s">
        <v>10</v>
      </c>
      <c r="C33" s="6" t="s">
        <v>395</v>
      </c>
      <c r="D33" s="7" t="s">
        <v>395</v>
      </c>
      <c r="E33" s="8" t="s">
        <v>395</v>
      </c>
      <c r="F33" s="8" t="s">
        <v>395</v>
      </c>
      <c r="G33" s="8" t="s">
        <v>395</v>
      </c>
    </row>
    <row r="34" spans="1:7" ht="14.1" customHeight="1" x14ac:dyDescent="0.2">
      <c r="A34" s="4" t="s">
        <v>11</v>
      </c>
      <c r="B34" s="5" t="s">
        <v>12</v>
      </c>
      <c r="C34" s="6">
        <v>199</v>
      </c>
      <c r="D34" s="7">
        <v>13725.1766734621</v>
      </c>
      <c r="E34" s="8">
        <v>6.2128905232180003E-2</v>
      </c>
      <c r="F34" s="8">
        <v>1.6709168519929998E-2</v>
      </c>
      <c r="G34" s="8">
        <v>0.10754864194443001</v>
      </c>
    </row>
    <row r="35" spans="1:7" ht="14.1" customHeight="1" x14ac:dyDescent="0.2">
      <c r="A35" s="4" t="s">
        <v>11</v>
      </c>
      <c r="B35" s="5" t="s">
        <v>13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5" t="s">
        <v>388</v>
      </c>
      <c r="C36" s="6">
        <v>262</v>
      </c>
      <c r="D36" s="7">
        <v>14700.816657264601</v>
      </c>
      <c r="E36" s="8">
        <v>4.8326095462409999E-2</v>
      </c>
      <c r="F36" s="8">
        <v>1.407059190588E-2</v>
      </c>
      <c r="G36" s="8">
        <v>8.2581599018939994E-2</v>
      </c>
    </row>
    <row r="37" spans="1:7" ht="14.1" customHeight="1" x14ac:dyDescent="0.2">
      <c r="A37" s="4" t="s">
        <v>344</v>
      </c>
      <c r="B37" s="5" t="s">
        <v>10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5" t="s">
        <v>12</v>
      </c>
      <c r="C38" s="6">
        <v>199</v>
      </c>
      <c r="D38" s="7">
        <v>24252.034852414799</v>
      </c>
      <c r="E38" s="8">
        <v>0.10978018067676</v>
      </c>
      <c r="F38" s="8">
        <v>3.4302292924089997E-2</v>
      </c>
      <c r="G38" s="8">
        <v>0.18525806842942999</v>
      </c>
    </row>
    <row r="39" spans="1:7" ht="14.1" customHeight="1" x14ac:dyDescent="0.2">
      <c r="A39" s="4" t="s">
        <v>11</v>
      </c>
      <c r="B39" s="5" t="s">
        <v>13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5" t="s">
        <v>388</v>
      </c>
      <c r="C40" s="6">
        <v>262</v>
      </c>
      <c r="D40" s="7">
        <v>26017.282781009399</v>
      </c>
      <c r="E40" s="8">
        <v>8.5526792195330006E-2</v>
      </c>
      <c r="F40" s="8">
        <v>2.9775471808749999E-2</v>
      </c>
      <c r="G40" s="8">
        <v>0.14127811258191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5.5703125" customWidth="1"/>
    <col min="2" max="2" width="10.42578125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345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9" t="s">
        <v>33</v>
      </c>
      <c r="C5" s="6">
        <v>457</v>
      </c>
      <c r="D5" s="7">
        <v>102211.203147608</v>
      </c>
      <c r="E5" s="8">
        <v>0.17954724444053999</v>
      </c>
      <c r="F5" s="8">
        <v>0.12486121414308</v>
      </c>
      <c r="G5" s="8">
        <v>0.23423327473800001</v>
      </c>
    </row>
    <row r="6" spans="1:7" ht="14.1" customHeight="1" x14ac:dyDescent="0.2">
      <c r="A6" s="4" t="s">
        <v>11</v>
      </c>
      <c r="B6" s="9" t="s">
        <v>34</v>
      </c>
      <c r="C6" s="6">
        <v>785</v>
      </c>
      <c r="D6" s="7">
        <v>147125.915824178</v>
      </c>
      <c r="E6" s="8">
        <v>0.16698697759980999</v>
      </c>
      <c r="F6" s="8">
        <v>0.12834312975828999</v>
      </c>
      <c r="G6" s="8">
        <v>0.20563082544132999</v>
      </c>
    </row>
    <row r="7" spans="1:7" ht="14.1" customHeight="1" x14ac:dyDescent="0.2">
      <c r="A7" s="4" t="s">
        <v>11</v>
      </c>
      <c r="B7" s="9" t="s">
        <v>388</v>
      </c>
      <c r="C7" s="6">
        <v>1242</v>
      </c>
      <c r="D7" s="7">
        <v>249337.118971786</v>
      </c>
      <c r="E7" s="8">
        <v>0.17191701889361999</v>
      </c>
      <c r="F7" s="8">
        <v>0.14025994402242001</v>
      </c>
      <c r="G7" s="8">
        <v>0.20357409376481</v>
      </c>
    </row>
    <row r="8" spans="1:7" ht="14.1" customHeight="1" x14ac:dyDescent="0.2">
      <c r="A8" s="4" t="s">
        <v>337</v>
      </c>
      <c r="B8" s="9" t="s">
        <v>33</v>
      </c>
      <c r="C8" s="6">
        <v>82</v>
      </c>
      <c r="D8" s="7">
        <v>28175.6583799619</v>
      </c>
      <c r="E8" s="8">
        <v>0.25190790149114001</v>
      </c>
      <c r="F8" s="8">
        <v>9.8670092360940001E-2</v>
      </c>
      <c r="G8" s="8">
        <v>0.40514571062132998</v>
      </c>
    </row>
    <row r="9" spans="1:7" ht="14.1" customHeight="1" x14ac:dyDescent="0.2">
      <c r="A9" s="4" t="s">
        <v>11</v>
      </c>
      <c r="B9" s="9" t="s">
        <v>34</v>
      </c>
      <c r="C9" s="6">
        <v>143</v>
      </c>
      <c r="D9" s="7">
        <v>58371.851044179901</v>
      </c>
      <c r="E9" s="8">
        <v>0.3889154508614</v>
      </c>
      <c r="F9" s="8">
        <v>0.26658750155114003</v>
      </c>
      <c r="G9" s="8">
        <v>0.51124340017165004</v>
      </c>
    </row>
    <row r="10" spans="1:7" ht="14.1" customHeight="1" x14ac:dyDescent="0.2">
      <c r="A10" s="4" t="s">
        <v>11</v>
      </c>
      <c r="B10" s="9" t="s">
        <v>388</v>
      </c>
      <c r="C10" s="6">
        <v>225</v>
      </c>
      <c r="D10" s="7">
        <v>86547.509424141695</v>
      </c>
      <c r="E10" s="8">
        <v>0.33041239663326999</v>
      </c>
      <c r="F10" s="8">
        <v>0.23535075702967001</v>
      </c>
      <c r="G10" s="8">
        <v>0.42547403623688002</v>
      </c>
    </row>
    <row r="11" spans="1:7" ht="14.1" customHeight="1" x14ac:dyDescent="0.2">
      <c r="A11" s="4" t="s">
        <v>338</v>
      </c>
      <c r="B11" s="9" t="s">
        <v>33</v>
      </c>
      <c r="C11" s="6">
        <v>82</v>
      </c>
      <c r="D11" s="7">
        <v>21569.134523230699</v>
      </c>
      <c r="E11" s="8">
        <v>0.19284147122508</v>
      </c>
      <c r="F11" s="8">
        <v>6.0755182505539997E-2</v>
      </c>
      <c r="G11" s="8">
        <v>0.32492775994461998</v>
      </c>
    </row>
    <row r="12" spans="1:7" ht="14.1" customHeight="1" x14ac:dyDescent="0.2">
      <c r="A12" s="4" t="s">
        <v>11</v>
      </c>
      <c r="B12" s="9" t="s">
        <v>34</v>
      </c>
      <c r="C12" s="6">
        <v>143</v>
      </c>
      <c r="D12" s="7">
        <v>49378.042714663097</v>
      </c>
      <c r="E12" s="8">
        <v>0.32899220088962999</v>
      </c>
      <c r="F12" s="8">
        <v>0.21953347527136</v>
      </c>
      <c r="G12" s="8">
        <v>0.43845092650790002</v>
      </c>
    </row>
    <row r="13" spans="1:7" ht="14.1" customHeight="1" x14ac:dyDescent="0.2">
      <c r="A13" s="4" t="s">
        <v>11</v>
      </c>
      <c r="B13" s="9" t="s">
        <v>388</v>
      </c>
      <c r="C13" s="6">
        <v>225</v>
      </c>
      <c r="D13" s="7">
        <v>70947.177237893804</v>
      </c>
      <c r="E13" s="8">
        <v>0.27085501387055999</v>
      </c>
      <c r="F13" s="8">
        <v>0.18555726226659</v>
      </c>
      <c r="G13" s="8">
        <v>0.35615276547452002</v>
      </c>
    </row>
    <row r="14" spans="1:7" ht="14.1" customHeight="1" x14ac:dyDescent="0.2">
      <c r="A14" s="4" t="s">
        <v>339</v>
      </c>
      <c r="B14" s="9" t="s">
        <v>33</v>
      </c>
      <c r="C14" s="6">
        <v>96</v>
      </c>
      <c r="D14" s="7">
        <v>14183.250378262401</v>
      </c>
      <c r="E14" s="8">
        <v>0.11064520721227</v>
      </c>
      <c r="F14" s="8">
        <v>3.9878984452230003E-2</v>
      </c>
      <c r="G14" s="8">
        <v>0.18141142997231</v>
      </c>
    </row>
    <row r="15" spans="1:7" ht="14.1" customHeight="1" x14ac:dyDescent="0.2">
      <c r="A15" s="4" t="s">
        <v>11</v>
      </c>
      <c r="B15" s="9" t="s">
        <v>34</v>
      </c>
      <c r="C15" s="6">
        <v>166</v>
      </c>
      <c r="D15" s="7">
        <v>9230.7294651884604</v>
      </c>
      <c r="E15" s="8">
        <v>5.2443267125420003E-2</v>
      </c>
      <c r="F15" s="8">
        <v>1.7114256493680001E-2</v>
      </c>
      <c r="G15" s="8">
        <v>8.7772277757159997E-2</v>
      </c>
    </row>
    <row r="16" spans="1:7" ht="14.1" customHeight="1" x14ac:dyDescent="0.2">
      <c r="A16" s="4" t="s">
        <v>11</v>
      </c>
      <c r="B16" s="9" t="s">
        <v>388</v>
      </c>
      <c r="C16" s="6">
        <v>262</v>
      </c>
      <c r="D16" s="7">
        <v>23413.979843450801</v>
      </c>
      <c r="E16" s="8">
        <v>7.6968936586959996E-2</v>
      </c>
      <c r="F16" s="8">
        <v>3.9637321165920003E-2</v>
      </c>
      <c r="G16" s="8">
        <v>0.114300552008</v>
      </c>
    </row>
    <row r="17" spans="1:7" ht="14.1" customHeight="1" x14ac:dyDescent="0.2">
      <c r="A17" s="4" t="s">
        <v>340</v>
      </c>
      <c r="B17" s="9" t="s">
        <v>33</v>
      </c>
      <c r="C17" s="6">
        <v>96</v>
      </c>
      <c r="D17" s="7">
        <v>21293.724711996001</v>
      </c>
      <c r="E17" s="8">
        <v>0.16611485521618</v>
      </c>
      <c r="F17" s="8">
        <v>7.1289682719389999E-2</v>
      </c>
      <c r="G17" s="8">
        <v>0.26094002771295999</v>
      </c>
    </row>
    <row r="18" spans="1:7" ht="14.1" customHeight="1" x14ac:dyDescent="0.2">
      <c r="A18" s="4" t="s">
        <v>11</v>
      </c>
      <c r="B18" s="9" t="s">
        <v>34</v>
      </c>
      <c r="C18" s="6">
        <v>166</v>
      </c>
      <c r="D18" s="7">
        <v>10600.281736564</v>
      </c>
      <c r="E18" s="8">
        <v>6.0224211836329998E-2</v>
      </c>
      <c r="F18" s="8">
        <v>1.7516815359619999E-2</v>
      </c>
      <c r="G18" s="8">
        <v>0.10293160831303</v>
      </c>
    </row>
    <row r="19" spans="1:7" ht="14.1" customHeight="1" x14ac:dyDescent="0.2">
      <c r="A19" s="4" t="s">
        <v>11</v>
      </c>
      <c r="B19" s="9" t="s">
        <v>388</v>
      </c>
      <c r="C19" s="6">
        <v>262</v>
      </c>
      <c r="D19" s="7">
        <v>31894.0064485601</v>
      </c>
      <c r="E19" s="8">
        <v>0.10484538622894</v>
      </c>
      <c r="F19" s="8">
        <v>5.7270731017569999E-2</v>
      </c>
      <c r="G19" s="8">
        <v>0.15242004144032001</v>
      </c>
    </row>
    <row r="20" spans="1:7" ht="14.1" customHeight="1" x14ac:dyDescent="0.2">
      <c r="A20" s="4" t="s">
        <v>341</v>
      </c>
      <c r="B20" s="9" t="s">
        <v>33</v>
      </c>
      <c r="C20" s="6">
        <v>96</v>
      </c>
      <c r="D20" s="7">
        <v>19503.044757025302</v>
      </c>
      <c r="E20" s="8">
        <v>0.15214554991699999</v>
      </c>
      <c r="F20" s="8">
        <v>7.5209119571200004E-3</v>
      </c>
      <c r="G20" s="8">
        <v>0.29677018787687998</v>
      </c>
    </row>
    <row r="21" spans="1:7" ht="14.1" customHeight="1" x14ac:dyDescent="0.2">
      <c r="A21" s="4" t="s">
        <v>11</v>
      </c>
      <c r="B21" s="9" t="s">
        <v>34</v>
      </c>
      <c r="C21" s="6">
        <v>166</v>
      </c>
      <c r="D21" s="7">
        <v>4484.54337985437</v>
      </c>
      <c r="E21" s="8">
        <v>2.5478387953209999E-2</v>
      </c>
      <c r="F21" s="8">
        <v>0</v>
      </c>
      <c r="G21" s="8">
        <v>6.6083521552800006E-2</v>
      </c>
    </row>
    <row r="22" spans="1:7" ht="14.1" customHeight="1" x14ac:dyDescent="0.2">
      <c r="A22" s="4" t="s">
        <v>11</v>
      </c>
      <c r="B22" s="9" t="s">
        <v>388</v>
      </c>
      <c r="C22" s="6">
        <v>262</v>
      </c>
      <c r="D22" s="7">
        <v>23987.588136879702</v>
      </c>
      <c r="E22" s="8">
        <v>7.8854563065580002E-2</v>
      </c>
      <c r="F22" s="8">
        <v>1.023107370477E-2</v>
      </c>
      <c r="G22" s="8">
        <v>0.14747805242638001</v>
      </c>
    </row>
    <row r="23" spans="1:7" ht="14.1" customHeight="1" x14ac:dyDescent="0.2">
      <c r="A23" s="4" t="s">
        <v>342</v>
      </c>
      <c r="B23" s="9" t="s">
        <v>33</v>
      </c>
      <c r="C23" s="6">
        <v>96</v>
      </c>
      <c r="D23" s="7">
        <v>19330.436696596</v>
      </c>
      <c r="E23" s="8">
        <v>0.15079901410162999</v>
      </c>
      <c r="F23" s="8">
        <v>1.7870126151820001E-2</v>
      </c>
      <c r="G23" s="8">
        <v>0.28372790205144</v>
      </c>
    </row>
    <row r="24" spans="1:7" ht="14.1" customHeight="1" x14ac:dyDescent="0.2">
      <c r="A24" s="4" t="s">
        <v>11</v>
      </c>
      <c r="B24" s="9" t="s">
        <v>34</v>
      </c>
      <c r="C24" s="6">
        <v>166</v>
      </c>
      <c r="D24" s="7">
        <v>14827.3281513359</v>
      </c>
      <c r="E24" s="8">
        <v>8.4239662090550005E-2</v>
      </c>
      <c r="F24" s="8">
        <v>2.2746912100600002E-2</v>
      </c>
      <c r="G24" s="8">
        <v>0.1457324120805</v>
      </c>
    </row>
    <row r="25" spans="1:7" ht="14.1" customHeight="1" x14ac:dyDescent="0.2">
      <c r="A25" s="4" t="s">
        <v>11</v>
      </c>
      <c r="B25" s="9" t="s">
        <v>388</v>
      </c>
      <c r="C25" s="6">
        <v>262</v>
      </c>
      <c r="D25" s="7">
        <v>34157.764847931903</v>
      </c>
      <c r="E25" s="8">
        <v>0.11228705474726</v>
      </c>
      <c r="F25" s="8">
        <v>4.5008589044180002E-2</v>
      </c>
      <c r="G25" s="8">
        <v>0.17956552045033</v>
      </c>
    </row>
    <row r="26" spans="1:7" ht="14.1" customHeight="1" x14ac:dyDescent="0.2">
      <c r="A26" s="4" t="s">
        <v>343</v>
      </c>
      <c r="B26" s="9" t="s">
        <v>33</v>
      </c>
      <c r="C26" s="6">
        <v>96</v>
      </c>
      <c r="D26" s="7">
        <v>12727.390080110201</v>
      </c>
      <c r="E26" s="8">
        <v>9.9287869502989998E-2</v>
      </c>
      <c r="F26" s="8">
        <v>2.1508663283800002E-2</v>
      </c>
      <c r="G26" s="8">
        <v>0.17706707572218</v>
      </c>
    </row>
    <row r="27" spans="1:7" ht="14.1" customHeight="1" x14ac:dyDescent="0.2">
      <c r="A27" s="4" t="s">
        <v>11</v>
      </c>
      <c r="B27" s="9" t="s">
        <v>34</v>
      </c>
      <c r="C27" s="6">
        <v>166</v>
      </c>
      <c r="D27" s="7">
        <v>1973.4265771544599</v>
      </c>
      <c r="E27" s="8">
        <v>1.121178315629E-2</v>
      </c>
      <c r="F27" s="8">
        <v>0</v>
      </c>
      <c r="G27" s="8">
        <v>2.301697105298E-2</v>
      </c>
    </row>
    <row r="28" spans="1:7" ht="14.1" customHeight="1" x14ac:dyDescent="0.2">
      <c r="A28" s="4" t="s">
        <v>11</v>
      </c>
      <c r="B28" s="9" t="s">
        <v>388</v>
      </c>
      <c r="C28" s="6">
        <v>262</v>
      </c>
      <c r="D28" s="7">
        <v>14700.816657264601</v>
      </c>
      <c r="E28" s="8">
        <v>4.8326095462409999E-2</v>
      </c>
      <c r="F28" s="8">
        <v>1.407059190588E-2</v>
      </c>
      <c r="G28" s="8">
        <v>8.2581599018939994E-2</v>
      </c>
    </row>
    <row r="29" spans="1:7" ht="14.1" customHeight="1" x14ac:dyDescent="0.2">
      <c r="A29" s="4" t="s">
        <v>344</v>
      </c>
      <c r="B29" s="9" t="s">
        <v>33</v>
      </c>
      <c r="C29" s="6">
        <v>96</v>
      </c>
      <c r="D29" s="7">
        <v>19220.140543881502</v>
      </c>
      <c r="E29" s="8">
        <v>0.14993858081966999</v>
      </c>
      <c r="F29" s="8">
        <v>2.8841804970759999E-2</v>
      </c>
      <c r="G29" s="8">
        <v>0.27103535666857997</v>
      </c>
    </row>
    <row r="30" spans="1:7" ht="14.1" customHeight="1" x14ac:dyDescent="0.2">
      <c r="A30" s="4" t="s">
        <v>11</v>
      </c>
      <c r="B30" s="9" t="s">
        <v>34</v>
      </c>
      <c r="C30" s="6">
        <v>166</v>
      </c>
      <c r="D30" s="7">
        <v>6797.1422371279104</v>
      </c>
      <c r="E30" s="8">
        <v>3.8617137180270003E-2</v>
      </c>
      <c r="F30" s="8">
        <v>1.102839370411E-2</v>
      </c>
      <c r="G30" s="8">
        <v>6.6205880656430002E-2</v>
      </c>
    </row>
    <row r="31" spans="1:7" ht="14.1" customHeight="1" x14ac:dyDescent="0.2">
      <c r="A31" s="4" t="s">
        <v>11</v>
      </c>
      <c r="B31" s="9" t="s">
        <v>388</v>
      </c>
      <c r="C31" s="6">
        <v>262</v>
      </c>
      <c r="D31" s="7">
        <v>26017.282781009399</v>
      </c>
      <c r="E31" s="8">
        <v>8.5526792195330006E-2</v>
      </c>
      <c r="F31" s="8">
        <v>2.9775471808749999E-2</v>
      </c>
      <c r="G31" s="8">
        <v>0.14127811258191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5" customWidth="1"/>
    <col min="2" max="2" width="30.85546875" bestFit="1" customWidth="1"/>
    <col min="3" max="3" width="9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346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0" t="s">
        <v>800</v>
      </c>
      <c r="C5" s="6">
        <v>962</v>
      </c>
      <c r="D5" s="7">
        <v>214404.79780012899</v>
      </c>
      <c r="E5" s="8">
        <v>0.20881843124019001</v>
      </c>
      <c r="F5" s="8">
        <v>0.16828376930323999</v>
      </c>
      <c r="G5" s="8">
        <v>0.24935309317714999</v>
      </c>
    </row>
    <row r="6" spans="1:7" ht="14.1" customHeight="1" x14ac:dyDescent="0.2">
      <c r="A6" s="4" t="s">
        <v>11</v>
      </c>
      <c r="B6" s="10" t="s">
        <v>801</v>
      </c>
      <c r="C6" s="6">
        <v>60</v>
      </c>
      <c r="D6" s="7">
        <v>10293.082264697599</v>
      </c>
      <c r="E6" s="8">
        <v>0.12101529157665</v>
      </c>
      <c r="F6" s="8">
        <v>2.0189900974499999E-3</v>
      </c>
      <c r="G6" s="8">
        <v>0.24001159305584999</v>
      </c>
    </row>
    <row r="7" spans="1:7" ht="14.1" customHeight="1" x14ac:dyDescent="0.2">
      <c r="A7" s="4" t="s">
        <v>11</v>
      </c>
      <c r="B7" s="10" t="s">
        <v>802</v>
      </c>
      <c r="C7" s="6" t="s">
        <v>395</v>
      </c>
      <c r="D7" s="7" t="s">
        <v>395</v>
      </c>
      <c r="E7" s="8" t="s">
        <v>395</v>
      </c>
      <c r="F7" s="8" t="s">
        <v>395</v>
      </c>
      <c r="G7" s="8" t="s">
        <v>395</v>
      </c>
    </row>
    <row r="8" spans="1:7" ht="14.1" customHeight="1" x14ac:dyDescent="0.2">
      <c r="A8" s="4" t="s">
        <v>11</v>
      </c>
      <c r="B8" s="10" t="s">
        <v>803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0" t="s">
        <v>38</v>
      </c>
      <c r="C9" s="6">
        <v>132</v>
      </c>
      <c r="D9" s="7">
        <v>11745.8848839069</v>
      </c>
      <c r="E9" s="8">
        <v>6.4133489831919993E-2</v>
      </c>
      <c r="F9" s="8">
        <v>1.4648520873849999E-2</v>
      </c>
      <c r="G9" s="8">
        <v>0.11361845879</v>
      </c>
    </row>
    <row r="10" spans="1:7" ht="14.1" customHeight="1" x14ac:dyDescent="0.2">
      <c r="A10" s="4" t="s">
        <v>11</v>
      </c>
      <c r="B10" s="10" t="s">
        <v>388</v>
      </c>
      <c r="C10" s="6">
        <v>1242</v>
      </c>
      <c r="D10" s="7">
        <v>249337.118971786</v>
      </c>
      <c r="E10" s="8">
        <v>0.17191701889361999</v>
      </c>
      <c r="F10" s="8">
        <v>0.14025994402242001</v>
      </c>
      <c r="G10" s="8">
        <v>0.20357409376481</v>
      </c>
    </row>
    <row r="11" spans="1:7" ht="14.1" customHeight="1" x14ac:dyDescent="0.2">
      <c r="A11" s="4" t="s">
        <v>337</v>
      </c>
      <c r="B11" s="10" t="s">
        <v>800</v>
      </c>
      <c r="C11" s="6">
        <v>187</v>
      </c>
      <c r="D11" s="7">
        <v>75797.101308096899</v>
      </c>
      <c r="E11" s="8">
        <v>0.33620441293272002</v>
      </c>
      <c r="F11" s="8">
        <v>0.22831503782522999</v>
      </c>
      <c r="G11" s="8">
        <v>0.44409378804020999</v>
      </c>
    </row>
    <row r="12" spans="1:7" ht="14.1" customHeight="1" x14ac:dyDescent="0.2">
      <c r="A12" s="4" t="s">
        <v>11</v>
      </c>
      <c r="B12" s="10" t="s">
        <v>801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 t="s">
        <v>395</v>
      </c>
      <c r="D15" s="7" t="s">
        <v>395</v>
      </c>
      <c r="E15" s="8" t="s">
        <v>395</v>
      </c>
      <c r="F15" s="8" t="s">
        <v>395</v>
      </c>
      <c r="G15" s="8" t="s">
        <v>395</v>
      </c>
    </row>
    <row r="16" spans="1:7" ht="14.1" customHeight="1" x14ac:dyDescent="0.2">
      <c r="A16" s="4" t="s">
        <v>11</v>
      </c>
      <c r="B16" s="10" t="s">
        <v>388</v>
      </c>
      <c r="C16" s="6">
        <v>225</v>
      </c>
      <c r="D16" s="7">
        <v>86547.509424141695</v>
      </c>
      <c r="E16" s="8">
        <v>0.33041239663326999</v>
      </c>
      <c r="F16" s="8">
        <v>0.23535075702967001</v>
      </c>
      <c r="G16" s="8">
        <v>0.42547403623688002</v>
      </c>
    </row>
    <row r="17" spans="1:7" ht="14.1" customHeight="1" x14ac:dyDescent="0.2">
      <c r="A17" s="4" t="s">
        <v>338</v>
      </c>
      <c r="B17" s="10" t="s">
        <v>800</v>
      </c>
      <c r="C17" s="6">
        <v>187</v>
      </c>
      <c r="D17" s="7">
        <v>59977.901444470197</v>
      </c>
      <c r="E17" s="8">
        <v>0.26603702247278999</v>
      </c>
      <c r="F17" s="8">
        <v>0.17172356378629</v>
      </c>
      <c r="G17" s="8">
        <v>0.36035048115929003</v>
      </c>
    </row>
    <row r="18" spans="1:7" ht="14.1" customHeight="1" x14ac:dyDescent="0.2">
      <c r="A18" s="4" t="s">
        <v>11</v>
      </c>
      <c r="B18" s="10" t="s">
        <v>801</v>
      </c>
      <c r="C18" s="6" t="s">
        <v>395</v>
      </c>
      <c r="D18" s="7" t="s">
        <v>395</v>
      </c>
      <c r="E18" s="8" t="s">
        <v>395</v>
      </c>
      <c r="F18" s="8" t="s">
        <v>395</v>
      </c>
      <c r="G18" s="8" t="s">
        <v>395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0" t="s">
        <v>388</v>
      </c>
      <c r="C22" s="6">
        <v>225</v>
      </c>
      <c r="D22" s="7">
        <v>70947.177237893804</v>
      </c>
      <c r="E22" s="8">
        <v>0.27085501387055999</v>
      </c>
      <c r="F22" s="8">
        <v>0.18555726226659</v>
      </c>
      <c r="G22" s="8">
        <v>0.35615276547452002</v>
      </c>
    </row>
    <row r="23" spans="1:7" ht="14.1" customHeight="1" x14ac:dyDescent="0.2">
      <c r="A23" s="4" t="s">
        <v>339</v>
      </c>
      <c r="B23" s="10" t="s">
        <v>800</v>
      </c>
      <c r="C23" s="6">
        <v>208</v>
      </c>
      <c r="D23" s="7">
        <v>12893.471566694099</v>
      </c>
      <c r="E23" s="8">
        <v>5.280735648321E-2</v>
      </c>
      <c r="F23" s="8">
        <v>1.9926253807299999E-2</v>
      </c>
      <c r="G23" s="8">
        <v>8.5688459159129995E-2</v>
      </c>
    </row>
    <row r="24" spans="1:7" ht="14.1" customHeight="1" x14ac:dyDescent="0.2">
      <c r="A24" s="4" t="s">
        <v>11</v>
      </c>
      <c r="B24" s="10" t="s">
        <v>801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 t="s">
        <v>395</v>
      </c>
      <c r="D27" s="7" t="s">
        <v>395</v>
      </c>
      <c r="E27" s="8" t="s">
        <v>395</v>
      </c>
      <c r="F27" s="8" t="s">
        <v>395</v>
      </c>
      <c r="G27" s="8" t="s">
        <v>395</v>
      </c>
    </row>
    <row r="28" spans="1:7" ht="14.1" customHeight="1" x14ac:dyDescent="0.2">
      <c r="A28" s="4" t="s">
        <v>11</v>
      </c>
      <c r="B28" s="10" t="s">
        <v>388</v>
      </c>
      <c r="C28" s="6">
        <v>262</v>
      </c>
      <c r="D28" s="7">
        <v>23413.979843450801</v>
      </c>
      <c r="E28" s="8">
        <v>7.6968936586959996E-2</v>
      </c>
      <c r="F28" s="8">
        <v>3.9637321165920003E-2</v>
      </c>
      <c r="G28" s="8">
        <v>0.114300552008</v>
      </c>
    </row>
    <row r="29" spans="1:7" ht="14.1" customHeight="1" x14ac:dyDescent="0.2">
      <c r="A29" s="4" t="s">
        <v>340</v>
      </c>
      <c r="B29" s="10" t="s">
        <v>800</v>
      </c>
      <c r="C29" s="6">
        <v>208</v>
      </c>
      <c r="D29" s="7">
        <v>24349.253061455602</v>
      </c>
      <c r="E29" s="8">
        <v>9.9726414245000006E-2</v>
      </c>
      <c r="F29" s="8">
        <v>4.7707594332849997E-2</v>
      </c>
      <c r="G29" s="8">
        <v>0.15174523415714999</v>
      </c>
    </row>
    <row r="30" spans="1:7" ht="14.1" customHeight="1" x14ac:dyDescent="0.2">
      <c r="A30" s="4" t="s">
        <v>11</v>
      </c>
      <c r="B30" s="10" t="s">
        <v>801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 t="s">
        <v>395</v>
      </c>
      <c r="D33" s="7" t="s">
        <v>395</v>
      </c>
      <c r="E33" s="8" t="s">
        <v>395</v>
      </c>
      <c r="F33" s="8" t="s">
        <v>395</v>
      </c>
      <c r="G33" s="8" t="s">
        <v>395</v>
      </c>
    </row>
    <row r="34" spans="1:7" ht="14.1" customHeight="1" x14ac:dyDescent="0.2">
      <c r="A34" s="4" t="s">
        <v>11</v>
      </c>
      <c r="B34" s="10" t="s">
        <v>388</v>
      </c>
      <c r="C34" s="6">
        <v>262</v>
      </c>
      <c r="D34" s="7">
        <v>31894.0064485601</v>
      </c>
      <c r="E34" s="8">
        <v>0.10484538622894</v>
      </c>
      <c r="F34" s="8">
        <v>5.7270731017569999E-2</v>
      </c>
      <c r="G34" s="8">
        <v>0.15242004144032001</v>
      </c>
    </row>
    <row r="35" spans="1:7" ht="14.1" customHeight="1" x14ac:dyDescent="0.2">
      <c r="A35" s="4" t="s">
        <v>341</v>
      </c>
      <c r="B35" s="10" t="s">
        <v>800</v>
      </c>
      <c r="C35" s="6">
        <v>208</v>
      </c>
      <c r="D35" s="7">
        <v>17414.905157712099</v>
      </c>
      <c r="E35" s="8">
        <v>7.1325639493419996E-2</v>
      </c>
      <c r="F35" s="8">
        <v>0</v>
      </c>
      <c r="G35" s="8">
        <v>0.14574653343218999</v>
      </c>
    </row>
    <row r="36" spans="1:7" ht="14.1" customHeight="1" x14ac:dyDescent="0.2">
      <c r="A36" s="4" t="s">
        <v>11</v>
      </c>
      <c r="B36" s="10" t="s">
        <v>801</v>
      </c>
      <c r="C36" s="6" t="s">
        <v>395</v>
      </c>
      <c r="D36" s="7" t="s">
        <v>395</v>
      </c>
      <c r="E36" s="8" t="s">
        <v>395</v>
      </c>
      <c r="F36" s="8" t="s">
        <v>395</v>
      </c>
      <c r="G36" s="8" t="s">
        <v>395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0" t="s">
        <v>388</v>
      </c>
      <c r="C40" s="6">
        <v>262</v>
      </c>
      <c r="D40" s="7">
        <v>23987.588136879702</v>
      </c>
      <c r="E40" s="8">
        <v>7.8854563065580002E-2</v>
      </c>
      <c r="F40" s="8">
        <v>1.023107370477E-2</v>
      </c>
      <c r="G40" s="8">
        <v>0.14747805242638001</v>
      </c>
    </row>
    <row r="41" spans="1:7" ht="14.1" customHeight="1" x14ac:dyDescent="0.2">
      <c r="A41" s="4" t="s">
        <v>342</v>
      </c>
      <c r="B41" s="10" t="s">
        <v>800</v>
      </c>
      <c r="C41" s="6">
        <v>208</v>
      </c>
      <c r="D41" s="7">
        <v>24615.195085751799</v>
      </c>
      <c r="E41" s="8">
        <v>0.1008156240213</v>
      </c>
      <c r="F41" s="8">
        <v>3.0290764797089999E-2</v>
      </c>
      <c r="G41" s="8">
        <v>0.17134048324550999</v>
      </c>
    </row>
    <row r="42" spans="1:7" ht="14.1" customHeight="1" x14ac:dyDescent="0.2">
      <c r="A42" s="4" t="s">
        <v>11</v>
      </c>
      <c r="B42" s="10" t="s">
        <v>801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0" t="s">
        <v>802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0" t="s">
        <v>803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0" t="s">
        <v>38</v>
      </c>
      <c r="C45" s="6" t="s">
        <v>395</v>
      </c>
      <c r="D45" s="7" t="s">
        <v>395</v>
      </c>
      <c r="E45" s="8" t="s">
        <v>395</v>
      </c>
      <c r="F45" s="8" t="s">
        <v>395</v>
      </c>
      <c r="G45" s="8" t="s">
        <v>395</v>
      </c>
    </row>
    <row r="46" spans="1:7" ht="14.1" customHeight="1" x14ac:dyDescent="0.2">
      <c r="A46" s="4" t="s">
        <v>11</v>
      </c>
      <c r="B46" s="10" t="s">
        <v>388</v>
      </c>
      <c r="C46" s="6">
        <v>262</v>
      </c>
      <c r="D46" s="7">
        <v>34157.764847931903</v>
      </c>
      <c r="E46" s="8">
        <v>0.11228705474726</v>
      </c>
      <c r="F46" s="8">
        <v>4.5008589044180002E-2</v>
      </c>
      <c r="G46" s="8">
        <v>0.17956552045033</v>
      </c>
    </row>
    <row r="47" spans="1:7" ht="14.1" customHeight="1" x14ac:dyDescent="0.2">
      <c r="A47" s="4" t="s">
        <v>343</v>
      </c>
      <c r="B47" s="10" t="s">
        <v>800</v>
      </c>
      <c r="C47" s="6">
        <v>208</v>
      </c>
      <c r="D47" s="7">
        <v>11531.111117443201</v>
      </c>
      <c r="E47" s="8">
        <v>4.7227582755859997E-2</v>
      </c>
      <c r="F47" s="8">
        <v>9.1088130061299996E-3</v>
      </c>
      <c r="G47" s="8">
        <v>8.5346352505590001E-2</v>
      </c>
    </row>
    <row r="48" spans="1:7" ht="14.1" customHeight="1" x14ac:dyDescent="0.2">
      <c r="A48" s="4" t="s">
        <v>11</v>
      </c>
      <c r="B48" s="10" t="s">
        <v>801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0" t="s">
        <v>802</v>
      </c>
      <c r="C49" s="6" t="s">
        <v>395</v>
      </c>
      <c r="D49" s="7" t="s">
        <v>395</v>
      </c>
      <c r="E49" s="8" t="s">
        <v>395</v>
      </c>
      <c r="F49" s="8" t="s">
        <v>395</v>
      </c>
      <c r="G49" s="8" t="s">
        <v>395</v>
      </c>
    </row>
    <row r="50" spans="1:7" ht="14.1" customHeight="1" x14ac:dyDescent="0.2">
      <c r="A50" s="4" t="s">
        <v>11</v>
      </c>
      <c r="B50" s="10" t="s">
        <v>803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0" t="s">
        <v>38</v>
      </c>
      <c r="C51" s="6" t="s">
        <v>395</v>
      </c>
      <c r="D51" s="7" t="s">
        <v>395</v>
      </c>
      <c r="E51" s="8" t="s">
        <v>395</v>
      </c>
      <c r="F51" s="8" t="s">
        <v>395</v>
      </c>
      <c r="G51" s="8" t="s">
        <v>395</v>
      </c>
    </row>
    <row r="52" spans="1:7" ht="14.1" customHeight="1" x14ac:dyDescent="0.2">
      <c r="A52" s="4" t="s">
        <v>11</v>
      </c>
      <c r="B52" s="10" t="s">
        <v>388</v>
      </c>
      <c r="C52" s="6">
        <v>262</v>
      </c>
      <c r="D52" s="7">
        <v>14700.816657264601</v>
      </c>
      <c r="E52" s="8">
        <v>4.8326095462409999E-2</v>
      </c>
      <c r="F52" s="8">
        <v>1.407059190588E-2</v>
      </c>
      <c r="G52" s="8">
        <v>8.2581599018939994E-2</v>
      </c>
    </row>
    <row r="53" spans="1:7" ht="14.1" customHeight="1" x14ac:dyDescent="0.2">
      <c r="A53" s="4" t="s">
        <v>344</v>
      </c>
      <c r="B53" s="10" t="s">
        <v>800</v>
      </c>
      <c r="C53" s="6">
        <v>208</v>
      </c>
      <c r="D53" s="7">
        <v>16804.327462600599</v>
      </c>
      <c r="E53" s="8">
        <v>6.8824917027819996E-2</v>
      </c>
      <c r="F53" s="8">
        <v>1.904750149132E-2</v>
      </c>
      <c r="G53" s="8">
        <v>0.11860233256431001</v>
      </c>
    </row>
    <row r="54" spans="1:7" ht="14.1" customHeight="1" x14ac:dyDescent="0.2">
      <c r="A54" s="4" t="s">
        <v>11</v>
      </c>
      <c r="B54" s="10" t="s">
        <v>801</v>
      </c>
      <c r="C54" s="6" t="s">
        <v>395</v>
      </c>
      <c r="D54" s="7" t="s">
        <v>395</v>
      </c>
      <c r="E54" s="8" t="s">
        <v>395</v>
      </c>
      <c r="F54" s="8" t="s">
        <v>395</v>
      </c>
      <c r="G54" s="8" t="s">
        <v>395</v>
      </c>
    </row>
    <row r="55" spans="1:7" ht="14.1" customHeight="1" x14ac:dyDescent="0.2">
      <c r="A55" s="4" t="s">
        <v>11</v>
      </c>
      <c r="B55" s="10" t="s">
        <v>802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0" t="s">
        <v>803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0" t="s">
        <v>38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0" t="s">
        <v>388</v>
      </c>
      <c r="C58" s="6">
        <v>262</v>
      </c>
      <c r="D58" s="7">
        <v>26017.282781009399</v>
      </c>
      <c r="E58" s="8">
        <v>8.5526792195330006E-2</v>
      </c>
      <c r="F58" s="8">
        <v>2.9775471808749999E-2</v>
      </c>
      <c r="G58" s="8">
        <v>0.14127811258191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6.85546875" customWidth="1"/>
    <col min="2" max="2" width="20.5703125" bestFit="1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347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1" t="s">
        <v>42</v>
      </c>
      <c r="C5" s="6">
        <v>705</v>
      </c>
      <c r="D5" s="7">
        <v>182577.59721715399</v>
      </c>
      <c r="E5" s="8">
        <v>0.20227149566197</v>
      </c>
      <c r="F5" s="8">
        <v>0.15866795274445</v>
      </c>
      <c r="G5" s="8">
        <v>0.24587503857949</v>
      </c>
    </row>
    <row r="6" spans="1:7" ht="14.1" customHeight="1" x14ac:dyDescent="0.2">
      <c r="A6" s="4" t="s">
        <v>11</v>
      </c>
      <c r="B6" s="11" t="s">
        <v>43</v>
      </c>
      <c r="C6" s="6">
        <v>537</v>
      </c>
      <c r="D6" s="7">
        <v>66759.521754631496</v>
      </c>
      <c r="E6" s="8">
        <v>0.12189116063883999</v>
      </c>
      <c r="F6" s="8">
        <v>7.8184273479560001E-2</v>
      </c>
      <c r="G6" s="8">
        <v>0.16559804779812001</v>
      </c>
    </row>
    <row r="7" spans="1:7" ht="14.1" customHeight="1" x14ac:dyDescent="0.2">
      <c r="A7" s="4" t="s">
        <v>11</v>
      </c>
      <c r="B7" s="11" t="s">
        <v>388</v>
      </c>
      <c r="C7" s="6">
        <v>1242</v>
      </c>
      <c r="D7" s="7">
        <v>249337.118971786</v>
      </c>
      <c r="E7" s="8">
        <v>0.17191701889361999</v>
      </c>
      <c r="F7" s="8">
        <v>0.14025994402242001</v>
      </c>
      <c r="G7" s="8">
        <v>0.20357409376481</v>
      </c>
    </row>
    <row r="8" spans="1:7" ht="14.1" customHeight="1" x14ac:dyDescent="0.2">
      <c r="A8" s="4" t="s">
        <v>337</v>
      </c>
      <c r="B8" s="11" t="s">
        <v>42</v>
      </c>
      <c r="C8" s="6">
        <v>153</v>
      </c>
      <c r="D8" s="7">
        <v>52981.287325350298</v>
      </c>
      <c r="E8" s="8">
        <v>0.28029452691836998</v>
      </c>
      <c r="F8" s="8">
        <v>0.17471888358609</v>
      </c>
      <c r="G8" s="8">
        <v>0.38587017025064002</v>
      </c>
    </row>
    <row r="9" spans="1:7" ht="14.1" customHeight="1" x14ac:dyDescent="0.2">
      <c r="A9" s="4" t="s">
        <v>11</v>
      </c>
      <c r="B9" s="11" t="s">
        <v>43</v>
      </c>
      <c r="C9" s="6">
        <v>72</v>
      </c>
      <c r="D9" s="7">
        <v>33566.222098791397</v>
      </c>
      <c r="E9" s="8">
        <v>0.46032971090897001</v>
      </c>
      <c r="F9" s="8">
        <v>0.27758758257591998</v>
      </c>
      <c r="G9" s="8">
        <v>0.64307183924202005</v>
      </c>
    </row>
    <row r="10" spans="1:7" ht="14.1" customHeight="1" x14ac:dyDescent="0.2">
      <c r="A10" s="4" t="s">
        <v>11</v>
      </c>
      <c r="B10" s="11" t="s">
        <v>388</v>
      </c>
      <c r="C10" s="6">
        <v>225</v>
      </c>
      <c r="D10" s="7">
        <v>86547.509424141695</v>
      </c>
      <c r="E10" s="8">
        <v>0.33041239663326999</v>
      </c>
      <c r="F10" s="8">
        <v>0.23535075702967001</v>
      </c>
      <c r="G10" s="8">
        <v>0.42547403623688002</v>
      </c>
    </row>
    <row r="11" spans="1:7" ht="14.1" customHeight="1" x14ac:dyDescent="0.2">
      <c r="A11" s="4" t="s">
        <v>338</v>
      </c>
      <c r="B11" s="11" t="s">
        <v>42</v>
      </c>
      <c r="C11" s="6">
        <v>153</v>
      </c>
      <c r="D11" s="7">
        <v>45863.042112879099</v>
      </c>
      <c r="E11" s="8">
        <v>0.24263585014696001</v>
      </c>
      <c r="F11" s="8">
        <v>0.15319991030690999</v>
      </c>
      <c r="G11" s="8">
        <v>0.33207178998700998</v>
      </c>
    </row>
    <row r="12" spans="1:7" ht="14.1" customHeight="1" x14ac:dyDescent="0.2">
      <c r="A12" s="4" t="s">
        <v>11</v>
      </c>
      <c r="B12" s="11" t="s">
        <v>43</v>
      </c>
      <c r="C12" s="6">
        <v>72</v>
      </c>
      <c r="D12" s="7">
        <v>25084.135125014702</v>
      </c>
      <c r="E12" s="8">
        <v>0.34400572803559998</v>
      </c>
      <c r="F12" s="8">
        <v>0.15019509581707999</v>
      </c>
      <c r="G12" s="8">
        <v>0.53781636025413004</v>
      </c>
    </row>
    <row r="13" spans="1:7" ht="14.1" customHeight="1" x14ac:dyDescent="0.2">
      <c r="A13" s="4" t="s">
        <v>11</v>
      </c>
      <c r="B13" s="11" t="s">
        <v>388</v>
      </c>
      <c r="C13" s="6">
        <v>225</v>
      </c>
      <c r="D13" s="7">
        <v>70947.177237893804</v>
      </c>
      <c r="E13" s="8">
        <v>0.27085501387055999</v>
      </c>
      <c r="F13" s="8">
        <v>0.18555726226659</v>
      </c>
      <c r="G13" s="8">
        <v>0.35615276547452002</v>
      </c>
    </row>
    <row r="14" spans="1:7" ht="14.1" customHeight="1" x14ac:dyDescent="0.2">
      <c r="A14" s="4" t="s">
        <v>339</v>
      </c>
      <c r="B14" s="11" t="s">
        <v>42</v>
      </c>
      <c r="C14" s="6">
        <v>172</v>
      </c>
      <c r="D14" s="7">
        <v>10108.8800331277</v>
      </c>
      <c r="E14" s="8">
        <v>4.7729787295500002E-2</v>
      </c>
      <c r="F14" s="8">
        <v>1.346984742805E-2</v>
      </c>
      <c r="G14" s="8">
        <v>8.1989727162939993E-2</v>
      </c>
    </row>
    <row r="15" spans="1:7" ht="14.1" customHeight="1" x14ac:dyDescent="0.2">
      <c r="A15" s="4" t="s">
        <v>11</v>
      </c>
      <c r="B15" s="11" t="s">
        <v>43</v>
      </c>
      <c r="C15" s="6">
        <v>90</v>
      </c>
      <c r="D15" s="7">
        <v>13305.0998103231</v>
      </c>
      <c r="E15" s="8">
        <v>0.1439845603312</v>
      </c>
      <c r="F15" s="8">
        <v>5.4613180741860001E-2</v>
      </c>
      <c r="G15" s="8">
        <v>0.23335593992053999</v>
      </c>
    </row>
    <row r="16" spans="1:7" ht="14.1" customHeight="1" x14ac:dyDescent="0.2">
      <c r="A16" s="4" t="s">
        <v>11</v>
      </c>
      <c r="B16" s="11" t="s">
        <v>388</v>
      </c>
      <c r="C16" s="6">
        <v>262</v>
      </c>
      <c r="D16" s="7">
        <v>23413.979843450801</v>
      </c>
      <c r="E16" s="8">
        <v>7.6968936586959996E-2</v>
      </c>
      <c r="F16" s="8">
        <v>3.9637321165920003E-2</v>
      </c>
      <c r="G16" s="8">
        <v>0.114300552008</v>
      </c>
    </row>
    <row r="17" spans="1:7" ht="14.1" customHeight="1" x14ac:dyDescent="0.2">
      <c r="A17" s="4" t="s">
        <v>340</v>
      </c>
      <c r="B17" s="11" t="s">
        <v>42</v>
      </c>
      <c r="C17" s="6">
        <v>172</v>
      </c>
      <c r="D17" s="7">
        <v>23477.274130066002</v>
      </c>
      <c r="E17" s="8">
        <v>0.11084959924679</v>
      </c>
      <c r="F17" s="8">
        <v>4.8967880364910003E-2</v>
      </c>
      <c r="G17" s="8">
        <v>0.17273131812868001</v>
      </c>
    </row>
    <row r="18" spans="1:7" ht="14.1" customHeight="1" x14ac:dyDescent="0.2">
      <c r="A18" s="4" t="s">
        <v>11</v>
      </c>
      <c r="B18" s="11" t="s">
        <v>43</v>
      </c>
      <c r="C18" s="6">
        <v>90</v>
      </c>
      <c r="D18" s="7">
        <v>8416.7323184941106</v>
      </c>
      <c r="E18" s="8">
        <v>9.1083833986990007E-2</v>
      </c>
      <c r="F18" s="8">
        <v>2.778283057395E-2</v>
      </c>
      <c r="G18" s="8">
        <v>0.15438483740003001</v>
      </c>
    </row>
    <row r="19" spans="1:7" ht="14.1" customHeight="1" x14ac:dyDescent="0.2">
      <c r="A19" s="4" t="s">
        <v>11</v>
      </c>
      <c r="B19" s="11" t="s">
        <v>388</v>
      </c>
      <c r="C19" s="6">
        <v>262</v>
      </c>
      <c r="D19" s="7">
        <v>31894.0064485601</v>
      </c>
      <c r="E19" s="8">
        <v>0.10484538622894</v>
      </c>
      <c r="F19" s="8">
        <v>5.7270731017569999E-2</v>
      </c>
      <c r="G19" s="8">
        <v>0.15242004144032001</v>
      </c>
    </row>
    <row r="20" spans="1:7" ht="14.1" customHeight="1" x14ac:dyDescent="0.2">
      <c r="A20" s="4" t="s">
        <v>341</v>
      </c>
      <c r="B20" s="11" t="s">
        <v>42</v>
      </c>
      <c r="C20" s="6">
        <v>172</v>
      </c>
      <c r="D20" s="7">
        <v>9930.1288038400999</v>
      </c>
      <c r="E20" s="8">
        <v>4.6885800807900002E-2</v>
      </c>
      <c r="F20" s="8">
        <v>0</v>
      </c>
      <c r="G20" s="8">
        <v>0.10518875394825</v>
      </c>
    </row>
    <row r="21" spans="1:7" ht="14.1" customHeight="1" x14ac:dyDescent="0.2">
      <c r="A21" s="4" t="s">
        <v>11</v>
      </c>
      <c r="B21" s="11" t="s">
        <v>43</v>
      </c>
      <c r="C21" s="6">
        <v>90</v>
      </c>
      <c r="D21" s="7">
        <v>14057.4593330396</v>
      </c>
      <c r="E21" s="8">
        <v>0.15212641245059</v>
      </c>
      <c r="F21" s="8">
        <v>0</v>
      </c>
      <c r="G21" s="8">
        <v>0.32660331911684998</v>
      </c>
    </row>
    <row r="22" spans="1:7" ht="14.1" customHeight="1" x14ac:dyDescent="0.2">
      <c r="A22" s="4" t="s">
        <v>11</v>
      </c>
      <c r="B22" s="11" t="s">
        <v>388</v>
      </c>
      <c r="C22" s="6">
        <v>262</v>
      </c>
      <c r="D22" s="7">
        <v>23987.588136879702</v>
      </c>
      <c r="E22" s="8">
        <v>7.8854563065580002E-2</v>
      </c>
      <c r="F22" s="8">
        <v>1.023107370477E-2</v>
      </c>
      <c r="G22" s="8">
        <v>0.14747805242638001</v>
      </c>
    </row>
    <row r="23" spans="1:7" ht="14.1" customHeight="1" x14ac:dyDescent="0.2">
      <c r="A23" s="4" t="s">
        <v>342</v>
      </c>
      <c r="B23" s="11" t="s">
        <v>42</v>
      </c>
      <c r="C23" s="6">
        <v>172</v>
      </c>
      <c r="D23" s="7">
        <v>18951.898940630101</v>
      </c>
      <c r="E23" s="8">
        <v>8.9482722350810007E-2</v>
      </c>
      <c r="F23" s="8">
        <v>1.5969469810360001E-2</v>
      </c>
      <c r="G23" s="8">
        <v>0.16299597489126999</v>
      </c>
    </row>
    <row r="24" spans="1:7" ht="14.1" customHeight="1" x14ac:dyDescent="0.2">
      <c r="A24" s="4" t="s">
        <v>11</v>
      </c>
      <c r="B24" s="11" t="s">
        <v>43</v>
      </c>
      <c r="C24" s="6">
        <v>90</v>
      </c>
      <c r="D24" s="7">
        <v>15205.865907301801</v>
      </c>
      <c r="E24" s="8">
        <v>0.16455418962129001</v>
      </c>
      <c r="F24" s="8">
        <v>2.2030360446410002E-2</v>
      </c>
      <c r="G24" s="8">
        <v>0.30707801879615998</v>
      </c>
    </row>
    <row r="25" spans="1:7" ht="14.1" customHeight="1" x14ac:dyDescent="0.2">
      <c r="A25" s="4" t="s">
        <v>11</v>
      </c>
      <c r="B25" s="11" t="s">
        <v>388</v>
      </c>
      <c r="C25" s="6">
        <v>262</v>
      </c>
      <c r="D25" s="7">
        <v>34157.764847931903</v>
      </c>
      <c r="E25" s="8">
        <v>0.11228705474726</v>
      </c>
      <c r="F25" s="8">
        <v>4.5008589044180002E-2</v>
      </c>
      <c r="G25" s="8">
        <v>0.17956552045033</v>
      </c>
    </row>
    <row r="26" spans="1:7" ht="14.1" customHeight="1" x14ac:dyDescent="0.2">
      <c r="A26" s="4" t="s">
        <v>343</v>
      </c>
      <c r="B26" s="11" t="s">
        <v>42</v>
      </c>
      <c r="C26" s="6">
        <v>172</v>
      </c>
      <c r="D26" s="7">
        <v>10662.100922511399</v>
      </c>
      <c r="E26" s="8">
        <v>5.0341858592330001E-2</v>
      </c>
      <c r="F26" s="8">
        <v>7.1252332529100001E-3</v>
      </c>
      <c r="G26" s="8">
        <v>9.355848393176E-2</v>
      </c>
    </row>
    <row r="27" spans="1:7" ht="14.1" customHeight="1" x14ac:dyDescent="0.2">
      <c r="A27" s="4" t="s">
        <v>11</v>
      </c>
      <c r="B27" s="11" t="s">
        <v>43</v>
      </c>
      <c r="C27" s="6">
        <v>90</v>
      </c>
      <c r="D27" s="7">
        <v>4038.7157347532898</v>
      </c>
      <c r="E27" s="8">
        <v>4.3706001282299997E-2</v>
      </c>
      <c r="F27" s="8">
        <v>0</v>
      </c>
      <c r="G27" s="8">
        <v>9.3792788688560003E-2</v>
      </c>
    </row>
    <row r="28" spans="1:7" ht="14.1" customHeight="1" x14ac:dyDescent="0.2">
      <c r="A28" s="4" t="s">
        <v>11</v>
      </c>
      <c r="B28" s="11" t="s">
        <v>388</v>
      </c>
      <c r="C28" s="6">
        <v>262</v>
      </c>
      <c r="D28" s="7">
        <v>14700.816657264601</v>
      </c>
      <c r="E28" s="8">
        <v>4.8326095462409999E-2</v>
      </c>
      <c r="F28" s="8">
        <v>1.407059190588E-2</v>
      </c>
      <c r="G28" s="8">
        <v>8.2581599018939994E-2</v>
      </c>
    </row>
    <row r="29" spans="1:7" ht="14.1" customHeight="1" x14ac:dyDescent="0.2">
      <c r="A29" s="4" t="s">
        <v>344</v>
      </c>
      <c r="B29" s="11" t="s">
        <v>42</v>
      </c>
      <c r="C29" s="6">
        <v>172</v>
      </c>
      <c r="D29" s="7">
        <v>14221.8092551966</v>
      </c>
      <c r="E29" s="8">
        <v>6.7149271579360001E-2</v>
      </c>
      <c r="F29" s="8">
        <v>1.2600901399869999E-2</v>
      </c>
      <c r="G29" s="8">
        <v>0.12169764175885001</v>
      </c>
    </row>
    <row r="30" spans="1:7" ht="14.1" customHeight="1" x14ac:dyDescent="0.2">
      <c r="A30" s="4" t="s">
        <v>11</v>
      </c>
      <c r="B30" s="11" t="s">
        <v>43</v>
      </c>
      <c r="C30" s="6">
        <v>90</v>
      </c>
      <c r="D30" s="7">
        <v>11795.4735258129</v>
      </c>
      <c r="E30" s="8">
        <v>0.12764775114237001</v>
      </c>
      <c r="F30" s="8">
        <v>0</v>
      </c>
      <c r="G30" s="8">
        <v>0.25727320391384001</v>
      </c>
    </row>
    <row r="31" spans="1:7" ht="14.1" customHeight="1" x14ac:dyDescent="0.2">
      <c r="A31" s="4" t="s">
        <v>11</v>
      </c>
      <c r="B31" s="11" t="s">
        <v>388</v>
      </c>
      <c r="C31" s="6">
        <v>262</v>
      </c>
      <c r="D31" s="7">
        <v>26017.282781009399</v>
      </c>
      <c r="E31" s="8">
        <v>8.5526792195330006E-2</v>
      </c>
      <c r="F31" s="8">
        <v>2.9775471808749999E-2</v>
      </c>
      <c r="G31" s="8">
        <v>0.14127811258191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6.42578125" customWidth="1"/>
    <col min="2" max="2" width="18.85546875" customWidth="1"/>
    <col min="3" max="3" width="9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348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2" t="s">
        <v>47</v>
      </c>
      <c r="C5" s="6">
        <v>237</v>
      </c>
      <c r="D5" s="7">
        <v>10350.6893180434</v>
      </c>
      <c r="E5" s="8">
        <v>3.618925278975E-2</v>
      </c>
      <c r="F5" s="8">
        <v>7.0882162871499996E-3</v>
      </c>
      <c r="G5" s="8">
        <v>6.5290289292340001E-2</v>
      </c>
    </row>
    <row r="6" spans="1:7" ht="14.1" customHeight="1" x14ac:dyDescent="0.2">
      <c r="A6" s="4" t="s">
        <v>11</v>
      </c>
      <c r="B6" s="12" t="s">
        <v>48</v>
      </c>
      <c r="C6" s="6">
        <v>172</v>
      </c>
      <c r="D6" s="7">
        <v>28214.4294960878</v>
      </c>
      <c r="E6" s="8">
        <v>0.11615554642688</v>
      </c>
      <c r="F6" s="8">
        <v>4.6055400480489998E-2</v>
      </c>
      <c r="G6" s="8">
        <v>0.18625569237326001</v>
      </c>
    </row>
    <row r="7" spans="1:7" ht="14.1" customHeight="1" x14ac:dyDescent="0.2">
      <c r="A7" s="4" t="s">
        <v>11</v>
      </c>
      <c r="B7" s="12" t="s">
        <v>49</v>
      </c>
      <c r="C7" s="6">
        <v>108</v>
      </c>
      <c r="D7" s="7">
        <v>27772.0104373703</v>
      </c>
      <c r="E7" s="8">
        <v>0.22388278373723</v>
      </c>
      <c r="F7" s="8">
        <v>8.8453846260499999E-2</v>
      </c>
      <c r="G7" s="8">
        <v>0.35931172121395</v>
      </c>
    </row>
    <row r="8" spans="1:7" ht="14.1" customHeight="1" x14ac:dyDescent="0.2">
      <c r="A8" s="4" t="s">
        <v>11</v>
      </c>
      <c r="B8" s="12" t="s">
        <v>50</v>
      </c>
      <c r="C8" s="6">
        <v>108</v>
      </c>
      <c r="D8" s="7">
        <v>24995.072726108399</v>
      </c>
      <c r="E8" s="8">
        <v>0.22175844658546001</v>
      </c>
      <c r="F8" s="8">
        <v>9.4674907456549995E-2</v>
      </c>
      <c r="G8" s="8">
        <v>0.34884198571435998</v>
      </c>
    </row>
    <row r="9" spans="1:7" ht="14.1" customHeight="1" x14ac:dyDescent="0.2">
      <c r="A9" s="4" t="s">
        <v>11</v>
      </c>
      <c r="B9" s="12" t="s">
        <v>51</v>
      </c>
      <c r="C9" s="6">
        <v>617</v>
      </c>
      <c r="D9" s="7">
        <v>158004.91699417599</v>
      </c>
      <c r="E9" s="8">
        <v>0.23077991425635</v>
      </c>
      <c r="F9" s="8">
        <v>0.18026183367535001</v>
      </c>
      <c r="G9" s="8">
        <v>0.28129799483736001</v>
      </c>
    </row>
    <row r="10" spans="1:7" ht="14.1" customHeight="1" x14ac:dyDescent="0.2">
      <c r="A10" s="4" t="s">
        <v>11</v>
      </c>
      <c r="B10" s="12" t="s">
        <v>388</v>
      </c>
      <c r="C10" s="6">
        <v>1242</v>
      </c>
      <c r="D10" s="7">
        <v>249337.118971786</v>
      </c>
      <c r="E10" s="8">
        <v>0.17191701889361999</v>
      </c>
      <c r="F10" s="8">
        <v>0.14025994402242001</v>
      </c>
      <c r="G10" s="8">
        <v>0.20357409376481</v>
      </c>
    </row>
    <row r="11" spans="1:7" ht="14.1" customHeight="1" x14ac:dyDescent="0.2">
      <c r="A11" s="4" t="s">
        <v>337</v>
      </c>
      <c r="B11" s="12" t="s">
        <v>47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2" t="s">
        <v>48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2" t="s">
        <v>49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2" t="s">
        <v>50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2" t="s">
        <v>51</v>
      </c>
      <c r="C15" s="6">
        <v>153</v>
      </c>
      <c r="D15" s="7">
        <v>61320.404563272401</v>
      </c>
      <c r="E15" s="8">
        <v>0.35690014311627999</v>
      </c>
      <c r="F15" s="8">
        <v>0.24016729926336999</v>
      </c>
      <c r="G15" s="8">
        <v>0.47363298696918998</v>
      </c>
    </row>
    <row r="16" spans="1:7" ht="14.1" customHeight="1" x14ac:dyDescent="0.2">
      <c r="A16" s="4" t="s">
        <v>11</v>
      </c>
      <c r="B16" s="12" t="s">
        <v>388</v>
      </c>
      <c r="C16" s="6">
        <v>225</v>
      </c>
      <c r="D16" s="7">
        <v>86547.509424141695</v>
      </c>
      <c r="E16" s="8">
        <v>0.33041239663326999</v>
      </c>
      <c r="F16" s="8">
        <v>0.23535075702967001</v>
      </c>
      <c r="G16" s="8">
        <v>0.42547403623688002</v>
      </c>
    </row>
    <row r="17" spans="1:7" ht="14.1" customHeight="1" x14ac:dyDescent="0.2">
      <c r="A17" s="4" t="s">
        <v>338</v>
      </c>
      <c r="B17" s="12" t="s">
        <v>47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2" t="s">
        <v>48</v>
      </c>
      <c r="C18" s="6" t="s">
        <v>395</v>
      </c>
      <c r="D18" s="7" t="s">
        <v>395</v>
      </c>
      <c r="E18" s="8" t="s">
        <v>395</v>
      </c>
      <c r="F18" s="8" t="s">
        <v>395</v>
      </c>
      <c r="G18" s="8" t="s">
        <v>395</v>
      </c>
    </row>
    <row r="19" spans="1:7" ht="14.1" customHeight="1" x14ac:dyDescent="0.2">
      <c r="A19" s="4" t="s">
        <v>11</v>
      </c>
      <c r="B19" s="12" t="s">
        <v>49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2" t="s">
        <v>50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2" t="s">
        <v>51</v>
      </c>
      <c r="C21" s="6">
        <v>153</v>
      </c>
      <c r="D21" s="7">
        <v>40393.348975569003</v>
      </c>
      <c r="E21" s="8">
        <v>0.23509942788214</v>
      </c>
      <c r="F21" s="8">
        <v>0.13987722246609999</v>
      </c>
      <c r="G21" s="8">
        <v>0.33032163329817998</v>
      </c>
    </row>
    <row r="22" spans="1:7" ht="14.1" customHeight="1" x14ac:dyDescent="0.2">
      <c r="A22" s="4" t="s">
        <v>11</v>
      </c>
      <c r="B22" s="12" t="s">
        <v>388</v>
      </c>
      <c r="C22" s="6">
        <v>225</v>
      </c>
      <c r="D22" s="7">
        <v>70947.177237893804</v>
      </c>
      <c r="E22" s="8">
        <v>0.27085501387055999</v>
      </c>
      <c r="F22" s="8">
        <v>0.18555726226659</v>
      </c>
      <c r="G22" s="8">
        <v>0.35615276547452002</v>
      </c>
    </row>
    <row r="23" spans="1:7" ht="14.1" customHeight="1" x14ac:dyDescent="0.2">
      <c r="A23" s="4" t="s">
        <v>339</v>
      </c>
      <c r="B23" s="12" t="s">
        <v>47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2" t="s">
        <v>48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2" t="s">
        <v>49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2" t="s">
        <v>50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2" t="s">
        <v>51</v>
      </c>
      <c r="C27" s="6">
        <v>167</v>
      </c>
      <c r="D27" s="7">
        <v>8116.1650824677499</v>
      </c>
      <c r="E27" s="8">
        <v>4.3592017326000002E-2</v>
      </c>
      <c r="F27" s="8">
        <v>9.8839641788999993E-3</v>
      </c>
      <c r="G27" s="8">
        <v>7.7300070473100002E-2</v>
      </c>
    </row>
    <row r="28" spans="1:7" ht="14.1" customHeight="1" x14ac:dyDescent="0.2">
      <c r="A28" s="4" t="s">
        <v>11</v>
      </c>
      <c r="B28" s="12" t="s">
        <v>388</v>
      </c>
      <c r="C28" s="6">
        <v>262</v>
      </c>
      <c r="D28" s="7">
        <v>23413.979843450801</v>
      </c>
      <c r="E28" s="8">
        <v>7.6968936586959996E-2</v>
      </c>
      <c r="F28" s="8">
        <v>3.9637321165920003E-2</v>
      </c>
      <c r="G28" s="8">
        <v>0.114300552008</v>
      </c>
    </row>
    <row r="29" spans="1:7" ht="14.1" customHeight="1" x14ac:dyDescent="0.2">
      <c r="A29" s="4" t="s">
        <v>340</v>
      </c>
      <c r="B29" s="12" t="s">
        <v>47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2" t="s">
        <v>48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2" t="s">
        <v>49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2" t="s">
        <v>50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2" t="s">
        <v>51</v>
      </c>
      <c r="C33" s="6">
        <v>167</v>
      </c>
      <c r="D33" s="7">
        <v>25039.589230826499</v>
      </c>
      <c r="E33" s="8">
        <v>0.13448792582398</v>
      </c>
      <c r="F33" s="8">
        <v>6.4913055489280003E-2</v>
      </c>
      <c r="G33" s="8">
        <v>0.20406279615869</v>
      </c>
    </row>
    <row r="34" spans="1:7" ht="14.1" customHeight="1" x14ac:dyDescent="0.2">
      <c r="A34" s="4" t="s">
        <v>11</v>
      </c>
      <c r="B34" s="12" t="s">
        <v>388</v>
      </c>
      <c r="C34" s="6">
        <v>262</v>
      </c>
      <c r="D34" s="7">
        <v>31894.0064485601</v>
      </c>
      <c r="E34" s="8">
        <v>0.10484538622894</v>
      </c>
      <c r="F34" s="8">
        <v>5.7270731017569999E-2</v>
      </c>
      <c r="G34" s="8">
        <v>0.15242004144032001</v>
      </c>
    </row>
    <row r="35" spans="1:7" ht="14.1" customHeight="1" x14ac:dyDescent="0.2">
      <c r="A35" s="4" t="s">
        <v>341</v>
      </c>
      <c r="B35" s="12" t="s">
        <v>47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12" t="s">
        <v>48</v>
      </c>
      <c r="C36" s="6" t="s">
        <v>395</v>
      </c>
      <c r="D36" s="7" t="s">
        <v>395</v>
      </c>
      <c r="E36" s="8" t="s">
        <v>395</v>
      </c>
      <c r="F36" s="8" t="s">
        <v>395</v>
      </c>
      <c r="G36" s="8" t="s">
        <v>395</v>
      </c>
    </row>
    <row r="37" spans="1:7" ht="14.1" customHeight="1" x14ac:dyDescent="0.2">
      <c r="A37" s="4" t="s">
        <v>11</v>
      </c>
      <c r="B37" s="12" t="s">
        <v>49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2" t="s">
        <v>50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2" t="s">
        <v>51</v>
      </c>
      <c r="C39" s="6">
        <v>167</v>
      </c>
      <c r="D39" s="7">
        <v>4892.4032833812598</v>
      </c>
      <c r="E39" s="8">
        <v>2.6277155100709999E-2</v>
      </c>
      <c r="F39" s="8">
        <v>0</v>
      </c>
      <c r="G39" s="8">
        <v>6.5712526842949995E-2</v>
      </c>
    </row>
    <row r="40" spans="1:7" ht="14.1" customHeight="1" x14ac:dyDescent="0.2">
      <c r="A40" s="4" t="s">
        <v>11</v>
      </c>
      <c r="B40" s="12" t="s">
        <v>388</v>
      </c>
      <c r="C40" s="6">
        <v>262</v>
      </c>
      <c r="D40" s="7">
        <v>23987.588136879702</v>
      </c>
      <c r="E40" s="8">
        <v>7.8854563065580002E-2</v>
      </c>
      <c r="F40" s="8">
        <v>1.023107370477E-2</v>
      </c>
      <c r="G40" s="8">
        <v>0.14747805242638001</v>
      </c>
    </row>
    <row r="41" spans="1:7" ht="14.1" customHeight="1" x14ac:dyDescent="0.2">
      <c r="A41" s="4" t="s">
        <v>342</v>
      </c>
      <c r="B41" s="12" t="s">
        <v>47</v>
      </c>
      <c r="C41" s="6" t="s">
        <v>395</v>
      </c>
      <c r="D41" s="7" t="s">
        <v>395</v>
      </c>
      <c r="E41" s="8" t="s">
        <v>395</v>
      </c>
      <c r="F41" s="8" t="s">
        <v>395</v>
      </c>
      <c r="G41" s="8" t="s">
        <v>395</v>
      </c>
    </row>
    <row r="42" spans="1:7" ht="14.1" customHeight="1" x14ac:dyDescent="0.2">
      <c r="A42" s="4" t="s">
        <v>11</v>
      </c>
      <c r="B42" s="12" t="s">
        <v>48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2" t="s">
        <v>49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2" t="s">
        <v>50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2" t="s">
        <v>51</v>
      </c>
      <c r="C45" s="6">
        <v>167</v>
      </c>
      <c r="D45" s="7">
        <v>23199.244772544502</v>
      </c>
      <c r="E45" s="8">
        <v>0.12460341427252</v>
      </c>
      <c r="F45" s="8">
        <v>3.4158024145760003E-2</v>
      </c>
      <c r="G45" s="8">
        <v>0.21504880439928001</v>
      </c>
    </row>
    <row r="46" spans="1:7" ht="14.1" customHeight="1" x14ac:dyDescent="0.2">
      <c r="A46" s="4" t="s">
        <v>11</v>
      </c>
      <c r="B46" s="12" t="s">
        <v>388</v>
      </c>
      <c r="C46" s="6">
        <v>262</v>
      </c>
      <c r="D46" s="7">
        <v>34157.764847931903</v>
      </c>
      <c r="E46" s="8">
        <v>0.11228705474726</v>
      </c>
      <c r="F46" s="8">
        <v>4.5008589044180002E-2</v>
      </c>
      <c r="G46" s="8">
        <v>0.17956552045033</v>
      </c>
    </row>
    <row r="47" spans="1:7" ht="14.1" customHeight="1" x14ac:dyDescent="0.2">
      <c r="A47" s="4" t="s">
        <v>343</v>
      </c>
      <c r="B47" s="12" t="s">
        <v>47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2" t="s">
        <v>48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2" t="s">
        <v>49</v>
      </c>
      <c r="C49" s="6" t="s">
        <v>395</v>
      </c>
      <c r="D49" s="7" t="s">
        <v>395</v>
      </c>
      <c r="E49" s="8" t="s">
        <v>395</v>
      </c>
      <c r="F49" s="8" t="s">
        <v>395</v>
      </c>
      <c r="G49" s="8" t="s">
        <v>395</v>
      </c>
    </row>
    <row r="50" spans="1:7" ht="14.1" customHeight="1" x14ac:dyDescent="0.2">
      <c r="A50" s="4" t="s">
        <v>11</v>
      </c>
      <c r="B50" s="12" t="s">
        <v>50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2" t="s">
        <v>51</v>
      </c>
      <c r="C51" s="6">
        <v>167</v>
      </c>
      <c r="D51" s="7">
        <v>8936.5229556334998</v>
      </c>
      <c r="E51" s="8">
        <v>4.799816903154E-2</v>
      </c>
      <c r="F51" s="8">
        <v>3.68002398087E-3</v>
      </c>
      <c r="G51" s="8">
        <v>9.2316314082220005E-2</v>
      </c>
    </row>
    <row r="52" spans="1:7" ht="14.1" customHeight="1" x14ac:dyDescent="0.2">
      <c r="A52" s="4" t="s">
        <v>11</v>
      </c>
      <c r="B52" s="12" t="s">
        <v>388</v>
      </c>
      <c r="C52" s="6">
        <v>262</v>
      </c>
      <c r="D52" s="7">
        <v>14700.816657264601</v>
      </c>
      <c r="E52" s="8">
        <v>4.8326095462409999E-2</v>
      </c>
      <c r="F52" s="8">
        <v>1.407059190588E-2</v>
      </c>
      <c r="G52" s="8">
        <v>8.2581599018939994E-2</v>
      </c>
    </row>
    <row r="53" spans="1:7" ht="14.1" customHeight="1" x14ac:dyDescent="0.2">
      <c r="A53" s="4" t="s">
        <v>344</v>
      </c>
      <c r="B53" s="12" t="s">
        <v>47</v>
      </c>
      <c r="C53" s="6" t="s">
        <v>395</v>
      </c>
      <c r="D53" s="7" t="s">
        <v>395</v>
      </c>
      <c r="E53" s="8" t="s">
        <v>395</v>
      </c>
      <c r="F53" s="8" t="s">
        <v>395</v>
      </c>
      <c r="G53" s="8" t="s">
        <v>395</v>
      </c>
    </row>
    <row r="54" spans="1:7" ht="14.1" customHeight="1" x14ac:dyDescent="0.2">
      <c r="A54" s="4" t="s">
        <v>11</v>
      </c>
      <c r="B54" s="12" t="s">
        <v>48</v>
      </c>
      <c r="C54" s="6" t="s">
        <v>395</v>
      </c>
      <c r="D54" s="7" t="s">
        <v>395</v>
      </c>
      <c r="E54" s="8" t="s">
        <v>395</v>
      </c>
      <c r="F54" s="8" t="s">
        <v>395</v>
      </c>
      <c r="G54" s="8" t="s">
        <v>395</v>
      </c>
    </row>
    <row r="55" spans="1:7" ht="14.1" customHeight="1" x14ac:dyDescent="0.2">
      <c r="A55" s="4" t="s">
        <v>11</v>
      </c>
      <c r="B55" s="12" t="s">
        <v>49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2" t="s">
        <v>50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2" t="s">
        <v>51</v>
      </c>
      <c r="C57" s="6">
        <v>167</v>
      </c>
      <c r="D57" s="7">
        <v>12109.352397045101</v>
      </c>
      <c r="E57" s="8">
        <v>6.5039472969680004E-2</v>
      </c>
      <c r="F57" s="8">
        <v>8.7313281647000002E-3</v>
      </c>
      <c r="G57" s="8">
        <v>0.12134761777465999</v>
      </c>
    </row>
    <row r="58" spans="1:7" ht="14.1" customHeight="1" x14ac:dyDescent="0.2">
      <c r="A58" s="4" t="s">
        <v>11</v>
      </c>
      <c r="B58" s="12" t="s">
        <v>388</v>
      </c>
      <c r="C58" s="6">
        <v>262</v>
      </c>
      <c r="D58" s="7">
        <v>26017.282781009399</v>
      </c>
      <c r="E58" s="8">
        <v>8.5526792195330006E-2</v>
      </c>
      <c r="F58" s="8">
        <v>2.9775471808749999E-2</v>
      </c>
      <c r="G58" s="8">
        <v>0.14127811258191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G91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5.7109375" customWidth="1"/>
    <col min="2" max="2" width="14.7109375" bestFit="1" customWidth="1"/>
    <col min="3" max="3" width="9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349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3" t="s">
        <v>55</v>
      </c>
      <c r="C5" s="6">
        <v>171</v>
      </c>
      <c r="D5" s="7">
        <v>17936.177668302102</v>
      </c>
      <c r="E5" s="8">
        <v>0.10285417519245001</v>
      </c>
      <c r="F5" s="8">
        <v>2.7407324993919999E-2</v>
      </c>
      <c r="G5" s="8">
        <v>0.17830102539098</v>
      </c>
    </row>
    <row r="6" spans="1:7" ht="14.1" customHeight="1" x14ac:dyDescent="0.2">
      <c r="A6" s="4" t="s">
        <v>11</v>
      </c>
      <c r="B6" s="13" t="s">
        <v>56</v>
      </c>
      <c r="C6" s="6">
        <v>107</v>
      </c>
      <c r="D6" s="7">
        <v>11202.772064716501</v>
      </c>
      <c r="E6" s="8">
        <v>7.6526148520380005E-2</v>
      </c>
      <c r="F6" s="8">
        <v>2.8153936843179999E-2</v>
      </c>
      <c r="G6" s="8">
        <v>0.12489836019757</v>
      </c>
    </row>
    <row r="7" spans="1:7" ht="14.1" customHeight="1" x14ac:dyDescent="0.2">
      <c r="A7" s="4" t="s">
        <v>11</v>
      </c>
      <c r="B7" s="13" t="s">
        <v>57</v>
      </c>
      <c r="C7" s="6">
        <v>234</v>
      </c>
      <c r="D7" s="7">
        <v>58710.070217324203</v>
      </c>
      <c r="E7" s="8">
        <v>0.20631090904676999</v>
      </c>
      <c r="F7" s="8">
        <v>0.12196583504345999</v>
      </c>
      <c r="G7" s="8">
        <v>0.29065598305007001</v>
      </c>
    </row>
    <row r="8" spans="1:7" ht="14.1" customHeight="1" x14ac:dyDescent="0.2">
      <c r="A8" s="4" t="s">
        <v>11</v>
      </c>
      <c r="B8" s="13" t="s">
        <v>58</v>
      </c>
      <c r="C8" s="6">
        <v>132</v>
      </c>
      <c r="D8" s="7">
        <v>33206.452329963402</v>
      </c>
      <c r="E8" s="8">
        <v>0.19659502472136001</v>
      </c>
      <c r="F8" s="8">
        <v>9.3858982126670001E-2</v>
      </c>
      <c r="G8" s="8">
        <v>0.29933106731605003</v>
      </c>
    </row>
    <row r="9" spans="1:7" ht="14.1" customHeight="1" x14ac:dyDescent="0.2">
      <c r="A9" s="4" t="s">
        <v>11</v>
      </c>
      <c r="B9" s="13" t="s">
        <v>59</v>
      </c>
      <c r="C9" s="6">
        <v>388</v>
      </c>
      <c r="D9" s="7">
        <v>85954.655529995507</v>
      </c>
      <c r="E9" s="8">
        <v>0.20983614731211001</v>
      </c>
      <c r="F9" s="8">
        <v>0.14951925032180999</v>
      </c>
      <c r="G9" s="8">
        <v>0.2701530443024</v>
      </c>
    </row>
    <row r="10" spans="1:7" ht="14.1" customHeight="1" x14ac:dyDescent="0.2">
      <c r="A10" s="4" t="s">
        <v>11</v>
      </c>
      <c r="B10" s="13" t="s">
        <v>60</v>
      </c>
      <c r="C10" s="6">
        <v>113</v>
      </c>
      <c r="D10" s="7">
        <v>31813.508511544002</v>
      </c>
      <c r="E10" s="8">
        <v>0.20356776070769</v>
      </c>
      <c r="F10" s="8">
        <v>9.1269766642569999E-2</v>
      </c>
      <c r="G10" s="8">
        <v>0.31586575477280998</v>
      </c>
    </row>
    <row r="11" spans="1:7" ht="14.1" customHeight="1" x14ac:dyDescent="0.2">
      <c r="A11" s="4" t="s">
        <v>11</v>
      </c>
      <c r="B11" s="13" t="s">
        <v>61</v>
      </c>
      <c r="C11" s="6">
        <v>54</v>
      </c>
      <c r="D11" s="7">
        <v>1524.05092959327</v>
      </c>
      <c r="E11" s="8">
        <v>2.4734637476910001E-2</v>
      </c>
      <c r="F11" s="8">
        <v>1.81139228739E-3</v>
      </c>
      <c r="G11" s="8">
        <v>4.7657882666420001E-2</v>
      </c>
    </row>
    <row r="12" spans="1:7" ht="14.1" customHeight="1" x14ac:dyDescent="0.2">
      <c r="A12" s="4" t="s">
        <v>11</v>
      </c>
      <c r="B12" s="13" t="s">
        <v>62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3" t="s">
        <v>388</v>
      </c>
      <c r="C13" s="6">
        <v>1242</v>
      </c>
      <c r="D13" s="7">
        <v>249337.118971786</v>
      </c>
      <c r="E13" s="8">
        <v>0.17191701889361999</v>
      </c>
      <c r="F13" s="8">
        <v>0.14025994402242001</v>
      </c>
      <c r="G13" s="8">
        <v>0.20357409376481</v>
      </c>
    </row>
    <row r="14" spans="1:7" ht="14.1" customHeight="1" x14ac:dyDescent="0.2">
      <c r="A14" s="4" t="s">
        <v>337</v>
      </c>
      <c r="B14" s="13" t="s">
        <v>55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3" t="s">
        <v>56</v>
      </c>
      <c r="C15" s="6" t="s">
        <v>395</v>
      </c>
      <c r="D15" s="7" t="s">
        <v>395</v>
      </c>
      <c r="E15" s="8" t="s">
        <v>395</v>
      </c>
      <c r="F15" s="8" t="s">
        <v>395</v>
      </c>
      <c r="G15" s="8" t="s">
        <v>395</v>
      </c>
    </row>
    <row r="16" spans="1:7" ht="14.1" customHeight="1" x14ac:dyDescent="0.2">
      <c r="A16" s="4" t="s">
        <v>11</v>
      </c>
      <c r="B16" s="13" t="s">
        <v>57</v>
      </c>
      <c r="C16" s="6" t="s">
        <v>395</v>
      </c>
      <c r="D16" s="7" t="s">
        <v>395</v>
      </c>
      <c r="E16" s="8" t="s">
        <v>395</v>
      </c>
      <c r="F16" s="8" t="s">
        <v>395</v>
      </c>
      <c r="G16" s="8" t="s">
        <v>395</v>
      </c>
    </row>
    <row r="17" spans="1:7" ht="14.1" customHeight="1" x14ac:dyDescent="0.2">
      <c r="A17" s="4" t="s">
        <v>11</v>
      </c>
      <c r="B17" s="13" t="s">
        <v>58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3" t="s">
        <v>59</v>
      </c>
      <c r="C18" s="6">
        <v>91</v>
      </c>
      <c r="D18" s="7">
        <v>42302.342290995599</v>
      </c>
      <c r="E18" s="8">
        <v>0.46705003279990998</v>
      </c>
      <c r="F18" s="8">
        <v>0.30858513867886</v>
      </c>
      <c r="G18" s="8">
        <v>0.62551492692096</v>
      </c>
    </row>
    <row r="19" spans="1:7" ht="14.1" customHeight="1" x14ac:dyDescent="0.2">
      <c r="A19" s="4" t="s">
        <v>11</v>
      </c>
      <c r="B19" s="13" t="s">
        <v>60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225</v>
      </c>
      <c r="D22" s="7">
        <v>86547.509424141695</v>
      </c>
      <c r="E22" s="8">
        <v>0.33041239663326999</v>
      </c>
      <c r="F22" s="8">
        <v>0.23535075702967001</v>
      </c>
      <c r="G22" s="8">
        <v>0.42547403623688002</v>
      </c>
    </row>
    <row r="23" spans="1:7" ht="14.1" customHeight="1" x14ac:dyDescent="0.2">
      <c r="A23" s="4" t="s">
        <v>338</v>
      </c>
      <c r="B23" s="13" t="s">
        <v>55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3" t="s">
        <v>56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3" t="s">
        <v>57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3" t="s">
        <v>58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3" t="s">
        <v>59</v>
      </c>
      <c r="C27" s="6">
        <v>91</v>
      </c>
      <c r="D27" s="7">
        <v>28605.319334563199</v>
      </c>
      <c r="E27" s="8">
        <v>0.31582448181133999</v>
      </c>
      <c r="F27" s="8">
        <v>0.15586533312344</v>
      </c>
      <c r="G27" s="8">
        <v>0.47578363049924999</v>
      </c>
    </row>
    <row r="28" spans="1:7" ht="14.1" customHeight="1" x14ac:dyDescent="0.2">
      <c r="A28" s="4" t="s">
        <v>11</v>
      </c>
      <c r="B28" s="13" t="s">
        <v>60</v>
      </c>
      <c r="C28" s="6" t="s">
        <v>395</v>
      </c>
      <c r="D28" s="7" t="s">
        <v>395</v>
      </c>
      <c r="E28" s="8" t="s">
        <v>395</v>
      </c>
      <c r="F28" s="8" t="s">
        <v>395</v>
      </c>
      <c r="G28" s="8" t="s">
        <v>395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225</v>
      </c>
      <c r="D31" s="7">
        <v>70947.177237893804</v>
      </c>
      <c r="E31" s="8">
        <v>0.27085501387055999</v>
      </c>
      <c r="F31" s="8">
        <v>0.18555726226659</v>
      </c>
      <c r="G31" s="8">
        <v>0.35615276547452002</v>
      </c>
    </row>
    <row r="32" spans="1:7" ht="14.1" customHeight="1" x14ac:dyDescent="0.2">
      <c r="A32" s="4" t="s">
        <v>339</v>
      </c>
      <c r="B32" s="13" t="s">
        <v>55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3" t="s">
        <v>56</v>
      </c>
      <c r="C33" s="6" t="s">
        <v>395</v>
      </c>
      <c r="D33" s="7" t="s">
        <v>395</v>
      </c>
      <c r="E33" s="8" t="s">
        <v>395</v>
      </c>
      <c r="F33" s="8" t="s">
        <v>395</v>
      </c>
      <c r="G33" s="8" t="s">
        <v>395</v>
      </c>
    </row>
    <row r="34" spans="1:7" ht="14.1" customHeight="1" x14ac:dyDescent="0.2">
      <c r="A34" s="4" t="s">
        <v>11</v>
      </c>
      <c r="B34" s="13" t="s">
        <v>57</v>
      </c>
      <c r="C34" s="6" t="s">
        <v>395</v>
      </c>
      <c r="D34" s="7" t="s">
        <v>395</v>
      </c>
      <c r="E34" s="8" t="s">
        <v>395</v>
      </c>
      <c r="F34" s="8" t="s">
        <v>395</v>
      </c>
      <c r="G34" s="8" t="s">
        <v>395</v>
      </c>
    </row>
    <row r="35" spans="1:7" ht="14.1" customHeight="1" x14ac:dyDescent="0.2">
      <c r="A35" s="4" t="s">
        <v>11</v>
      </c>
      <c r="B35" s="13" t="s">
        <v>58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13" t="s">
        <v>59</v>
      </c>
      <c r="C36" s="6">
        <v>105</v>
      </c>
      <c r="D36" s="7">
        <v>7903.5554079968897</v>
      </c>
      <c r="E36" s="8">
        <v>7.4051042591810001E-2</v>
      </c>
      <c r="F36" s="8">
        <v>2.514195674858E-2</v>
      </c>
      <c r="G36" s="8">
        <v>0.12296012843504001</v>
      </c>
    </row>
    <row r="37" spans="1:7" ht="14.1" customHeight="1" x14ac:dyDescent="0.2">
      <c r="A37" s="4" t="s">
        <v>11</v>
      </c>
      <c r="B37" s="13" t="s">
        <v>60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262</v>
      </c>
      <c r="D40" s="7">
        <v>23413.979843450801</v>
      </c>
      <c r="E40" s="8">
        <v>7.6968936586959996E-2</v>
      </c>
      <c r="F40" s="8">
        <v>3.9637321165920003E-2</v>
      </c>
      <c r="G40" s="8">
        <v>0.114300552008</v>
      </c>
    </row>
    <row r="41" spans="1:7" ht="14.1" customHeight="1" x14ac:dyDescent="0.2">
      <c r="A41" s="4" t="s">
        <v>340</v>
      </c>
      <c r="B41" s="13" t="s">
        <v>55</v>
      </c>
      <c r="C41" s="6" t="s">
        <v>395</v>
      </c>
      <c r="D41" s="7" t="s">
        <v>395</v>
      </c>
      <c r="E41" s="8" t="s">
        <v>395</v>
      </c>
      <c r="F41" s="8" t="s">
        <v>395</v>
      </c>
      <c r="G41" s="8" t="s">
        <v>395</v>
      </c>
    </row>
    <row r="42" spans="1:7" ht="14.1" customHeight="1" x14ac:dyDescent="0.2">
      <c r="A42" s="4" t="s">
        <v>11</v>
      </c>
      <c r="B42" s="13" t="s">
        <v>56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3" t="s">
        <v>57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3" t="s">
        <v>58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3" t="s">
        <v>59</v>
      </c>
      <c r="C45" s="6">
        <v>105</v>
      </c>
      <c r="D45" s="7">
        <v>20804.978810290599</v>
      </c>
      <c r="E45" s="8">
        <v>0.19492877476935999</v>
      </c>
      <c r="F45" s="8">
        <v>8.3496788738799996E-2</v>
      </c>
      <c r="G45" s="8">
        <v>0.30636076079990998</v>
      </c>
    </row>
    <row r="46" spans="1:7" ht="14.1" customHeight="1" x14ac:dyDescent="0.2">
      <c r="A46" s="4" t="s">
        <v>11</v>
      </c>
      <c r="B46" s="13" t="s">
        <v>60</v>
      </c>
      <c r="C46" s="6" t="s">
        <v>395</v>
      </c>
      <c r="D46" s="7" t="s">
        <v>395</v>
      </c>
      <c r="E46" s="8" t="s">
        <v>395</v>
      </c>
      <c r="F46" s="8" t="s">
        <v>395</v>
      </c>
      <c r="G46" s="8" t="s">
        <v>395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262</v>
      </c>
      <c r="D49" s="7">
        <v>31894.0064485601</v>
      </c>
      <c r="E49" s="8">
        <v>0.10484538622894</v>
      </c>
      <c r="F49" s="8">
        <v>5.7270731017569999E-2</v>
      </c>
      <c r="G49" s="8">
        <v>0.15242004144032001</v>
      </c>
    </row>
    <row r="50" spans="1:7" ht="14.1" customHeight="1" x14ac:dyDescent="0.2">
      <c r="A50" s="4" t="s">
        <v>341</v>
      </c>
      <c r="B50" s="13" t="s">
        <v>55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3" t="s">
        <v>56</v>
      </c>
      <c r="C51" s="6" t="s">
        <v>395</v>
      </c>
      <c r="D51" s="7" t="s">
        <v>395</v>
      </c>
      <c r="E51" s="8" t="s">
        <v>395</v>
      </c>
      <c r="F51" s="8" t="s">
        <v>395</v>
      </c>
      <c r="G51" s="8" t="s">
        <v>395</v>
      </c>
    </row>
    <row r="52" spans="1:7" ht="14.1" customHeight="1" x14ac:dyDescent="0.2">
      <c r="A52" s="4" t="s">
        <v>11</v>
      </c>
      <c r="B52" s="13" t="s">
        <v>57</v>
      </c>
      <c r="C52" s="6" t="s">
        <v>395</v>
      </c>
      <c r="D52" s="7" t="s">
        <v>395</v>
      </c>
      <c r="E52" s="8" t="s">
        <v>395</v>
      </c>
      <c r="F52" s="8" t="s">
        <v>395</v>
      </c>
      <c r="G52" s="8" t="s">
        <v>395</v>
      </c>
    </row>
    <row r="53" spans="1:7" ht="14.1" customHeight="1" x14ac:dyDescent="0.2">
      <c r="A53" s="4" t="s">
        <v>11</v>
      </c>
      <c r="B53" s="13" t="s">
        <v>58</v>
      </c>
      <c r="C53" s="6" t="s">
        <v>395</v>
      </c>
      <c r="D53" s="7" t="s">
        <v>395</v>
      </c>
      <c r="E53" s="8" t="s">
        <v>395</v>
      </c>
      <c r="F53" s="8" t="s">
        <v>395</v>
      </c>
      <c r="G53" s="8" t="s">
        <v>395</v>
      </c>
    </row>
    <row r="54" spans="1:7" ht="14.1" customHeight="1" x14ac:dyDescent="0.2">
      <c r="A54" s="4" t="s">
        <v>11</v>
      </c>
      <c r="B54" s="13" t="s">
        <v>59</v>
      </c>
      <c r="C54" s="6">
        <v>105</v>
      </c>
      <c r="D54" s="7">
        <v>10844.250908267</v>
      </c>
      <c r="E54" s="8">
        <v>0.10160339801905</v>
      </c>
      <c r="F54" s="8">
        <v>0</v>
      </c>
      <c r="G54" s="8">
        <v>0.23987452590288999</v>
      </c>
    </row>
    <row r="55" spans="1:7" ht="14.1" customHeight="1" x14ac:dyDescent="0.2">
      <c r="A55" s="4" t="s">
        <v>11</v>
      </c>
      <c r="B55" s="13" t="s">
        <v>60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262</v>
      </c>
      <c r="D58" s="7">
        <v>23987.588136879702</v>
      </c>
      <c r="E58" s="8">
        <v>7.8854563065580002E-2</v>
      </c>
      <c r="F58" s="8">
        <v>1.023107370477E-2</v>
      </c>
      <c r="G58" s="8">
        <v>0.14747805242638001</v>
      </c>
    </row>
    <row r="59" spans="1:7" ht="14.1" customHeight="1" x14ac:dyDescent="0.2">
      <c r="A59" s="4" t="s">
        <v>342</v>
      </c>
      <c r="B59" s="13" t="s">
        <v>55</v>
      </c>
      <c r="C59" s="6" t="s">
        <v>395</v>
      </c>
      <c r="D59" s="7" t="s">
        <v>395</v>
      </c>
      <c r="E59" s="8" t="s">
        <v>395</v>
      </c>
      <c r="F59" s="8" t="s">
        <v>395</v>
      </c>
      <c r="G59" s="8" t="s">
        <v>395</v>
      </c>
    </row>
    <row r="60" spans="1:7" ht="14.1" customHeight="1" x14ac:dyDescent="0.2">
      <c r="A60" s="4" t="s">
        <v>11</v>
      </c>
      <c r="B60" s="13" t="s">
        <v>56</v>
      </c>
      <c r="C60" s="6" t="s">
        <v>395</v>
      </c>
      <c r="D60" s="7" t="s">
        <v>395</v>
      </c>
      <c r="E60" s="8" t="s">
        <v>395</v>
      </c>
      <c r="F60" s="8" t="s">
        <v>395</v>
      </c>
      <c r="G60" s="8" t="s">
        <v>395</v>
      </c>
    </row>
    <row r="61" spans="1:7" ht="14.1" customHeight="1" x14ac:dyDescent="0.2">
      <c r="A61" s="4" t="s">
        <v>11</v>
      </c>
      <c r="B61" s="13" t="s">
        <v>57</v>
      </c>
      <c r="C61" s="6" t="s">
        <v>395</v>
      </c>
      <c r="D61" s="7" t="s">
        <v>395</v>
      </c>
      <c r="E61" s="8" t="s">
        <v>395</v>
      </c>
      <c r="F61" s="8" t="s">
        <v>395</v>
      </c>
      <c r="G61" s="8" t="s">
        <v>395</v>
      </c>
    </row>
    <row r="62" spans="1:7" ht="14.1" customHeight="1" x14ac:dyDescent="0.2">
      <c r="A62" s="4" t="s">
        <v>11</v>
      </c>
      <c r="B62" s="13" t="s">
        <v>58</v>
      </c>
      <c r="C62" s="6" t="s">
        <v>395</v>
      </c>
      <c r="D62" s="7" t="s">
        <v>395</v>
      </c>
      <c r="E62" s="8" t="s">
        <v>395</v>
      </c>
      <c r="F62" s="8" t="s">
        <v>395</v>
      </c>
      <c r="G62" s="8" t="s">
        <v>395</v>
      </c>
    </row>
    <row r="63" spans="1:7" ht="14.1" customHeight="1" x14ac:dyDescent="0.2">
      <c r="A63" s="4" t="s">
        <v>11</v>
      </c>
      <c r="B63" s="13" t="s">
        <v>59</v>
      </c>
      <c r="C63" s="6">
        <v>105</v>
      </c>
      <c r="D63" s="7">
        <v>8212.5701681270693</v>
      </c>
      <c r="E63" s="8">
        <v>7.6946304784919997E-2</v>
      </c>
      <c r="F63" s="8">
        <v>6.8010683936799996E-3</v>
      </c>
      <c r="G63" s="8">
        <v>0.14709154117616</v>
      </c>
    </row>
    <row r="64" spans="1:7" ht="14.1" customHeight="1" x14ac:dyDescent="0.2">
      <c r="A64" s="4" t="s">
        <v>11</v>
      </c>
      <c r="B64" s="13" t="s">
        <v>60</v>
      </c>
      <c r="C64" s="6" t="s">
        <v>395</v>
      </c>
      <c r="D64" s="7" t="s">
        <v>395</v>
      </c>
      <c r="E64" s="8" t="s">
        <v>395</v>
      </c>
      <c r="F64" s="8" t="s">
        <v>395</v>
      </c>
      <c r="G64" s="8" t="s">
        <v>395</v>
      </c>
    </row>
    <row r="65" spans="1:7" ht="14.1" customHeight="1" x14ac:dyDescent="0.2">
      <c r="A65" s="4" t="s">
        <v>11</v>
      </c>
      <c r="B65" s="13" t="s">
        <v>61</v>
      </c>
      <c r="C65" s="6" t="s">
        <v>395</v>
      </c>
      <c r="D65" s="7" t="s">
        <v>395</v>
      </c>
      <c r="E65" s="8" t="s">
        <v>395</v>
      </c>
      <c r="F65" s="8" t="s">
        <v>395</v>
      </c>
      <c r="G65" s="8" t="s">
        <v>395</v>
      </c>
    </row>
    <row r="66" spans="1:7" ht="14.1" customHeight="1" x14ac:dyDescent="0.2">
      <c r="A66" s="4" t="s">
        <v>11</v>
      </c>
      <c r="B66" s="13" t="s">
        <v>62</v>
      </c>
      <c r="C66" s="6" t="s">
        <v>395</v>
      </c>
      <c r="D66" s="7" t="s">
        <v>395</v>
      </c>
      <c r="E66" s="8" t="s">
        <v>395</v>
      </c>
      <c r="F66" s="8" t="s">
        <v>395</v>
      </c>
      <c r="G66" s="8" t="s">
        <v>395</v>
      </c>
    </row>
    <row r="67" spans="1:7" ht="14.1" customHeight="1" x14ac:dyDescent="0.2">
      <c r="A67" s="4" t="s">
        <v>11</v>
      </c>
      <c r="B67" s="13" t="s">
        <v>388</v>
      </c>
      <c r="C67" s="6">
        <v>262</v>
      </c>
      <c r="D67" s="7">
        <v>34157.764847931903</v>
      </c>
      <c r="E67" s="8">
        <v>0.11228705474726</v>
      </c>
      <c r="F67" s="8">
        <v>4.5008589044180002E-2</v>
      </c>
      <c r="G67" s="8">
        <v>0.17956552045033</v>
      </c>
    </row>
    <row r="68" spans="1:7" ht="14.1" customHeight="1" x14ac:dyDescent="0.2">
      <c r="A68" s="4" t="s">
        <v>343</v>
      </c>
      <c r="B68" s="13" t="s">
        <v>55</v>
      </c>
      <c r="C68" s="6" t="s">
        <v>395</v>
      </c>
      <c r="D68" s="7" t="s">
        <v>395</v>
      </c>
      <c r="E68" s="8" t="s">
        <v>395</v>
      </c>
      <c r="F68" s="8" t="s">
        <v>395</v>
      </c>
      <c r="G68" s="8" t="s">
        <v>395</v>
      </c>
    </row>
    <row r="69" spans="1:7" ht="14.1" customHeight="1" x14ac:dyDescent="0.2">
      <c r="A69" s="4" t="s">
        <v>11</v>
      </c>
      <c r="B69" s="13" t="s">
        <v>56</v>
      </c>
      <c r="C69" s="6" t="s">
        <v>395</v>
      </c>
      <c r="D69" s="7" t="s">
        <v>395</v>
      </c>
      <c r="E69" s="8" t="s">
        <v>395</v>
      </c>
      <c r="F69" s="8" t="s">
        <v>395</v>
      </c>
      <c r="G69" s="8" t="s">
        <v>395</v>
      </c>
    </row>
    <row r="70" spans="1:7" ht="14.1" customHeight="1" x14ac:dyDescent="0.2">
      <c r="A70" s="4" t="s">
        <v>11</v>
      </c>
      <c r="B70" s="13" t="s">
        <v>57</v>
      </c>
      <c r="C70" s="6" t="s">
        <v>395</v>
      </c>
      <c r="D70" s="7" t="s">
        <v>395</v>
      </c>
      <c r="E70" s="8" t="s">
        <v>395</v>
      </c>
      <c r="F70" s="8" t="s">
        <v>395</v>
      </c>
      <c r="G70" s="8" t="s">
        <v>395</v>
      </c>
    </row>
    <row r="71" spans="1:7" ht="14.1" customHeight="1" x14ac:dyDescent="0.2">
      <c r="A71" s="4" t="s">
        <v>11</v>
      </c>
      <c r="B71" s="13" t="s">
        <v>58</v>
      </c>
      <c r="C71" s="6" t="s">
        <v>395</v>
      </c>
      <c r="D71" s="7" t="s">
        <v>395</v>
      </c>
      <c r="E71" s="8" t="s">
        <v>395</v>
      </c>
      <c r="F71" s="8" t="s">
        <v>395</v>
      </c>
      <c r="G71" s="8" t="s">
        <v>395</v>
      </c>
    </row>
    <row r="72" spans="1:7" ht="14.1" customHeight="1" x14ac:dyDescent="0.2">
      <c r="A72" s="4" t="s">
        <v>11</v>
      </c>
      <c r="B72" s="13" t="s">
        <v>59</v>
      </c>
      <c r="C72" s="6">
        <v>105</v>
      </c>
      <c r="D72" s="7">
        <v>8414.4985653132699</v>
      </c>
      <c r="E72" s="8">
        <v>7.8838239182620007E-2</v>
      </c>
      <c r="F72" s="8">
        <v>2.8870966083300001E-3</v>
      </c>
      <c r="G72" s="8">
        <v>0.15478938175691001</v>
      </c>
    </row>
    <row r="73" spans="1:7" ht="14.1" customHeight="1" x14ac:dyDescent="0.2">
      <c r="A73" s="4" t="s">
        <v>11</v>
      </c>
      <c r="B73" s="13" t="s">
        <v>60</v>
      </c>
      <c r="C73" s="6" t="s">
        <v>395</v>
      </c>
      <c r="D73" s="7" t="s">
        <v>395</v>
      </c>
      <c r="E73" s="8" t="s">
        <v>395</v>
      </c>
      <c r="F73" s="8" t="s">
        <v>395</v>
      </c>
      <c r="G73" s="8" t="s">
        <v>395</v>
      </c>
    </row>
    <row r="74" spans="1:7" ht="14.1" customHeight="1" x14ac:dyDescent="0.2">
      <c r="A74" s="4" t="s">
        <v>11</v>
      </c>
      <c r="B74" s="13" t="s">
        <v>61</v>
      </c>
      <c r="C74" s="6" t="s">
        <v>395</v>
      </c>
      <c r="D74" s="7" t="s">
        <v>395</v>
      </c>
      <c r="E74" s="8" t="s">
        <v>395</v>
      </c>
      <c r="F74" s="8" t="s">
        <v>395</v>
      </c>
      <c r="G74" s="8" t="s">
        <v>395</v>
      </c>
    </row>
    <row r="75" spans="1:7" ht="14.1" customHeight="1" x14ac:dyDescent="0.2">
      <c r="A75" s="4" t="s">
        <v>11</v>
      </c>
      <c r="B75" s="13" t="s">
        <v>62</v>
      </c>
      <c r="C75" s="6" t="s">
        <v>395</v>
      </c>
      <c r="D75" s="7" t="s">
        <v>395</v>
      </c>
      <c r="E75" s="8" t="s">
        <v>395</v>
      </c>
      <c r="F75" s="8" t="s">
        <v>395</v>
      </c>
      <c r="G75" s="8" t="s">
        <v>395</v>
      </c>
    </row>
    <row r="76" spans="1:7" ht="14.1" customHeight="1" x14ac:dyDescent="0.2">
      <c r="A76" s="4" t="s">
        <v>11</v>
      </c>
      <c r="B76" s="13" t="s">
        <v>388</v>
      </c>
      <c r="C76" s="6">
        <v>262</v>
      </c>
      <c r="D76" s="7">
        <v>14700.816657264601</v>
      </c>
      <c r="E76" s="8">
        <v>4.8326095462409999E-2</v>
      </c>
      <c r="F76" s="8">
        <v>1.407059190588E-2</v>
      </c>
      <c r="G76" s="8">
        <v>8.2581599018939994E-2</v>
      </c>
    </row>
    <row r="77" spans="1:7" ht="14.1" customHeight="1" x14ac:dyDescent="0.2">
      <c r="A77" s="4" t="s">
        <v>344</v>
      </c>
      <c r="B77" s="13" t="s">
        <v>55</v>
      </c>
      <c r="C77" s="6" t="s">
        <v>395</v>
      </c>
      <c r="D77" s="7" t="s">
        <v>395</v>
      </c>
      <c r="E77" s="8" t="s">
        <v>395</v>
      </c>
      <c r="F77" s="8" t="s">
        <v>395</v>
      </c>
      <c r="G77" s="8" t="s">
        <v>395</v>
      </c>
    </row>
    <row r="78" spans="1:7" ht="14.1" customHeight="1" x14ac:dyDescent="0.2">
      <c r="A78" s="4" t="s">
        <v>11</v>
      </c>
      <c r="B78" s="13" t="s">
        <v>56</v>
      </c>
      <c r="C78" s="6" t="s">
        <v>395</v>
      </c>
      <c r="D78" s="7" t="s">
        <v>395</v>
      </c>
      <c r="E78" s="8" t="s">
        <v>395</v>
      </c>
      <c r="F78" s="8" t="s">
        <v>395</v>
      </c>
      <c r="G78" s="8" t="s">
        <v>395</v>
      </c>
    </row>
    <row r="79" spans="1:7" ht="14.1" customHeight="1" x14ac:dyDescent="0.2">
      <c r="A79" s="4" t="s">
        <v>11</v>
      </c>
      <c r="B79" s="13" t="s">
        <v>57</v>
      </c>
      <c r="C79" s="6" t="s">
        <v>395</v>
      </c>
      <c r="D79" s="7" t="s">
        <v>395</v>
      </c>
      <c r="E79" s="8" t="s">
        <v>395</v>
      </c>
      <c r="F79" s="8" t="s">
        <v>395</v>
      </c>
      <c r="G79" s="8" t="s">
        <v>395</v>
      </c>
    </row>
    <row r="80" spans="1:7" ht="14.1" customHeight="1" x14ac:dyDescent="0.2">
      <c r="A80" s="4" t="s">
        <v>11</v>
      </c>
      <c r="B80" s="13" t="s">
        <v>58</v>
      </c>
      <c r="C80" s="6" t="s">
        <v>395</v>
      </c>
      <c r="D80" s="7" t="s">
        <v>395</v>
      </c>
      <c r="E80" s="8" t="s">
        <v>395</v>
      </c>
      <c r="F80" s="8" t="s">
        <v>395</v>
      </c>
      <c r="G80" s="8" t="s">
        <v>395</v>
      </c>
    </row>
    <row r="81" spans="1:7" ht="14.1" customHeight="1" x14ac:dyDescent="0.2">
      <c r="A81" s="4" t="s">
        <v>11</v>
      </c>
      <c r="B81" s="13" t="s">
        <v>59</v>
      </c>
      <c r="C81" s="6">
        <v>105</v>
      </c>
      <c r="D81" s="7">
        <v>5000.2038548744204</v>
      </c>
      <c r="E81" s="8">
        <v>4.6848575041350003E-2</v>
      </c>
      <c r="F81" s="8">
        <v>0</v>
      </c>
      <c r="G81" s="8">
        <v>9.7484020471169996E-2</v>
      </c>
    </row>
    <row r="82" spans="1:7" ht="14.1" customHeight="1" x14ac:dyDescent="0.2">
      <c r="A82" s="4" t="s">
        <v>11</v>
      </c>
      <c r="B82" s="13" t="s">
        <v>60</v>
      </c>
      <c r="C82" s="6" t="s">
        <v>395</v>
      </c>
      <c r="D82" s="7" t="s">
        <v>395</v>
      </c>
      <c r="E82" s="8" t="s">
        <v>395</v>
      </c>
      <c r="F82" s="8" t="s">
        <v>395</v>
      </c>
      <c r="G82" s="8" t="s">
        <v>395</v>
      </c>
    </row>
    <row r="83" spans="1:7" ht="14.1" customHeight="1" x14ac:dyDescent="0.2">
      <c r="A83" s="4" t="s">
        <v>11</v>
      </c>
      <c r="B83" s="13" t="s">
        <v>61</v>
      </c>
      <c r="C83" s="6" t="s">
        <v>395</v>
      </c>
      <c r="D83" s="7" t="s">
        <v>395</v>
      </c>
      <c r="E83" s="8" t="s">
        <v>395</v>
      </c>
      <c r="F83" s="8" t="s">
        <v>395</v>
      </c>
      <c r="G83" s="8" t="s">
        <v>395</v>
      </c>
    </row>
    <row r="84" spans="1:7" ht="14.1" customHeight="1" x14ac:dyDescent="0.2">
      <c r="A84" s="4" t="s">
        <v>11</v>
      </c>
      <c r="B84" s="13" t="s">
        <v>62</v>
      </c>
      <c r="C84" s="6" t="s">
        <v>395</v>
      </c>
      <c r="D84" s="7" t="s">
        <v>395</v>
      </c>
      <c r="E84" s="8" t="s">
        <v>395</v>
      </c>
      <c r="F84" s="8" t="s">
        <v>395</v>
      </c>
      <c r="G84" s="8" t="s">
        <v>395</v>
      </c>
    </row>
    <row r="85" spans="1:7" ht="14.1" customHeight="1" x14ac:dyDescent="0.2">
      <c r="A85" s="4" t="s">
        <v>11</v>
      </c>
      <c r="B85" s="13" t="s">
        <v>388</v>
      </c>
      <c r="C85" s="6">
        <v>262</v>
      </c>
      <c r="D85" s="7">
        <v>26017.282781009399</v>
      </c>
      <c r="E85" s="8">
        <v>8.5526792195330006E-2</v>
      </c>
      <c r="F85" s="8">
        <v>2.9775471808749999E-2</v>
      </c>
      <c r="G85" s="8">
        <v>0.14127811258191</v>
      </c>
    </row>
    <row r="87" spans="1:7" ht="14.1" customHeight="1" x14ac:dyDescent="0.2">
      <c r="A87" s="52" t="s">
        <v>25</v>
      </c>
      <c r="B87" s="52"/>
      <c r="C87" s="52"/>
      <c r="D87" s="52"/>
      <c r="E87" s="52"/>
      <c r="F87" s="52"/>
      <c r="G87" s="52"/>
    </row>
    <row r="88" spans="1:7" ht="14.1" customHeight="1" x14ac:dyDescent="0.2">
      <c r="A88" s="52" t="s">
        <v>26</v>
      </c>
      <c r="B88" s="52"/>
      <c r="C88" s="52"/>
      <c r="D88" s="52"/>
      <c r="E88" s="52"/>
      <c r="F88" s="52"/>
      <c r="G88" s="52"/>
    </row>
    <row r="89" spans="1:7" ht="14.1" customHeight="1" x14ac:dyDescent="0.2">
      <c r="A89" s="52" t="s">
        <v>27</v>
      </c>
      <c r="B89" s="52"/>
      <c r="C89" s="52"/>
      <c r="D89" s="52"/>
      <c r="E89" s="52"/>
      <c r="F89" s="52"/>
      <c r="G89" s="52"/>
    </row>
    <row r="90" spans="1:7" ht="14.1" customHeight="1" x14ac:dyDescent="0.2">
      <c r="A90" s="52" t="s">
        <v>28</v>
      </c>
      <c r="B90" s="52"/>
      <c r="C90" s="52"/>
      <c r="D90" s="52"/>
      <c r="E90" s="52"/>
      <c r="F90" s="52"/>
      <c r="G90" s="52"/>
    </row>
    <row r="91" spans="1:7" ht="12" customHeight="1" x14ac:dyDescent="0.2">
      <c r="A91" s="28" t="str">
        <f>HYPERLINK("#'Table of Contents'!A2", "Return to Table of Contents")</f>
        <v>Return to Table of Contents</v>
      </c>
    </row>
  </sheetData>
  <mergeCells count="6">
    <mergeCell ref="A90:G90"/>
    <mergeCell ref="A1:G1"/>
    <mergeCell ref="A2:G2"/>
    <mergeCell ref="A87:G87"/>
    <mergeCell ref="A88:G88"/>
    <mergeCell ref="A89:G89"/>
  </mergeCells>
  <pageMargins left="0.05" right="0.05" top="0.5" bottom="0.5" header="0" footer="0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7.28515625" customWidth="1"/>
    <col min="2" max="2" width="33.140625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350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40" t="s">
        <v>811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40" t="s">
        <v>812</v>
      </c>
      <c r="C6" s="6">
        <v>1198</v>
      </c>
      <c r="D6" s="7">
        <v>239504.36067921901</v>
      </c>
      <c r="E6" s="8">
        <v>0.17012009093374</v>
      </c>
      <c r="F6" s="8">
        <v>0.13781625205671999</v>
      </c>
      <c r="G6" s="8">
        <v>0.20242392981077001</v>
      </c>
    </row>
    <row r="7" spans="1:7" ht="14.1" customHeight="1" x14ac:dyDescent="0.2">
      <c r="A7" s="4" t="s">
        <v>11</v>
      </c>
      <c r="B7" s="15" t="s">
        <v>388</v>
      </c>
      <c r="C7" s="6">
        <v>1242</v>
      </c>
      <c r="D7" s="7">
        <v>249337.118971786</v>
      </c>
      <c r="E7" s="8">
        <v>0.17191701889361999</v>
      </c>
      <c r="F7" s="8">
        <v>0.14025994402242001</v>
      </c>
      <c r="G7" s="8">
        <v>0.20357409376481</v>
      </c>
    </row>
    <row r="8" spans="1:7" ht="14.1" customHeight="1" x14ac:dyDescent="0.2">
      <c r="A8" s="4" t="s">
        <v>337</v>
      </c>
      <c r="B8" s="40" t="s">
        <v>811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40" t="s">
        <v>812</v>
      </c>
      <c r="C9" s="6">
        <v>214</v>
      </c>
      <c r="D9" s="7">
        <v>84072.609094015905</v>
      </c>
      <c r="E9" s="8">
        <v>0.33147515378393999</v>
      </c>
      <c r="F9" s="8">
        <v>0.23266911519712</v>
      </c>
      <c r="G9" s="8">
        <v>0.43028119237076001</v>
      </c>
    </row>
    <row r="10" spans="1:7" ht="14.1" customHeight="1" x14ac:dyDescent="0.2">
      <c r="A10" s="4" t="s">
        <v>11</v>
      </c>
      <c r="B10" s="15" t="s">
        <v>388</v>
      </c>
      <c r="C10" s="6">
        <v>225</v>
      </c>
      <c r="D10" s="7">
        <v>86547.509424141695</v>
      </c>
      <c r="E10" s="8">
        <v>0.33041239663326999</v>
      </c>
      <c r="F10" s="8">
        <v>0.23535075702967001</v>
      </c>
      <c r="G10" s="8">
        <v>0.42547403623688002</v>
      </c>
    </row>
    <row r="11" spans="1:7" ht="14.1" customHeight="1" x14ac:dyDescent="0.2">
      <c r="A11" s="4" t="s">
        <v>338</v>
      </c>
      <c r="B11" s="40" t="s">
        <v>811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40" t="s">
        <v>812</v>
      </c>
      <c r="C12" s="6">
        <v>214</v>
      </c>
      <c r="D12" s="7">
        <v>68915.510734631796</v>
      </c>
      <c r="E12" s="8">
        <v>0.27171488746490002</v>
      </c>
      <c r="F12" s="8">
        <v>0.18382762717841999</v>
      </c>
      <c r="G12" s="8">
        <v>0.35960214775138</v>
      </c>
    </row>
    <row r="13" spans="1:7" ht="14.1" customHeight="1" x14ac:dyDescent="0.2">
      <c r="A13" s="4" t="s">
        <v>11</v>
      </c>
      <c r="B13" s="15" t="s">
        <v>388</v>
      </c>
      <c r="C13" s="6">
        <v>225</v>
      </c>
      <c r="D13" s="7">
        <v>70947.177237893804</v>
      </c>
      <c r="E13" s="8">
        <v>0.27085501387055999</v>
      </c>
      <c r="F13" s="8">
        <v>0.18555726226659</v>
      </c>
      <c r="G13" s="8">
        <v>0.35615276547452002</v>
      </c>
    </row>
    <row r="14" spans="1:7" ht="14.1" customHeight="1" x14ac:dyDescent="0.2">
      <c r="A14" s="4" t="s">
        <v>339</v>
      </c>
      <c r="B14" s="40" t="s">
        <v>811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40" t="s">
        <v>812</v>
      </c>
      <c r="C15" s="6">
        <v>248</v>
      </c>
      <c r="D15" s="7">
        <v>19966.5498259874</v>
      </c>
      <c r="E15" s="8">
        <v>6.8152166641100007E-2</v>
      </c>
      <c r="F15" s="8">
        <v>3.4369630889490001E-2</v>
      </c>
      <c r="G15" s="8">
        <v>0.10193470239272</v>
      </c>
    </row>
    <row r="16" spans="1:7" ht="14.1" customHeight="1" x14ac:dyDescent="0.2">
      <c r="A16" s="4" t="s">
        <v>11</v>
      </c>
      <c r="B16" s="15" t="s">
        <v>388</v>
      </c>
      <c r="C16" s="6">
        <v>262</v>
      </c>
      <c r="D16" s="7">
        <v>23413.979843450801</v>
      </c>
      <c r="E16" s="8">
        <v>7.6968936586959996E-2</v>
      </c>
      <c r="F16" s="8">
        <v>3.9637321165920003E-2</v>
      </c>
      <c r="G16" s="8">
        <v>0.114300552008</v>
      </c>
    </row>
    <row r="17" spans="1:7" ht="14.1" customHeight="1" x14ac:dyDescent="0.2">
      <c r="A17" s="4" t="s">
        <v>340</v>
      </c>
      <c r="B17" s="40" t="s">
        <v>811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40" t="s">
        <v>812</v>
      </c>
      <c r="C18" s="6">
        <v>248</v>
      </c>
      <c r="D18" s="7">
        <v>28080.560104209799</v>
      </c>
      <c r="E18" s="8">
        <v>9.5847856954579994E-2</v>
      </c>
      <c r="F18" s="8">
        <v>5.0500847715020003E-2</v>
      </c>
      <c r="G18" s="8">
        <v>0.14119486619412999</v>
      </c>
    </row>
    <row r="19" spans="1:7" ht="14.1" customHeight="1" x14ac:dyDescent="0.2">
      <c r="A19" s="4" t="s">
        <v>11</v>
      </c>
      <c r="B19" s="15" t="s">
        <v>388</v>
      </c>
      <c r="C19" s="6">
        <v>262</v>
      </c>
      <c r="D19" s="7">
        <v>31894.0064485601</v>
      </c>
      <c r="E19" s="8">
        <v>0.10484538622894</v>
      </c>
      <c r="F19" s="8">
        <v>5.7270731017569999E-2</v>
      </c>
      <c r="G19" s="8">
        <v>0.15242004144032001</v>
      </c>
    </row>
    <row r="20" spans="1:7" ht="14.1" customHeight="1" x14ac:dyDescent="0.2">
      <c r="A20" s="4" t="s">
        <v>341</v>
      </c>
      <c r="B20" s="40" t="s">
        <v>811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40" t="s">
        <v>812</v>
      </c>
      <c r="C21" s="6">
        <v>248</v>
      </c>
      <c r="D21" s="7">
        <v>23622.553135424601</v>
      </c>
      <c r="E21" s="8">
        <v>8.0631265381579997E-2</v>
      </c>
      <c r="F21" s="8">
        <v>9.4538808559400007E-3</v>
      </c>
      <c r="G21" s="8">
        <v>0.15180864990723</v>
      </c>
    </row>
    <row r="22" spans="1:7" ht="14.1" customHeight="1" x14ac:dyDescent="0.2">
      <c r="A22" s="4" t="s">
        <v>11</v>
      </c>
      <c r="B22" s="15" t="s">
        <v>388</v>
      </c>
      <c r="C22" s="6">
        <v>262</v>
      </c>
      <c r="D22" s="7">
        <v>23987.588136879702</v>
      </c>
      <c r="E22" s="8">
        <v>7.8854563065580002E-2</v>
      </c>
      <c r="F22" s="8">
        <v>1.023107370477E-2</v>
      </c>
      <c r="G22" s="8">
        <v>0.14747805242638001</v>
      </c>
    </row>
    <row r="23" spans="1:7" ht="14.1" customHeight="1" x14ac:dyDescent="0.2">
      <c r="A23" s="4" t="s">
        <v>342</v>
      </c>
      <c r="B23" s="40" t="s">
        <v>811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40" t="s">
        <v>812</v>
      </c>
      <c r="C24" s="6">
        <v>248</v>
      </c>
      <c r="D24" s="7">
        <v>33365.836344357704</v>
      </c>
      <c r="E24" s="8">
        <v>0.11388818090649</v>
      </c>
      <c r="F24" s="8">
        <v>4.4140637742729999E-2</v>
      </c>
      <c r="G24" s="8">
        <v>0.18363572407025</v>
      </c>
    </row>
    <row r="25" spans="1:7" ht="14.1" customHeight="1" x14ac:dyDescent="0.2">
      <c r="A25" s="4" t="s">
        <v>11</v>
      </c>
      <c r="B25" s="15" t="s">
        <v>388</v>
      </c>
      <c r="C25" s="6">
        <v>262</v>
      </c>
      <c r="D25" s="7">
        <v>34157.764847931903</v>
      </c>
      <c r="E25" s="8">
        <v>0.11228705474726</v>
      </c>
      <c r="F25" s="8">
        <v>4.5008589044180002E-2</v>
      </c>
      <c r="G25" s="8">
        <v>0.17956552045033</v>
      </c>
    </row>
    <row r="26" spans="1:7" ht="14.1" customHeight="1" x14ac:dyDescent="0.2">
      <c r="A26" s="4" t="s">
        <v>343</v>
      </c>
      <c r="B26" s="40" t="s">
        <v>811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40" t="s">
        <v>812</v>
      </c>
      <c r="C27" s="6">
        <v>248</v>
      </c>
      <c r="D27" s="7">
        <v>12245.7833772877</v>
      </c>
      <c r="E27" s="8">
        <v>4.1798742229040002E-2</v>
      </c>
      <c r="F27" s="8">
        <v>9.6150128217399999E-3</v>
      </c>
      <c r="G27" s="8">
        <v>7.3982471636349995E-2</v>
      </c>
    </row>
    <row r="28" spans="1:7" ht="14.1" customHeight="1" x14ac:dyDescent="0.2">
      <c r="A28" s="4" t="s">
        <v>11</v>
      </c>
      <c r="B28" s="15" t="s">
        <v>388</v>
      </c>
      <c r="C28" s="6">
        <v>262</v>
      </c>
      <c r="D28" s="7">
        <v>14700.816657264601</v>
      </c>
      <c r="E28" s="8">
        <v>4.8326095462409999E-2</v>
      </c>
      <c r="F28" s="8">
        <v>1.407059190588E-2</v>
      </c>
      <c r="G28" s="8">
        <v>8.2581599018939994E-2</v>
      </c>
    </row>
    <row r="29" spans="1:7" ht="14.1" customHeight="1" x14ac:dyDescent="0.2">
      <c r="A29" s="4" t="s">
        <v>344</v>
      </c>
      <c r="B29" s="40" t="s">
        <v>811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40" t="s">
        <v>812</v>
      </c>
      <c r="C30" s="6">
        <v>248</v>
      </c>
      <c r="D30" s="7">
        <v>23165.969722053898</v>
      </c>
      <c r="E30" s="8">
        <v>7.907280139332E-2</v>
      </c>
      <c r="F30" s="8">
        <v>2.3101612552949999E-2</v>
      </c>
      <c r="G30" s="8">
        <v>0.13504399023368999</v>
      </c>
    </row>
    <row r="31" spans="1:7" ht="14.1" customHeight="1" x14ac:dyDescent="0.2">
      <c r="A31" s="4" t="s">
        <v>11</v>
      </c>
      <c r="B31" s="15" t="s">
        <v>388</v>
      </c>
      <c r="C31" s="6">
        <v>262</v>
      </c>
      <c r="D31" s="7">
        <v>26017.282781009399</v>
      </c>
      <c r="E31" s="8">
        <v>8.5526792195330006E-2</v>
      </c>
      <c r="F31" s="8">
        <v>2.9775471808749999E-2</v>
      </c>
      <c r="G31" s="8">
        <v>0.14127811258191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7.5703125" customWidth="1"/>
    <col min="2" max="2" width="21.85546875" bestFit="1" customWidth="1"/>
    <col min="3" max="3" width="9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351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5" t="s">
        <v>117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15" t="s">
        <v>118</v>
      </c>
      <c r="C6" s="6">
        <v>1232</v>
      </c>
      <c r="D6" s="7">
        <v>246694.517535772</v>
      </c>
      <c r="E6" s="8">
        <v>0.17137651673226001</v>
      </c>
      <c r="F6" s="8">
        <v>0.13959385099836</v>
      </c>
      <c r="G6" s="8">
        <v>0.20315918246615999</v>
      </c>
    </row>
    <row r="7" spans="1:7" ht="14.1" customHeight="1" x14ac:dyDescent="0.2">
      <c r="A7" s="4" t="s">
        <v>11</v>
      </c>
      <c r="B7" s="15" t="s">
        <v>388</v>
      </c>
      <c r="C7" s="6">
        <v>1242</v>
      </c>
      <c r="D7" s="7">
        <v>249337.118971786</v>
      </c>
      <c r="E7" s="8">
        <v>0.17191701889361999</v>
      </c>
      <c r="F7" s="8">
        <v>0.14025994402242001</v>
      </c>
      <c r="G7" s="8">
        <v>0.20357409376481</v>
      </c>
    </row>
    <row r="8" spans="1:7" ht="14.1" customHeight="1" x14ac:dyDescent="0.2">
      <c r="A8" s="4" t="s">
        <v>337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222</v>
      </c>
      <c r="D9" s="7">
        <v>86547.509424141695</v>
      </c>
      <c r="E9" s="8">
        <v>0.33182612888627</v>
      </c>
      <c r="F9" s="8">
        <v>0.23638223811306999</v>
      </c>
      <c r="G9" s="8">
        <v>0.42727001965946998</v>
      </c>
    </row>
    <row r="10" spans="1:7" ht="14.1" customHeight="1" x14ac:dyDescent="0.2">
      <c r="A10" s="4" t="s">
        <v>11</v>
      </c>
      <c r="B10" s="15" t="s">
        <v>388</v>
      </c>
      <c r="C10" s="6">
        <v>225</v>
      </c>
      <c r="D10" s="7">
        <v>86547.509424141695</v>
      </c>
      <c r="E10" s="8">
        <v>0.33041239663326999</v>
      </c>
      <c r="F10" s="8">
        <v>0.23535075702967001</v>
      </c>
      <c r="G10" s="8">
        <v>0.42547403623688002</v>
      </c>
    </row>
    <row r="11" spans="1:7" ht="14.1" customHeight="1" x14ac:dyDescent="0.2">
      <c r="A11" s="4" t="s">
        <v>338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222</v>
      </c>
      <c r="D12" s="7">
        <v>70048.727673501795</v>
      </c>
      <c r="E12" s="8">
        <v>0.26856923199714</v>
      </c>
      <c r="F12" s="8">
        <v>0.18293685233981</v>
      </c>
      <c r="G12" s="8">
        <v>0.35420161165447001</v>
      </c>
    </row>
    <row r="13" spans="1:7" ht="14.1" customHeight="1" x14ac:dyDescent="0.2">
      <c r="A13" s="4" t="s">
        <v>11</v>
      </c>
      <c r="B13" s="15" t="s">
        <v>388</v>
      </c>
      <c r="C13" s="6">
        <v>225</v>
      </c>
      <c r="D13" s="7">
        <v>70947.177237893804</v>
      </c>
      <c r="E13" s="8">
        <v>0.27085501387055999</v>
      </c>
      <c r="F13" s="8">
        <v>0.18555726226659</v>
      </c>
      <c r="G13" s="8">
        <v>0.35615276547452002</v>
      </c>
    </row>
    <row r="14" spans="1:7" ht="14.1" customHeight="1" x14ac:dyDescent="0.2">
      <c r="A14" s="4" t="s">
        <v>339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259</v>
      </c>
      <c r="D15" s="7">
        <v>23413.979843450801</v>
      </c>
      <c r="E15" s="8">
        <v>7.725234107442E-2</v>
      </c>
      <c r="F15" s="8">
        <v>3.9779311802900001E-2</v>
      </c>
      <c r="G15" s="8">
        <v>0.11472537034594001</v>
      </c>
    </row>
    <row r="16" spans="1:7" ht="14.1" customHeight="1" x14ac:dyDescent="0.2">
      <c r="A16" s="4" t="s">
        <v>11</v>
      </c>
      <c r="B16" s="15" t="s">
        <v>388</v>
      </c>
      <c r="C16" s="6">
        <v>262</v>
      </c>
      <c r="D16" s="7">
        <v>23413.979843450801</v>
      </c>
      <c r="E16" s="8">
        <v>7.6968936586959996E-2</v>
      </c>
      <c r="F16" s="8">
        <v>3.9637321165920003E-2</v>
      </c>
      <c r="G16" s="8">
        <v>0.114300552008</v>
      </c>
    </row>
    <row r="17" spans="1:7" ht="14.1" customHeight="1" x14ac:dyDescent="0.2">
      <c r="A17" s="4" t="s">
        <v>340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259</v>
      </c>
      <c r="D18" s="7">
        <v>31894.0064485601</v>
      </c>
      <c r="E18" s="8">
        <v>0.10523143356524001</v>
      </c>
      <c r="F18" s="8">
        <v>5.7470517807079999E-2</v>
      </c>
      <c r="G18" s="8">
        <v>0.15299234932339001</v>
      </c>
    </row>
    <row r="19" spans="1:7" ht="14.1" customHeight="1" x14ac:dyDescent="0.2">
      <c r="A19" s="4" t="s">
        <v>11</v>
      </c>
      <c r="B19" s="15" t="s">
        <v>388</v>
      </c>
      <c r="C19" s="6">
        <v>262</v>
      </c>
      <c r="D19" s="7">
        <v>31894.0064485601</v>
      </c>
      <c r="E19" s="8">
        <v>0.10484538622894</v>
      </c>
      <c r="F19" s="8">
        <v>5.7270731017569999E-2</v>
      </c>
      <c r="G19" s="8">
        <v>0.15242004144032001</v>
      </c>
    </row>
    <row r="20" spans="1:7" ht="14.1" customHeight="1" x14ac:dyDescent="0.2">
      <c r="A20" s="4" t="s">
        <v>341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259</v>
      </c>
      <c r="D21" s="7">
        <v>23987.588136879702</v>
      </c>
      <c r="E21" s="8">
        <v>7.9144910548870004E-2</v>
      </c>
      <c r="F21" s="8">
        <v>1.0281273522559999E-2</v>
      </c>
      <c r="G21" s="8">
        <v>0.14800854757518001</v>
      </c>
    </row>
    <row r="22" spans="1:7" ht="14.1" customHeight="1" x14ac:dyDescent="0.2">
      <c r="A22" s="4" t="s">
        <v>11</v>
      </c>
      <c r="B22" s="15" t="s">
        <v>388</v>
      </c>
      <c r="C22" s="6">
        <v>262</v>
      </c>
      <c r="D22" s="7">
        <v>23987.588136879702</v>
      </c>
      <c r="E22" s="8">
        <v>7.8854563065580002E-2</v>
      </c>
      <c r="F22" s="8">
        <v>1.023107370477E-2</v>
      </c>
      <c r="G22" s="8">
        <v>0.14747805242638001</v>
      </c>
    </row>
    <row r="23" spans="1:7" ht="14.1" customHeight="1" x14ac:dyDescent="0.2">
      <c r="A23" s="4" t="s">
        <v>342</v>
      </c>
      <c r="B23" s="15" t="s">
        <v>117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5" t="s">
        <v>118</v>
      </c>
      <c r="C24" s="6">
        <v>259</v>
      </c>
      <c r="D24" s="7">
        <v>34035.993516761497</v>
      </c>
      <c r="E24" s="8">
        <v>0.11229872911585</v>
      </c>
      <c r="F24" s="8">
        <v>4.4778424425859997E-2</v>
      </c>
      <c r="G24" s="8">
        <v>0.17981903380584</v>
      </c>
    </row>
    <row r="25" spans="1:7" ht="14.1" customHeight="1" x14ac:dyDescent="0.2">
      <c r="A25" s="4" t="s">
        <v>11</v>
      </c>
      <c r="B25" s="15" t="s">
        <v>388</v>
      </c>
      <c r="C25" s="6">
        <v>262</v>
      </c>
      <c r="D25" s="7">
        <v>34157.764847931903</v>
      </c>
      <c r="E25" s="8">
        <v>0.11228705474726</v>
      </c>
      <c r="F25" s="8">
        <v>4.5008589044180002E-2</v>
      </c>
      <c r="G25" s="8">
        <v>0.17956552045033</v>
      </c>
    </row>
    <row r="26" spans="1:7" ht="14.1" customHeight="1" x14ac:dyDescent="0.2">
      <c r="A26" s="4" t="s">
        <v>343</v>
      </c>
      <c r="B26" s="15" t="s">
        <v>117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5" t="s">
        <v>118</v>
      </c>
      <c r="C27" s="6">
        <v>259</v>
      </c>
      <c r="D27" s="7">
        <v>14700.816657264601</v>
      </c>
      <c r="E27" s="8">
        <v>4.850403519918E-2</v>
      </c>
      <c r="F27" s="8">
        <v>1.4121857842050001E-2</v>
      </c>
      <c r="G27" s="8">
        <v>8.2886212556300007E-2</v>
      </c>
    </row>
    <row r="28" spans="1:7" ht="14.1" customHeight="1" x14ac:dyDescent="0.2">
      <c r="A28" s="4" t="s">
        <v>11</v>
      </c>
      <c r="B28" s="15" t="s">
        <v>388</v>
      </c>
      <c r="C28" s="6">
        <v>262</v>
      </c>
      <c r="D28" s="7">
        <v>14700.816657264601</v>
      </c>
      <c r="E28" s="8">
        <v>4.8326095462409999E-2</v>
      </c>
      <c r="F28" s="8">
        <v>1.407059190588E-2</v>
      </c>
      <c r="G28" s="8">
        <v>8.2581599018939994E-2</v>
      </c>
    </row>
    <row r="29" spans="1:7" ht="14.1" customHeight="1" x14ac:dyDescent="0.2">
      <c r="A29" s="4" t="s">
        <v>344</v>
      </c>
      <c r="B29" s="15" t="s">
        <v>117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5" t="s">
        <v>118</v>
      </c>
      <c r="C30" s="6">
        <v>259</v>
      </c>
      <c r="D30" s="7">
        <v>25921.5277476148</v>
      </c>
      <c r="E30" s="8">
        <v>8.5525772043789999E-2</v>
      </c>
      <c r="F30" s="8">
        <v>2.9554642344890001E-2</v>
      </c>
      <c r="G30" s="8">
        <v>0.14149690174269</v>
      </c>
    </row>
    <row r="31" spans="1:7" ht="14.1" customHeight="1" x14ac:dyDescent="0.2">
      <c r="A31" s="4" t="s">
        <v>11</v>
      </c>
      <c r="B31" s="15" t="s">
        <v>388</v>
      </c>
      <c r="C31" s="6">
        <v>262</v>
      </c>
      <c r="D31" s="7">
        <v>26017.282781009399</v>
      </c>
      <c r="E31" s="8">
        <v>8.5526792195330006E-2</v>
      </c>
      <c r="F31" s="8">
        <v>2.9775471808749999E-2</v>
      </c>
      <c r="G31" s="8">
        <v>0.14127811258191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G46"/>
  <sheetViews>
    <sheetView zoomScaleNormal="100" workbookViewId="0">
      <pane ySplit="4" topLeftCell="A6" activePane="bottomLeft" state="frozen"/>
      <selection pane="bottomLeft" sqref="A1:G1"/>
    </sheetView>
  </sheetViews>
  <sheetFormatPr defaultColWidth="10.85546875" defaultRowHeight="12" customHeight="1" x14ac:dyDescent="0.2"/>
  <cols>
    <col min="1" max="1" width="118.7109375" customWidth="1"/>
    <col min="2" max="2" width="22.7109375" bestFit="1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352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336</v>
      </c>
      <c r="B5" s="14" t="s">
        <v>396</v>
      </c>
      <c r="C5" s="6">
        <v>398</v>
      </c>
      <c r="D5" s="7">
        <v>90235.345675998906</v>
      </c>
      <c r="E5" s="8">
        <v>0.19075886611316001</v>
      </c>
      <c r="F5" s="8">
        <v>0.13728145789698001</v>
      </c>
      <c r="G5" s="8">
        <v>0.24423627432934</v>
      </c>
    </row>
    <row r="6" spans="1:7" ht="14.1" customHeight="1" x14ac:dyDescent="0.2">
      <c r="A6" s="4" t="s">
        <v>11</v>
      </c>
      <c r="B6" s="14" t="s">
        <v>397</v>
      </c>
      <c r="C6" s="6">
        <v>509</v>
      </c>
      <c r="D6" s="7">
        <v>49354.232904900498</v>
      </c>
      <c r="E6" s="8">
        <v>0.10362805525188</v>
      </c>
      <c r="F6" s="8">
        <v>5.9744245413179999E-2</v>
      </c>
      <c r="G6" s="8">
        <v>0.14751186509056999</v>
      </c>
    </row>
    <row r="7" spans="1:7" ht="14.1" customHeight="1" x14ac:dyDescent="0.2">
      <c r="A7" s="4" t="s">
        <v>11</v>
      </c>
      <c r="B7" s="14" t="s">
        <v>398</v>
      </c>
      <c r="C7" s="6">
        <v>335</v>
      </c>
      <c r="D7" s="7">
        <v>109747.540390886</v>
      </c>
      <c r="E7" s="8">
        <v>0.21904064704404999</v>
      </c>
      <c r="F7" s="8">
        <v>0.15417112528898999</v>
      </c>
      <c r="G7" s="8">
        <v>0.28391016879911002</v>
      </c>
    </row>
    <row r="8" spans="1:7" ht="14.1" customHeight="1" x14ac:dyDescent="0.2">
      <c r="A8" s="4" t="s">
        <v>11</v>
      </c>
      <c r="B8" s="14" t="s">
        <v>388</v>
      </c>
      <c r="C8" s="6">
        <v>1242</v>
      </c>
      <c r="D8" s="7">
        <v>249337.118971786</v>
      </c>
      <c r="E8" s="8">
        <v>0.17191701889361999</v>
      </c>
      <c r="F8" s="8">
        <v>0.14025994402242001</v>
      </c>
      <c r="G8" s="8">
        <v>0.20357409376481</v>
      </c>
    </row>
    <row r="9" spans="1:7" ht="14.1" customHeight="1" x14ac:dyDescent="0.2">
      <c r="A9" s="4" t="s">
        <v>337</v>
      </c>
      <c r="B9" s="14" t="s">
        <v>396</v>
      </c>
      <c r="C9" s="6">
        <v>90</v>
      </c>
      <c r="D9" s="7">
        <v>35215.535505809101</v>
      </c>
      <c r="E9" s="8">
        <v>0.37785629377419</v>
      </c>
      <c r="F9" s="8">
        <v>0.22803720455775001</v>
      </c>
      <c r="G9" s="8">
        <v>0.52767538299062999</v>
      </c>
    </row>
    <row r="10" spans="1:7" ht="14.1" customHeight="1" x14ac:dyDescent="0.2">
      <c r="A10" s="4" t="s">
        <v>11</v>
      </c>
      <c r="B10" s="14" t="s">
        <v>397</v>
      </c>
      <c r="C10" s="6">
        <v>56</v>
      </c>
      <c r="D10" s="7">
        <v>14588.2654627501</v>
      </c>
      <c r="E10" s="8">
        <v>0.26956423403545998</v>
      </c>
      <c r="F10" s="8">
        <v>4.9707777010990002E-2</v>
      </c>
      <c r="G10" s="8">
        <v>0.48942069105993002</v>
      </c>
    </row>
    <row r="11" spans="1:7" ht="14.1" customHeight="1" x14ac:dyDescent="0.2">
      <c r="A11" s="4" t="s">
        <v>11</v>
      </c>
      <c r="B11" s="14" t="s">
        <v>398</v>
      </c>
      <c r="C11" s="6">
        <v>79</v>
      </c>
      <c r="D11" s="7">
        <v>36743.708455582499</v>
      </c>
      <c r="E11" s="8">
        <v>0.32056514133661002</v>
      </c>
      <c r="F11" s="8">
        <v>0.17192173464321001</v>
      </c>
      <c r="G11" s="8">
        <v>0.46920854803001999</v>
      </c>
    </row>
    <row r="12" spans="1:7" ht="14.1" customHeight="1" x14ac:dyDescent="0.2">
      <c r="A12" s="4" t="s">
        <v>11</v>
      </c>
      <c r="B12" s="14" t="s">
        <v>388</v>
      </c>
      <c r="C12" s="6">
        <v>225</v>
      </c>
      <c r="D12" s="7">
        <v>86547.509424141695</v>
      </c>
      <c r="E12" s="8">
        <v>0.33041239663326999</v>
      </c>
      <c r="F12" s="8">
        <v>0.23535075702967001</v>
      </c>
      <c r="G12" s="8">
        <v>0.42547403623688002</v>
      </c>
    </row>
    <row r="13" spans="1:7" ht="14.1" customHeight="1" x14ac:dyDescent="0.2">
      <c r="A13" s="4" t="s">
        <v>338</v>
      </c>
      <c r="B13" s="14" t="s">
        <v>396</v>
      </c>
      <c r="C13" s="6">
        <v>90</v>
      </c>
      <c r="D13" s="7">
        <v>30664.0182274402</v>
      </c>
      <c r="E13" s="8">
        <v>0.32901934084556</v>
      </c>
      <c r="F13" s="8">
        <v>0.20044217439435999</v>
      </c>
      <c r="G13" s="8">
        <v>0.45759650729676998</v>
      </c>
    </row>
    <row r="14" spans="1:7" ht="14.1" customHeight="1" x14ac:dyDescent="0.2">
      <c r="A14" s="4" t="s">
        <v>11</v>
      </c>
      <c r="B14" s="14" t="s">
        <v>397</v>
      </c>
      <c r="C14" s="6">
        <v>56</v>
      </c>
      <c r="D14" s="7">
        <v>24512.0211089441</v>
      </c>
      <c r="E14" s="8">
        <v>0.45293693151975001</v>
      </c>
      <c r="F14" s="8">
        <v>0.22575744198766001</v>
      </c>
      <c r="G14" s="8">
        <v>0.68011642105184</v>
      </c>
    </row>
    <row r="15" spans="1:7" ht="14.1" customHeight="1" x14ac:dyDescent="0.2">
      <c r="A15" s="4" t="s">
        <v>11</v>
      </c>
      <c r="B15" s="14" t="s">
        <v>398</v>
      </c>
      <c r="C15" s="6">
        <v>79</v>
      </c>
      <c r="D15" s="7">
        <v>15771.137901509501</v>
      </c>
      <c r="E15" s="8">
        <v>0.13759299926266999</v>
      </c>
      <c r="F15" s="8">
        <v>4.7229676022049999E-2</v>
      </c>
      <c r="G15" s="8">
        <v>0.22795632250329001</v>
      </c>
    </row>
    <row r="16" spans="1:7" ht="14.1" customHeight="1" x14ac:dyDescent="0.2">
      <c r="A16" s="4" t="s">
        <v>11</v>
      </c>
      <c r="B16" s="14" t="s">
        <v>388</v>
      </c>
      <c r="C16" s="6">
        <v>225</v>
      </c>
      <c r="D16" s="7">
        <v>70947.177237893804</v>
      </c>
      <c r="E16" s="8">
        <v>0.27085501387055999</v>
      </c>
      <c r="F16" s="8">
        <v>0.18555726226659</v>
      </c>
      <c r="G16" s="8">
        <v>0.35615276547452002</v>
      </c>
    </row>
    <row r="17" spans="1:7" ht="14.1" customHeight="1" x14ac:dyDescent="0.2">
      <c r="A17" s="4" t="s">
        <v>339</v>
      </c>
      <c r="B17" s="14" t="s">
        <v>396</v>
      </c>
      <c r="C17" s="6">
        <v>99</v>
      </c>
      <c r="D17" s="7">
        <v>13192.515189634099</v>
      </c>
      <c r="E17" s="8">
        <v>0.12643125567593</v>
      </c>
      <c r="F17" s="8">
        <v>4.2346039215570001E-2</v>
      </c>
      <c r="G17" s="8">
        <v>0.21051647213628999</v>
      </c>
    </row>
    <row r="18" spans="1:7" ht="14.1" customHeight="1" x14ac:dyDescent="0.2">
      <c r="A18" s="4" t="s">
        <v>11</v>
      </c>
      <c r="B18" s="14" t="s">
        <v>397</v>
      </c>
      <c r="C18" s="6">
        <v>72</v>
      </c>
      <c r="D18" s="7">
        <v>4453.8718737092604</v>
      </c>
      <c r="E18" s="8">
        <v>6.6086835474719996E-2</v>
      </c>
      <c r="F18" s="8">
        <v>5.8196659057900002E-3</v>
      </c>
      <c r="G18" s="8">
        <v>0.12635400504364</v>
      </c>
    </row>
    <row r="19" spans="1:7" ht="14.1" customHeight="1" x14ac:dyDescent="0.2">
      <c r="A19" s="4" t="s">
        <v>11</v>
      </c>
      <c r="B19" s="14" t="s">
        <v>398</v>
      </c>
      <c r="C19" s="6">
        <v>91</v>
      </c>
      <c r="D19" s="7">
        <v>5767.5927801074404</v>
      </c>
      <c r="E19" s="8">
        <v>4.3541890049750002E-2</v>
      </c>
      <c r="F19" s="8">
        <v>5.9029010151499996E-3</v>
      </c>
      <c r="G19" s="8">
        <v>8.1180879084349997E-2</v>
      </c>
    </row>
    <row r="20" spans="1:7" ht="14.1" customHeight="1" x14ac:dyDescent="0.2">
      <c r="A20" s="4" t="s">
        <v>11</v>
      </c>
      <c r="B20" s="14" t="s">
        <v>388</v>
      </c>
      <c r="C20" s="6">
        <v>262</v>
      </c>
      <c r="D20" s="7">
        <v>23413.979843450801</v>
      </c>
      <c r="E20" s="8">
        <v>7.6968936586959996E-2</v>
      </c>
      <c r="F20" s="8">
        <v>3.9637321165920003E-2</v>
      </c>
      <c r="G20" s="8">
        <v>0.114300552008</v>
      </c>
    </row>
    <row r="21" spans="1:7" ht="14.1" customHeight="1" x14ac:dyDescent="0.2">
      <c r="A21" s="4" t="s">
        <v>340</v>
      </c>
      <c r="B21" s="14" t="s">
        <v>396</v>
      </c>
      <c r="C21" s="6">
        <v>99</v>
      </c>
      <c r="D21" s="7">
        <v>10652.822928957199</v>
      </c>
      <c r="E21" s="8">
        <v>0.10209196351426</v>
      </c>
      <c r="F21" s="8">
        <v>2.7072402519660001E-2</v>
      </c>
      <c r="G21" s="8">
        <v>0.17711152450885001</v>
      </c>
    </row>
    <row r="22" spans="1:7" ht="14.1" customHeight="1" x14ac:dyDescent="0.2">
      <c r="A22" s="4" t="s">
        <v>11</v>
      </c>
      <c r="B22" s="14" t="s">
        <v>397</v>
      </c>
      <c r="C22" s="6">
        <v>72</v>
      </c>
      <c r="D22" s="7">
        <v>7606.3678834926804</v>
      </c>
      <c r="E22" s="8">
        <v>0.11286377271960001</v>
      </c>
      <c r="F22" s="8">
        <v>5.7893685174999999E-3</v>
      </c>
      <c r="G22" s="8">
        <v>0.21993817692171</v>
      </c>
    </row>
    <row r="23" spans="1:7" ht="14.1" customHeight="1" x14ac:dyDescent="0.2">
      <c r="A23" s="4" t="s">
        <v>11</v>
      </c>
      <c r="B23" s="14" t="s">
        <v>398</v>
      </c>
      <c r="C23" s="6">
        <v>91</v>
      </c>
      <c r="D23" s="7">
        <v>13634.815636110199</v>
      </c>
      <c r="E23" s="8">
        <v>0.10293473653754</v>
      </c>
      <c r="F23" s="8">
        <v>2.7349749591659998E-2</v>
      </c>
      <c r="G23" s="8">
        <v>0.17851972348341999</v>
      </c>
    </row>
    <row r="24" spans="1:7" ht="14.1" customHeight="1" x14ac:dyDescent="0.2">
      <c r="A24" s="4" t="s">
        <v>11</v>
      </c>
      <c r="B24" s="14" t="s">
        <v>388</v>
      </c>
      <c r="C24" s="6">
        <v>262</v>
      </c>
      <c r="D24" s="7">
        <v>31894.0064485601</v>
      </c>
      <c r="E24" s="8">
        <v>0.10484538622894</v>
      </c>
      <c r="F24" s="8">
        <v>5.7270731017569999E-2</v>
      </c>
      <c r="G24" s="8">
        <v>0.15242004144032001</v>
      </c>
    </row>
    <row r="25" spans="1:7" ht="14.1" customHeight="1" x14ac:dyDescent="0.2">
      <c r="A25" s="4" t="s">
        <v>341</v>
      </c>
      <c r="B25" s="14" t="s">
        <v>396</v>
      </c>
      <c r="C25" s="6">
        <v>99</v>
      </c>
      <c r="D25" s="7">
        <v>1630.41654655908</v>
      </c>
      <c r="E25" s="8">
        <v>1.5625194156929999E-2</v>
      </c>
      <c r="F25" s="8">
        <v>0</v>
      </c>
      <c r="G25" s="8">
        <v>3.503411149183E-2</v>
      </c>
    </row>
    <row r="26" spans="1:7" ht="14.1" customHeight="1" x14ac:dyDescent="0.2">
      <c r="A26" s="4" t="s">
        <v>11</v>
      </c>
      <c r="B26" s="14" t="s">
        <v>397</v>
      </c>
      <c r="C26" s="6">
        <v>72</v>
      </c>
      <c r="D26" s="7">
        <v>13424.8771477022</v>
      </c>
      <c r="E26" s="8">
        <v>0.19919918499802</v>
      </c>
      <c r="F26" s="8">
        <v>0</v>
      </c>
      <c r="G26" s="8">
        <v>0.42546796596483</v>
      </c>
    </row>
    <row r="27" spans="1:7" ht="14.1" customHeight="1" x14ac:dyDescent="0.2">
      <c r="A27" s="4" t="s">
        <v>11</v>
      </c>
      <c r="B27" s="14" t="s">
        <v>398</v>
      </c>
      <c r="C27" s="6">
        <v>91</v>
      </c>
      <c r="D27" s="7">
        <v>8932.2944426184495</v>
      </c>
      <c r="E27" s="8">
        <v>6.743350256175E-2</v>
      </c>
      <c r="F27" s="8">
        <v>0</v>
      </c>
      <c r="G27" s="8">
        <v>0.15901147648450001</v>
      </c>
    </row>
    <row r="28" spans="1:7" ht="14.1" customHeight="1" x14ac:dyDescent="0.2">
      <c r="A28" s="4" t="s">
        <v>11</v>
      </c>
      <c r="B28" s="14" t="s">
        <v>388</v>
      </c>
      <c r="C28" s="6">
        <v>262</v>
      </c>
      <c r="D28" s="7">
        <v>23987.588136879702</v>
      </c>
      <c r="E28" s="8">
        <v>7.8854563065580002E-2</v>
      </c>
      <c r="F28" s="8">
        <v>1.023107370477E-2</v>
      </c>
      <c r="G28" s="8">
        <v>0.14747805242638001</v>
      </c>
    </row>
    <row r="29" spans="1:7" ht="14.1" customHeight="1" x14ac:dyDescent="0.2">
      <c r="A29" s="4" t="s">
        <v>342</v>
      </c>
      <c r="B29" s="14" t="s">
        <v>396</v>
      </c>
      <c r="C29" s="6">
        <v>99</v>
      </c>
      <c r="D29" s="7">
        <v>14389.7120655006</v>
      </c>
      <c r="E29" s="8">
        <v>0.13790466329619</v>
      </c>
      <c r="F29" s="8">
        <v>4.0707747485050003E-2</v>
      </c>
      <c r="G29" s="8">
        <v>0.23510157910731999</v>
      </c>
    </row>
    <row r="30" spans="1:7" ht="14.1" customHeight="1" x14ac:dyDescent="0.2">
      <c r="A30" s="4" t="s">
        <v>11</v>
      </c>
      <c r="B30" s="14" t="s">
        <v>397</v>
      </c>
      <c r="C30" s="6">
        <v>72</v>
      </c>
      <c r="D30" s="7">
        <v>9319.1197724661597</v>
      </c>
      <c r="E30" s="8">
        <v>0.13827769469696</v>
      </c>
      <c r="F30" s="8">
        <v>0</v>
      </c>
      <c r="G30" s="8">
        <v>0.30504809907913999</v>
      </c>
    </row>
    <row r="31" spans="1:7" ht="14.1" customHeight="1" x14ac:dyDescent="0.2">
      <c r="A31" s="4" t="s">
        <v>11</v>
      </c>
      <c r="B31" s="14" t="s">
        <v>398</v>
      </c>
      <c r="C31" s="6">
        <v>91</v>
      </c>
      <c r="D31" s="7">
        <v>10448.9330099651</v>
      </c>
      <c r="E31" s="8">
        <v>7.8883220366449999E-2</v>
      </c>
      <c r="F31" s="8">
        <v>0</v>
      </c>
      <c r="G31" s="8">
        <v>0.18416414739303999</v>
      </c>
    </row>
    <row r="32" spans="1:7" ht="14.1" customHeight="1" x14ac:dyDescent="0.2">
      <c r="A32" s="4" t="s">
        <v>11</v>
      </c>
      <c r="B32" s="14" t="s">
        <v>388</v>
      </c>
      <c r="C32" s="6">
        <v>262</v>
      </c>
      <c r="D32" s="7">
        <v>34157.764847931903</v>
      </c>
      <c r="E32" s="8">
        <v>0.11228705474726</v>
      </c>
      <c r="F32" s="8">
        <v>4.5008589044180002E-2</v>
      </c>
      <c r="G32" s="8">
        <v>0.17956552045033</v>
      </c>
    </row>
    <row r="33" spans="1:7" ht="14.1" customHeight="1" x14ac:dyDescent="0.2">
      <c r="A33" s="4" t="s">
        <v>343</v>
      </c>
      <c r="B33" s="14" t="s">
        <v>396</v>
      </c>
      <c r="C33" s="6">
        <v>99</v>
      </c>
      <c r="D33" s="7">
        <v>5394.1449888962597</v>
      </c>
      <c r="E33" s="8">
        <v>5.1695110025719998E-2</v>
      </c>
      <c r="F33" s="8">
        <v>0</v>
      </c>
      <c r="G33" s="8">
        <v>0.10845306664833</v>
      </c>
    </row>
    <row r="34" spans="1:7" ht="14.1" customHeight="1" x14ac:dyDescent="0.2">
      <c r="A34" s="4" t="s">
        <v>11</v>
      </c>
      <c r="B34" s="14" t="s">
        <v>397</v>
      </c>
      <c r="C34" s="6">
        <v>72</v>
      </c>
      <c r="D34" s="7">
        <v>7316.4432831050499</v>
      </c>
      <c r="E34" s="8">
        <v>0.10856185297220999</v>
      </c>
      <c r="F34" s="8">
        <v>0</v>
      </c>
      <c r="G34" s="8">
        <v>0.22602233123221999</v>
      </c>
    </row>
    <row r="35" spans="1:7" ht="14.1" customHeight="1" x14ac:dyDescent="0.2">
      <c r="A35" s="4" t="s">
        <v>11</v>
      </c>
      <c r="B35" s="14" t="s">
        <v>398</v>
      </c>
      <c r="C35" s="6">
        <v>91</v>
      </c>
      <c r="D35" s="7">
        <v>1990.22838526333</v>
      </c>
      <c r="E35" s="8">
        <v>1.5025038838369999E-2</v>
      </c>
      <c r="F35" s="8">
        <v>0</v>
      </c>
      <c r="G35" s="8">
        <v>3.0471655441279999E-2</v>
      </c>
    </row>
    <row r="36" spans="1:7" ht="14.1" customHeight="1" x14ac:dyDescent="0.2">
      <c r="A36" s="4" t="s">
        <v>11</v>
      </c>
      <c r="B36" s="14" t="s">
        <v>388</v>
      </c>
      <c r="C36" s="6">
        <v>262</v>
      </c>
      <c r="D36" s="7">
        <v>14700.816657264601</v>
      </c>
      <c r="E36" s="8">
        <v>4.8326095462409999E-2</v>
      </c>
      <c r="F36" s="8">
        <v>1.407059190588E-2</v>
      </c>
      <c r="G36" s="8">
        <v>8.2581599018939994E-2</v>
      </c>
    </row>
    <row r="37" spans="1:7" ht="14.1" customHeight="1" x14ac:dyDescent="0.2">
      <c r="A37" s="4" t="s">
        <v>344</v>
      </c>
      <c r="B37" s="14" t="s">
        <v>396</v>
      </c>
      <c r="C37" s="6">
        <v>99</v>
      </c>
      <c r="D37" s="7">
        <v>4142.3206981022104</v>
      </c>
      <c r="E37" s="8">
        <v>3.9698177318379997E-2</v>
      </c>
      <c r="F37" s="8">
        <v>3.3136228386199998E-3</v>
      </c>
      <c r="G37" s="8">
        <v>7.6082731798129993E-2</v>
      </c>
    </row>
    <row r="38" spans="1:7" ht="14.1" customHeight="1" x14ac:dyDescent="0.2">
      <c r="A38" s="4" t="s">
        <v>11</v>
      </c>
      <c r="B38" s="14" t="s">
        <v>397</v>
      </c>
      <c r="C38" s="6">
        <v>72</v>
      </c>
      <c r="D38" s="7">
        <v>8815.6042557014607</v>
      </c>
      <c r="E38" s="8">
        <v>0.13080649928341001</v>
      </c>
      <c r="F38" s="8">
        <v>0</v>
      </c>
      <c r="G38" s="8">
        <v>0.28823630052750998</v>
      </c>
    </row>
    <row r="39" spans="1:7" ht="14.1" customHeight="1" x14ac:dyDescent="0.2">
      <c r="A39" s="4" t="s">
        <v>11</v>
      </c>
      <c r="B39" s="14" t="s">
        <v>398</v>
      </c>
      <c r="C39" s="6">
        <v>91</v>
      </c>
      <c r="D39" s="7">
        <v>13059.3578272058</v>
      </c>
      <c r="E39" s="8">
        <v>9.8590372849099994E-2</v>
      </c>
      <c r="F39" s="8">
        <v>6.6536497190799997E-3</v>
      </c>
      <c r="G39" s="8">
        <v>0.19052709597911999</v>
      </c>
    </row>
    <row r="40" spans="1:7" ht="14.1" customHeight="1" x14ac:dyDescent="0.2">
      <c r="A40" s="4" t="s">
        <v>11</v>
      </c>
      <c r="B40" s="14" t="s">
        <v>388</v>
      </c>
      <c r="C40" s="6">
        <v>262</v>
      </c>
      <c r="D40" s="7">
        <v>26017.282781009399</v>
      </c>
      <c r="E40" s="8">
        <v>8.5526792195330006E-2</v>
      </c>
      <c r="F40" s="8">
        <v>2.9775471808749999E-2</v>
      </c>
      <c r="G40" s="8">
        <v>0.14127811258191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G3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8.42578125" customWidth="1"/>
    <col min="2" max="2" width="25" customWidth="1"/>
    <col min="3" max="3" width="9.28515625" customWidth="1"/>
    <col min="4" max="4" width="10.42578125" bestFit="1" customWidth="1"/>
    <col min="5" max="5" width="7.5703125" bestFit="1" customWidth="1"/>
    <col min="6" max="6" width="6.5703125" bestFit="1" customWidth="1"/>
    <col min="7" max="7" width="10.5703125" customWidth="1"/>
  </cols>
  <sheetData>
    <row r="1" spans="1:7" ht="15.95" customHeight="1" x14ac:dyDescent="0.25">
      <c r="A1" s="53" t="s">
        <v>353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5" t="s">
        <v>10</v>
      </c>
      <c r="C5" s="6">
        <v>110</v>
      </c>
      <c r="D5" s="7">
        <v>213062.08584241499</v>
      </c>
      <c r="E5" s="8">
        <v>0.79928941218191996</v>
      </c>
      <c r="F5" s="8">
        <v>0.71310654285536001</v>
      </c>
      <c r="G5" s="8">
        <v>0.88547228150849</v>
      </c>
    </row>
    <row r="6" spans="1:7" ht="14.1" customHeight="1" x14ac:dyDescent="0.2">
      <c r="A6" s="4" t="s">
        <v>11</v>
      </c>
      <c r="B6" s="5" t="s">
        <v>12</v>
      </c>
      <c r="C6" s="6">
        <v>905</v>
      </c>
      <c r="D6" s="7">
        <v>871396.12409806903</v>
      </c>
      <c r="E6" s="8">
        <v>0.83157307610063003</v>
      </c>
      <c r="F6" s="8">
        <v>0.79424022919571002</v>
      </c>
      <c r="G6" s="8">
        <v>0.86890592300555003</v>
      </c>
    </row>
    <row r="7" spans="1:7" ht="14.1" customHeight="1" x14ac:dyDescent="0.2">
      <c r="A7" s="4" t="s">
        <v>11</v>
      </c>
      <c r="B7" s="5" t="s">
        <v>13</v>
      </c>
      <c r="C7" s="6">
        <v>227</v>
      </c>
      <c r="D7" s="7">
        <v>116538.79493661399</v>
      </c>
      <c r="E7" s="8">
        <v>0.85765378461540998</v>
      </c>
      <c r="F7" s="8">
        <v>0.79488428634535002</v>
      </c>
      <c r="G7" s="8">
        <v>0.92042328288547004</v>
      </c>
    </row>
    <row r="8" spans="1:7" ht="14.1" customHeight="1" x14ac:dyDescent="0.2">
      <c r="A8" s="4" t="s">
        <v>11</v>
      </c>
      <c r="B8" s="5" t="s">
        <v>388</v>
      </c>
      <c r="C8" s="6">
        <v>1242</v>
      </c>
      <c r="D8" s="7">
        <v>1200997.0048771</v>
      </c>
      <c r="E8" s="8">
        <v>0.82808298110638001</v>
      </c>
      <c r="F8" s="8">
        <v>0.79642590623519005</v>
      </c>
      <c r="G8" s="8">
        <v>0.85974005597757996</v>
      </c>
    </row>
    <row r="9" spans="1:7" ht="14.1" customHeight="1" x14ac:dyDescent="0.2">
      <c r="A9" s="4" t="s">
        <v>355</v>
      </c>
      <c r="B9" s="5" t="s">
        <v>10</v>
      </c>
      <c r="C9" s="6">
        <v>88</v>
      </c>
      <c r="D9" s="7">
        <v>205578.02742075501</v>
      </c>
      <c r="E9" s="8">
        <v>0.96487381416514995</v>
      </c>
      <c r="F9" s="8">
        <v>0.92705814056216995</v>
      </c>
      <c r="G9" s="8">
        <v>1</v>
      </c>
    </row>
    <row r="10" spans="1:7" ht="14.1" customHeight="1" x14ac:dyDescent="0.2">
      <c r="A10" s="4" t="s">
        <v>11</v>
      </c>
      <c r="B10" s="5" t="s">
        <v>12</v>
      </c>
      <c r="C10" s="6">
        <v>734</v>
      </c>
      <c r="D10" s="7">
        <v>803474.98131905997</v>
      </c>
      <c r="E10" s="8">
        <v>0.93081610806015003</v>
      </c>
      <c r="F10" s="8">
        <v>0.90186625387059005</v>
      </c>
      <c r="G10" s="8">
        <v>0.95976596224971</v>
      </c>
    </row>
    <row r="11" spans="1:7" ht="14.1" customHeight="1" x14ac:dyDescent="0.2">
      <c r="A11" s="4" t="s">
        <v>11</v>
      </c>
      <c r="B11" s="5" t="s">
        <v>13</v>
      </c>
      <c r="C11" s="6">
        <v>196</v>
      </c>
      <c r="D11" s="7">
        <v>110386.932296039</v>
      </c>
      <c r="E11" s="8">
        <v>0.94803967592386995</v>
      </c>
      <c r="F11" s="8">
        <v>0.91517727600847998</v>
      </c>
      <c r="G11" s="8">
        <v>0.98090207583926003</v>
      </c>
    </row>
    <row r="12" spans="1:7" ht="14.1" customHeight="1" x14ac:dyDescent="0.2">
      <c r="A12" s="4" t="s">
        <v>11</v>
      </c>
      <c r="B12" s="5" t="s">
        <v>388</v>
      </c>
      <c r="C12" s="6">
        <v>1018</v>
      </c>
      <c r="D12" s="7">
        <v>1119439.94103585</v>
      </c>
      <c r="E12" s="8">
        <v>0.93858161462584</v>
      </c>
      <c r="F12" s="8">
        <v>0.91627408344919004</v>
      </c>
      <c r="G12" s="8">
        <v>0.96088914580248996</v>
      </c>
    </row>
    <row r="13" spans="1:7" ht="14.1" customHeight="1" x14ac:dyDescent="0.2">
      <c r="A13" s="4" t="s">
        <v>356</v>
      </c>
      <c r="B13" s="5" t="s">
        <v>10</v>
      </c>
      <c r="C13" s="6">
        <v>88</v>
      </c>
      <c r="D13" s="7">
        <v>7632.5282472417703</v>
      </c>
      <c r="E13" s="8">
        <v>3.58230241531E-2</v>
      </c>
      <c r="F13" s="8">
        <v>0</v>
      </c>
      <c r="G13" s="8">
        <v>7.7192062098059996E-2</v>
      </c>
    </row>
    <row r="14" spans="1:7" ht="14.1" customHeight="1" x14ac:dyDescent="0.2">
      <c r="A14" s="4" t="s">
        <v>11</v>
      </c>
      <c r="B14" s="5" t="s">
        <v>12</v>
      </c>
      <c r="C14" s="6">
        <v>734</v>
      </c>
      <c r="D14" s="7">
        <v>54658.286428627303</v>
      </c>
      <c r="E14" s="8">
        <v>6.332096783301E-2</v>
      </c>
      <c r="F14" s="8">
        <v>3.5626264909960001E-2</v>
      </c>
      <c r="G14" s="8">
        <v>9.1015670756059999E-2</v>
      </c>
    </row>
    <row r="15" spans="1:7" ht="14.1" customHeight="1" x14ac:dyDescent="0.2">
      <c r="A15" s="4" t="s">
        <v>11</v>
      </c>
      <c r="B15" s="5" t="s">
        <v>13</v>
      </c>
      <c r="C15" s="6">
        <v>196</v>
      </c>
      <c r="D15" s="7">
        <v>4546.6482408463798</v>
      </c>
      <c r="E15" s="8">
        <v>3.9048126758630002E-2</v>
      </c>
      <c r="F15" s="8">
        <v>8.1340232402900003E-3</v>
      </c>
      <c r="G15" s="8">
        <v>6.9962230276970003E-2</v>
      </c>
    </row>
    <row r="16" spans="1:7" ht="14.1" customHeight="1" x14ac:dyDescent="0.2">
      <c r="A16" s="4" t="s">
        <v>11</v>
      </c>
      <c r="B16" s="5" t="s">
        <v>388</v>
      </c>
      <c r="C16" s="6">
        <v>1018</v>
      </c>
      <c r="D16" s="7">
        <v>66837.462916715507</v>
      </c>
      <c r="E16" s="8">
        <v>5.6039106308659999E-2</v>
      </c>
      <c r="F16" s="8">
        <v>3.4461866720929997E-2</v>
      </c>
      <c r="G16" s="8">
        <v>7.7616345896380001E-2</v>
      </c>
    </row>
    <row r="17" spans="1:7" ht="14.1" customHeight="1" x14ac:dyDescent="0.2">
      <c r="A17" s="4" t="s">
        <v>357</v>
      </c>
      <c r="B17" s="5" t="s">
        <v>10</v>
      </c>
      <c r="C17" s="6">
        <v>88</v>
      </c>
      <c r="D17" s="7">
        <v>0</v>
      </c>
      <c r="E17" s="8">
        <v>0</v>
      </c>
      <c r="F17" s="8">
        <v>0</v>
      </c>
      <c r="G17" s="8">
        <v>0</v>
      </c>
    </row>
    <row r="18" spans="1:7" ht="14.1" customHeight="1" x14ac:dyDescent="0.2">
      <c r="A18" s="4" t="s">
        <v>11</v>
      </c>
      <c r="B18" s="5" t="s">
        <v>12</v>
      </c>
      <c r="C18" s="6">
        <v>734</v>
      </c>
      <c r="D18" s="7">
        <v>7712.3658447027501</v>
      </c>
      <c r="E18" s="8">
        <v>8.9346831281800002E-3</v>
      </c>
      <c r="F18" s="8">
        <v>0</v>
      </c>
      <c r="G18" s="8">
        <v>2.0094502559110002E-2</v>
      </c>
    </row>
    <row r="19" spans="1:7" ht="14.1" customHeight="1" x14ac:dyDescent="0.2">
      <c r="A19" s="4" t="s">
        <v>11</v>
      </c>
      <c r="B19" s="5" t="s">
        <v>13</v>
      </c>
      <c r="C19" s="6">
        <v>196</v>
      </c>
      <c r="D19" s="7">
        <v>818.06331989888599</v>
      </c>
      <c r="E19" s="8">
        <v>7.0257997803800003E-3</v>
      </c>
      <c r="F19" s="8">
        <v>0</v>
      </c>
      <c r="G19" s="8">
        <v>1.7146672202240001E-2</v>
      </c>
    </row>
    <row r="20" spans="1:7" ht="14.1" customHeight="1" x14ac:dyDescent="0.2">
      <c r="A20" s="4" t="s">
        <v>11</v>
      </c>
      <c r="B20" s="5" t="s">
        <v>388</v>
      </c>
      <c r="C20" s="6">
        <v>1018</v>
      </c>
      <c r="D20" s="7">
        <v>8530.42916460163</v>
      </c>
      <c r="E20" s="8">
        <v>7.1522407636800001E-3</v>
      </c>
      <c r="F20" s="8">
        <v>0</v>
      </c>
      <c r="G20" s="8">
        <v>1.529221670629E-2</v>
      </c>
    </row>
    <row r="21" spans="1:7" ht="14.1" customHeight="1" x14ac:dyDescent="0.2">
      <c r="A21" s="4" t="s">
        <v>358</v>
      </c>
      <c r="B21" s="5" t="s">
        <v>10</v>
      </c>
      <c r="C21" s="6">
        <v>88</v>
      </c>
      <c r="D21" s="7">
        <v>2807.4445910565</v>
      </c>
      <c r="E21" s="8">
        <v>1.317665027054E-2</v>
      </c>
      <c r="F21" s="8">
        <v>0</v>
      </c>
      <c r="G21" s="8">
        <v>3.8918570840079998E-2</v>
      </c>
    </row>
    <row r="22" spans="1:7" ht="14.1" customHeight="1" x14ac:dyDescent="0.2">
      <c r="A22" s="4" t="s">
        <v>11</v>
      </c>
      <c r="B22" s="5" t="s">
        <v>12</v>
      </c>
      <c r="C22" s="6">
        <v>734</v>
      </c>
      <c r="D22" s="7">
        <v>11503.2689898188</v>
      </c>
      <c r="E22" s="8">
        <v>1.3326398854999999E-2</v>
      </c>
      <c r="F22" s="8">
        <v>0</v>
      </c>
      <c r="G22" s="8">
        <v>2.8653775716679999E-2</v>
      </c>
    </row>
    <row r="23" spans="1:7" ht="14.1" customHeight="1" x14ac:dyDescent="0.2">
      <c r="A23" s="4" t="s">
        <v>11</v>
      </c>
      <c r="B23" s="5" t="s">
        <v>13</v>
      </c>
      <c r="C23" s="6">
        <v>196</v>
      </c>
      <c r="D23" s="7">
        <v>574.86239684384805</v>
      </c>
      <c r="E23" s="8">
        <v>4.9371093939200002E-3</v>
      </c>
      <c r="F23" s="8">
        <v>0</v>
      </c>
      <c r="G23" s="8">
        <v>1.249727978392E-2</v>
      </c>
    </row>
    <row r="24" spans="1:7" ht="14.1" customHeight="1" x14ac:dyDescent="0.2">
      <c r="A24" s="4" t="s">
        <v>11</v>
      </c>
      <c r="B24" s="5" t="s">
        <v>388</v>
      </c>
      <c r="C24" s="6">
        <v>1018</v>
      </c>
      <c r="D24" s="7">
        <v>14885.5759777191</v>
      </c>
      <c r="E24" s="8">
        <v>1.2480640920200001E-2</v>
      </c>
      <c r="F24" s="8">
        <v>4.365491625E-4</v>
      </c>
      <c r="G24" s="8">
        <v>2.4524732677909999E-2</v>
      </c>
    </row>
    <row r="25" spans="1:7" ht="14.1" customHeight="1" x14ac:dyDescent="0.2">
      <c r="A25" s="4" t="s">
        <v>359</v>
      </c>
      <c r="B25" s="5" t="s">
        <v>10</v>
      </c>
      <c r="C25" s="6">
        <v>88</v>
      </c>
      <c r="D25" s="7">
        <v>451.893165554836</v>
      </c>
      <c r="E25" s="8">
        <v>2.1209459382100001E-3</v>
      </c>
      <c r="F25" s="8">
        <v>0</v>
      </c>
      <c r="G25" s="8">
        <v>6.3074831436999998E-3</v>
      </c>
    </row>
    <row r="26" spans="1:7" ht="14.1" customHeight="1" x14ac:dyDescent="0.2">
      <c r="A26" s="4" t="s">
        <v>11</v>
      </c>
      <c r="B26" s="5" t="s">
        <v>12</v>
      </c>
      <c r="C26" s="6">
        <v>734</v>
      </c>
      <c r="D26" s="7">
        <v>14422.9686387684</v>
      </c>
      <c r="E26" s="8">
        <v>1.670883580341E-2</v>
      </c>
      <c r="F26" s="8">
        <v>2.2807909095299999E-3</v>
      </c>
      <c r="G26" s="8">
        <v>3.1136880697300001E-2</v>
      </c>
    </row>
    <row r="27" spans="1:7" ht="14.1" customHeight="1" x14ac:dyDescent="0.2">
      <c r="A27" s="4" t="s">
        <v>11</v>
      </c>
      <c r="B27" s="5" t="s">
        <v>13</v>
      </c>
      <c r="C27" s="6">
        <v>196</v>
      </c>
      <c r="D27" s="7">
        <v>808.88953487282799</v>
      </c>
      <c r="E27" s="8">
        <v>6.9470122644800002E-3</v>
      </c>
      <c r="F27" s="8">
        <v>0</v>
      </c>
      <c r="G27" s="8">
        <v>1.691169070417E-2</v>
      </c>
    </row>
    <row r="28" spans="1:7" ht="14.1" customHeight="1" x14ac:dyDescent="0.2">
      <c r="A28" s="4" t="s">
        <v>11</v>
      </c>
      <c r="B28" s="5" t="s">
        <v>388</v>
      </c>
      <c r="C28" s="6">
        <v>1018</v>
      </c>
      <c r="D28" s="7">
        <v>15683.7513391961</v>
      </c>
      <c r="E28" s="8">
        <v>1.3149861922659999E-2</v>
      </c>
      <c r="F28" s="8">
        <v>2.6093822803399998E-3</v>
      </c>
      <c r="G28" s="8">
        <v>2.369034156498E-2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29</v>
      </c>
      <c r="B34" s="52"/>
      <c r="C34" s="52"/>
      <c r="D34" s="52"/>
      <c r="E34" s="52"/>
      <c r="F34" s="52"/>
      <c r="G34" s="52"/>
    </row>
    <row r="35" spans="1:7" ht="12" customHeight="1" x14ac:dyDescent="0.2">
      <c r="A35" s="28" t="str">
        <f>HYPERLINK("#'Table of Contents'!A2", "Return to Table of Contents")</f>
        <v>Return to Table of Contents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2"/>
  <sheetViews>
    <sheetView zoomScaleNormal="100" workbookViewId="0">
      <pane ySplit="4" topLeftCell="A50" activePane="bottomLeft" state="frozen"/>
      <selection pane="bottomLeft" activeCell="A82" sqref="A82"/>
    </sheetView>
  </sheetViews>
  <sheetFormatPr defaultColWidth="10.85546875" defaultRowHeight="12" customHeight="1" x14ac:dyDescent="0.2"/>
  <cols>
    <col min="1" max="1" width="82.5703125" bestFit="1" customWidth="1"/>
    <col min="2" max="2" width="16.42578125" customWidth="1"/>
    <col min="3" max="3" width="10.85546875" customWidth="1"/>
    <col min="4" max="4" width="12.28515625" customWidth="1"/>
    <col min="5" max="5" width="7.42578125" bestFit="1" customWidth="1"/>
    <col min="6" max="6" width="6.5703125" bestFit="1" customWidth="1"/>
    <col min="7" max="7" width="7.85546875" customWidth="1"/>
  </cols>
  <sheetData>
    <row r="1" spans="1:7" ht="15.95" customHeight="1" x14ac:dyDescent="0.25">
      <c r="A1" s="53" t="s">
        <v>44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12" t="s">
        <v>47</v>
      </c>
      <c r="C5" s="6">
        <v>780</v>
      </c>
      <c r="D5" s="7">
        <v>1171860.9446936101</v>
      </c>
      <c r="E5" s="8">
        <v>0.94181364095110998</v>
      </c>
      <c r="F5" s="8">
        <v>0.91304984882250995</v>
      </c>
      <c r="G5" s="8">
        <v>0.97057743307971001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 t="s">
        <v>389</v>
      </c>
      <c r="E6" s="8">
        <v>0.95723512530888999</v>
      </c>
      <c r="F6" s="8">
        <v>0.93078149235917995</v>
      </c>
      <c r="G6" s="8">
        <v>0.98368875825861002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679299.25779519905</v>
      </c>
      <c r="E7" s="8">
        <v>0.99137991167485995</v>
      </c>
      <c r="F7" s="8">
        <v>0.98246490815179</v>
      </c>
      <c r="G7" s="8">
        <v>1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646463.79346737405</v>
      </c>
      <c r="E8" s="8">
        <v>0.99067844250612003</v>
      </c>
      <c r="F8" s="8">
        <v>0.97816565128833</v>
      </c>
      <c r="G8" s="8">
        <v>1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2993248.8327523</v>
      </c>
      <c r="E9" s="8">
        <v>0.99837590536585996</v>
      </c>
      <c r="F9" s="8">
        <v>0.99602919597108996</v>
      </c>
      <c r="G9" s="8">
        <v>1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6620872.3398040198</v>
      </c>
      <c r="E10" s="8">
        <v>0.97933017905388997</v>
      </c>
      <c r="F10" s="8">
        <v>0.97197889576915997</v>
      </c>
      <c r="G10" s="8">
        <v>0.98668146233860998</v>
      </c>
    </row>
    <row r="11" spans="1:7" ht="14.1" customHeight="1" x14ac:dyDescent="0.2">
      <c r="A11" s="4" t="s">
        <v>14</v>
      </c>
      <c r="B11" s="12" t="s">
        <v>47</v>
      </c>
      <c r="C11" s="6">
        <v>780</v>
      </c>
      <c r="D11" s="7">
        <v>1212616.47999766</v>
      </c>
      <c r="E11" s="8">
        <v>0.97456848210135005</v>
      </c>
      <c r="F11" s="8">
        <v>0.95433251984832002</v>
      </c>
      <c r="G11" s="8">
        <v>0.99480444435437998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1154705.6554765899</v>
      </c>
      <c r="E12" s="8">
        <v>0.97816397437501001</v>
      </c>
      <c r="F12" s="8">
        <v>0.95926763579317997</v>
      </c>
      <c r="G12" s="8">
        <v>0.99706031295683994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681942.24342584703</v>
      </c>
      <c r="E13" s="8">
        <v>0.99523712604835002</v>
      </c>
      <c r="F13" s="8">
        <v>0.99008406359948997</v>
      </c>
      <c r="G13" s="8">
        <v>1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651770.83783032</v>
      </c>
      <c r="E14" s="8">
        <v>0.99881126370495998</v>
      </c>
      <c r="F14" s="8">
        <v>0.99647808997332998</v>
      </c>
      <c r="G14" s="8">
        <v>1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2994608.3888229299</v>
      </c>
      <c r="E15" s="8">
        <v>0.99882937519036996</v>
      </c>
      <c r="F15" s="8">
        <v>0.99653622412928999</v>
      </c>
      <c r="G15" s="8">
        <v>1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6695643.6055533402</v>
      </c>
      <c r="E16" s="8">
        <v>0.99039001427138995</v>
      </c>
      <c r="F16" s="8">
        <v>0.98524948183629002</v>
      </c>
      <c r="G16" s="8">
        <v>0.99553054670649999</v>
      </c>
    </row>
    <row r="17" spans="1:7" ht="14.1" customHeight="1" x14ac:dyDescent="0.2">
      <c r="A17" s="4" t="s">
        <v>15</v>
      </c>
      <c r="B17" s="12" t="s">
        <v>47</v>
      </c>
      <c r="C17" s="6">
        <v>780</v>
      </c>
      <c r="D17" s="7">
        <v>46352.525704942702</v>
      </c>
      <c r="E17" s="8">
        <v>3.7253089796300001E-2</v>
      </c>
      <c r="F17" s="8">
        <v>1.3498768581329999E-2</v>
      </c>
      <c r="G17" s="8">
        <v>6.1007411011280002E-2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52381.570994663503</v>
      </c>
      <c r="E18" s="8">
        <v>4.4373010061159998E-2</v>
      </c>
      <c r="F18" s="8">
        <v>1.8958311623620001E-2</v>
      </c>
      <c r="G18" s="8">
        <v>6.9787708498709994E-2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5825.7100385120702</v>
      </c>
      <c r="E19" s="8">
        <v>8.5021319207199998E-3</v>
      </c>
      <c r="F19" s="8">
        <v>1.1701914055499999E-3</v>
      </c>
      <c r="G19" s="8">
        <v>1.5834072435900001E-2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5636.9713120233801</v>
      </c>
      <c r="E20" s="8">
        <v>8.6384203048599992E-3</v>
      </c>
      <c r="F20" s="8">
        <v>0</v>
      </c>
      <c r="G20" s="8">
        <v>2.1060374913070001E-2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5535.3372143608003</v>
      </c>
      <c r="E21" s="8">
        <v>1.84627059482E-3</v>
      </c>
      <c r="F21" s="8">
        <v>0</v>
      </c>
      <c r="G21" s="8">
        <v>4.31829370115E-3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115732.115264502</v>
      </c>
      <c r="E22" s="8">
        <v>1.7118583072940001E-2</v>
      </c>
      <c r="F22" s="8">
        <v>1.0572566873610001E-2</v>
      </c>
      <c r="G22" s="8">
        <v>2.366459927227E-2</v>
      </c>
    </row>
    <row r="23" spans="1:7" ht="14.1" customHeight="1" x14ac:dyDescent="0.2">
      <c r="A23" s="4" t="s">
        <v>16</v>
      </c>
      <c r="B23" s="12" t="s">
        <v>47</v>
      </c>
      <c r="C23" s="6">
        <v>780</v>
      </c>
      <c r="D23" s="7">
        <v>1197907.3721557299</v>
      </c>
      <c r="E23" s="8">
        <v>0.96274691020369996</v>
      </c>
      <c r="F23" s="8">
        <v>0.93899258898871996</v>
      </c>
      <c r="G23" s="8">
        <v>0.98650123141866997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1128101.13510211</v>
      </c>
      <c r="E24" s="8">
        <v>0.95562698993883999</v>
      </c>
      <c r="F24" s="8">
        <v>0.93021229150129003</v>
      </c>
      <c r="G24" s="8">
        <v>0.98104168837637995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679380.08220674098</v>
      </c>
      <c r="E25" s="8">
        <v>0.99149786807927998</v>
      </c>
      <c r="F25" s="8">
        <v>0.98416592756410004</v>
      </c>
      <c r="G25" s="8">
        <v>0.99882980859445003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646909.57227886398</v>
      </c>
      <c r="E26" s="8">
        <v>0.99136157969514005</v>
      </c>
      <c r="F26" s="8">
        <v>0.97893962508693</v>
      </c>
      <c r="G26" s="8">
        <v>1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2992582.7229920402</v>
      </c>
      <c r="E27" s="8">
        <v>0.99815372940517999</v>
      </c>
      <c r="F27" s="8">
        <v>0.99568170629885</v>
      </c>
      <c r="G27" s="8">
        <v>1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6644880.8847354902</v>
      </c>
      <c r="E28" s="8">
        <v>0.98288141692705999</v>
      </c>
      <c r="F28" s="8">
        <v>0.97633540072772995</v>
      </c>
      <c r="G28" s="8">
        <v>0.98942743312639003</v>
      </c>
    </row>
    <row r="29" spans="1:7" ht="14.1" customHeight="1" x14ac:dyDescent="0.2">
      <c r="A29" s="4" t="s">
        <v>17</v>
      </c>
      <c r="B29" s="12" t="s">
        <v>47</v>
      </c>
      <c r="C29" s="6">
        <v>780</v>
      </c>
      <c r="D29" s="7">
        <v>1134372.1381407001</v>
      </c>
      <c r="E29" s="8">
        <v>0.91168423903325002</v>
      </c>
      <c r="F29" s="8">
        <v>0.87879878929799005</v>
      </c>
      <c r="G29" s="8">
        <v>0.94456968876851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1093452.3642382801</v>
      </c>
      <c r="E30" s="8">
        <v>0.92627563164711002</v>
      </c>
      <c r="F30" s="8">
        <v>0.89503926555074997</v>
      </c>
      <c r="G30" s="8">
        <v>0.95751199774346996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655375.97169000504</v>
      </c>
      <c r="E31" s="8">
        <v>0.95646589551219996</v>
      </c>
      <c r="F31" s="8">
        <v>0.92614222514139</v>
      </c>
      <c r="G31" s="8">
        <v>0.98678956588301003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630064.16818895296</v>
      </c>
      <c r="E32" s="8">
        <v>0.96554670985119995</v>
      </c>
      <c r="F32" s="8">
        <v>0.94335065992506995</v>
      </c>
      <c r="G32" s="8">
        <v>0.98774275977731996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2958647.4767965898</v>
      </c>
      <c r="E33" s="8">
        <v>0.98683488020912002</v>
      </c>
      <c r="F33" s="8">
        <v>0.98014752913034997</v>
      </c>
      <c r="G33" s="8">
        <v>0.99352223128789996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6471912.1190545298</v>
      </c>
      <c r="E34" s="8">
        <v>0.95729664145168003</v>
      </c>
      <c r="F34" s="8">
        <v>0.94775481632087999</v>
      </c>
      <c r="G34" s="8">
        <v>0.96683846658246997</v>
      </c>
    </row>
    <row r="35" spans="1:7" ht="14.1" customHeight="1" x14ac:dyDescent="0.2">
      <c r="A35" s="4" t="s">
        <v>18</v>
      </c>
      <c r="B35" s="12" t="s">
        <v>47</v>
      </c>
      <c r="C35" s="6">
        <v>780</v>
      </c>
      <c r="D35" s="7">
        <v>37488.806552912298</v>
      </c>
      <c r="E35" s="8">
        <v>3.0129401917850001E-2</v>
      </c>
      <c r="F35" s="8">
        <v>1.268006122649E-2</v>
      </c>
      <c r="G35" s="8">
        <v>4.7578742609220001E-2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36547.146857245898</v>
      </c>
      <c r="E36" s="8">
        <v>3.095949366178E-2</v>
      </c>
      <c r="F36" s="8">
        <v>1.2945546228149999E-2</v>
      </c>
      <c r="G36" s="8">
        <v>4.8973441095409999E-2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23923.2861051947</v>
      </c>
      <c r="E37" s="8">
        <v>3.4914016162649997E-2</v>
      </c>
      <c r="F37" s="8">
        <v>5.7644727282599997E-3</v>
      </c>
      <c r="G37" s="8">
        <v>6.4063559597040007E-2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16399.625278421601</v>
      </c>
      <c r="E38" s="8">
        <v>2.5131732654929999E-2</v>
      </c>
      <c r="F38" s="8">
        <v>6.6391370645600004E-3</v>
      </c>
      <c r="G38" s="8">
        <v>4.3624328245290001E-2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34601.355955713603</v>
      </c>
      <c r="E39" s="8">
        <v>1.1541025156739999E-2</v>
      </c>
      <c r="F39" s="8">
        <v>5.2694212188799999E-3</v>
      </c>
      <c r="G39" s="8">
        <v>1.7812629094600001E-2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148960.22074948801</v>
      </c>
      <c r="E40" s="8">
        <v>2.2033537602209999E-2</v>
      </c>
      <c r="F40" s="8">
        <v>1.5710349953320001E-2</v>
      </c>
      <c r="G40" s="8">
        <v>2.8356725251100001E-2</v>
      </c>
    </row>
    <row r="41" spans="1:7" ht="14.1" customHeight="1" x14ac:dyDescent="0.2">
      <c r="A41" s="4" t="s">
        <v>19</v>
      </c>
      <c r="B41" s="12" t="s">
        <v>47</v>
      </c>
      <c r="C41" s="6">
        <v>780</v>
      </c>
      <c r="D41" s="7">
        <v>1083773.6010483401</v>
      </c>
      <c r="E41" s="8">
        <v>0.87101866974233999</v>
      </c>
      <c r="F41" s="8">
        <v>0.83224481675493001</v>
      </c>
      <c r="G41" s="8">
        <v>0.90979252272974998</v>
      </c>
    </row>
    <row r="42" spans="1:7" ht="14.1" customHeight="1" x14ac:dyDescent="0.2">
      <c r="A42" s="4" t="s">
        <v>11</v>
      </c>
      <c r="B42" s="12" t="s">
        <v>48</v>
      </c>
      <c r="C42" s="6">
        <v>868</v>
      </c>
      <c r="D42" s="7">
        <v>1063152.83374144</v>
      </c>
      <c r="E42" s="8">
        <v>0.90060856313323001</v>
      </c>
      <c r="F42" s="8">
        <v>0.86444769608349004</v>
      </c>
      <c r="G42" s="8">
        <v>0.93676943018296999</v>
      </c>
    </row>
    <row r="43" spans="1:7" ht="14.1" customHeight="1" x14ac:dyDescent="0.2">
      <c r="A43" s="4" t="s">
        <v>11</v>
      </c>
      <c r="B43" s="12" t="s">
        <v>49</v>
      </c>
      <c r="C43" s="6">
        <v>565</v>
      </c>
      <c r="D43" s="7">
        <v>635155.18590255699</v>
      </c>
      <c r="E43" s="8">
        <v>0.92695536595117001</v>
      </c>
      <c r="F43" s="8">
        <v>0.88711529965390001</v>
      </c>
      <c r="G43" s="8">
        <v>0.96679543224844</v>
      </c>
    </row>
    <row r="44" spans="1:7" ht="14.1" customHeight="1" x14ac:dyDescent="0.2">
      <c r="A44" s="4" t="s">
        <v>11</v>
      </c>
      <c r="B44" s="12" t="s">
        <v>50</v>
      </c>
      <c r="C44" s="6">
        <v>563</v>
      </c>
      <c r="D44" s="7">
        <v>622913.593869971</v>
      </c>
      <c r="E44" s="8">
        <v>0.95458875690637002</v>
      </c>
      <c r="F44" s="8">
        <v>0.92932916619740003</v>
      </c>
      <c r="G44" s="8">
        <v>0.97984834761533002</v>
      </c>
    </row>
    <row r="45" spans="1:7" ht="14.1" customHeight="1" x14ac:dyDescent="0.2">
      <c r="A45" s="4" t="s">
        <v>11</v>
      </c>
      <c r="B45" s="12" t="s">
        <v>51</v>
      </c>
      <c r="C45" s="6">
        <v>2589</v>
      </c>
      <c r="D45" s="7">
        <v>2915797.6475328398</v>
      </c>
      <c r="E45" s="8">
        <v>0.97254263807480001</v>
      </c>
      <c r="F45" s="8">
        <v>0.96228474512687001</v>
      </c>
      <c r="G45" s="8">
        <v>0.98280053102273002</v>
      </c>
    </row>
    <row r="46" spans="1:7" ht="14.1" customHeight="1" x14ac:dyDescent="0.2">
      <c r="A46" s="4" t="s">
        <v>11</v>
      </c>
      <c r="B46" s="12" t="s">
        <v>388</v>
      </c>
      <c r="C46" s="6">
        <v>5365</v>
      </c>
      <c r="D46" s="7">
        <v>6320792.8620951502</v>
      </c>
      <c r="E46" s="8">
        <v>0.93494374875401998</v>
      </c>
      <c r="F46" s="8">
        <v>0.92325464592244999</v>
      </c>
      <c r="G46" s="8">
        <v>0.94663285158558996</v>
      </c>
    </row>
    <row r="47" spans="1:7" ht="14.1" customHeight="1" x14ac:dyDescent="0.2">
      <c r="A47" s="4" t="s">
        <v>20</v>
      </c>
      <c r="B47" s="12" t="s">
        <v>47</v>
      </c>
      <c r="C47" s="6">
        <v>780</v>
      </c>
      <c r="D47" s="7">
        <v>1034889.94220864</v>
      </c>
      <c r="E47" s="8">
        <v>0.83173133200546001</v>
      </c>
      <c r="F47" s="8">
        <v>0.78943513959944001</v>
      </c>
      <c r="G47" s="8">
        <v>0.87402752441148002</v>
      </c>
    </row>
    <row r="48" spans="1:7" ht="14.1" customHeight="1" x14ac:dyDescent="0.2">
      <c r="A48" s="4" t="s">
        <v>11</v>
      </c>
      <c r="B48" s="12" t="s">
        <v>48</v>
      </c>
      <c r="C48" s="6">
        <v>868</v>
      </c>
      <c r="D48" s="7">
        <v>1010341.79306589</v>
      </c>
      <c r="E48" s="8">
        <v>0.85587174453961001</v>
      </c>
      <c r="F48" s="8">
        <v>0.81587693747848</v>
      </c>
      <c r="G48" s="8">
        <v>0.89586655160074002</v>
      </c>
    </row>
    <row r="49" spans="1:7" ht="14.1" customHeight="1" x14ac:dyDescent="0.2">
      <c r="A49" s="4" t="s">
        <v>11</v>
      </c>
      <c r="B49" s="12" t="s">
        <v>49</v>
      </c>
      <c r="C49" s="6">
        <v>565</v>
      </c>
      <c r="D49" s="7">
        <v>608252.66361603595</v>
      </c>
      <c r="E49" s="8">
        <v>0.88769340612684999</v>
      </c>
      <c r="F49" s="8">
        <v>0.84072748194604996</v>
      </c>
      <c r="G49" s="8">
        <v>0.93465933030765003</v>
      </c>
    </row>
    <row r="50" spans="1:7" ht="14.1" customHeight="1" x14ac:dyDescent="0.2">
      <c r="A50" s="4" t="s">
        <v>11</v>
      </c>
      <c r="B50" s="12" t="s">
        <v>50</v>
      </c>
      <c r="C50" s="6">
        <v>563</v>
      </c>
      <c r="D50" s="7">
        <v>603054.35393224901</v>
      </c>
      <c r="E50" s="8">
        <v>0.92415531099699</v>
      </c>
      <c r="F50" s="8">
        <v>0.8916124523283</v>
      </c>
      <c r="G50" s="8">
        <v>0.95669816966568999</v>
      </c>
    </row>
    <row r="51" spans="1:7" ht="14.1" customHeight="1" x14ac:dyDescent="0.2">
      <c r="A51" s="4" t="s">
        <v>11</v>
      </c>
      <c r="B51" s="12" t="s">
        <v>51</v>
      </c>
      <c r="C51" s="6">
        <v>2589</v>
      </c>
      <c r="D51" s="7">
        <v>2846837.2693430898</v>
      </c>
      <c r="E51" s="8">
        <v>0.94954141637341005</v>
      </c>
      <c r="F51" s="8">
        <v>0.93530113455941</v>
      </c>
      <c r="G51" s="8">
        <v>0.96378169818741</v>
      </c>
    </row>
    <row r="52" spans="1:7" ht="14.1" customHeight="1" x14ac:dyDescent="0.2">
      <c r="A52" s="4" t="s">
        <v>11</v>
      </c>
      <c r="B52" s="12" t="s">
        <v>388</v>
      </c>
      <c r="C52" s="6">
        <v>5365</v>
      </c>
      <c r="D52" s="7">
        <v>6103376.0221659001</v>
      </c>
      <c r="E52" s="8">
        <v>0.90278441055062997</v>
      </c>
      <c r="F52" s="8">
        <v>0.88919377849658998</v>
      </c>
      <c r="G52" s="8">
        <v>0.91637504260465996</v>
      </c>
    </row>
    <row r="53" spans="1:7" ht="14.1" customHeight="1" x14ac:dyDescent="0.2">
      <c r="A53" s="4" t="s">
        <v>21</v>
      </c>
      <c r="B53" s="12" t="s">
        <v>47</v>
      </c>
      <c r="C53" s="6">
        <v>780</v>
      </c>
      <c r="D53" s="7">
        <v>154703.53206958101</v>
      </c>
      <c r="E53" s="8">
        <v>0.12433377651692</v>
      </c>
      <c r="F53" s="8">
        <v>8.9433014165800004E-2</v>
      </c>
      <c r="G53" s="8">
        <v>0.15923453886805</v>
      </c>
    </row>
    <row r="54" spans="1:7" ht="14.1" customHeight="1" x14ac:dyDescent="0.2">
      <c r="A54" s="4" t="s">
        <v>11</v>
      </c>
      <c r="B54" s="12" t="s">
        <v>48</v>
      </c>
      <c r="C54" s="6">
        <v>868</v>
      </c>
      <c r="D54" s="7">
        <v>93357.866865047195</v>
      </c>
      <c r="E54" s="8">
        <v>7.9084485001679999E-2</v>
      </c>
      <c r="F54" s="8">
        <v>5.0035771059789999E-2</v>
      </c>
      <c r="G54" s="8">
        <v>0.10813319894355999</v>
      </c>
    </row>
    <row r="55" spans="1:7" ht="14.1" customHeight="1" x14ac:dyDescent="0.2">
      <c r="A55" s="4" t="s">
        <v>11</v>
      </c>
      <c r="B55" s="12" t="s">
        <v>49</v>
      </c>
      <c r="C55" s="6">
        <v>565</v>
      </c>
      <c r="D55" s="7">
        <v>32770.688845403398</v>
      </c>
      <c r="E55" s="8">
        <v>4.7826053451800001E-2</v>
      </c>
      <c r="F55" s="8">
        <v>2.221701421873E-2</v>
      </c>
      <c r="G55" s="8">
        <v>7.3435092684870001E-2</v>
      </c>
    </row>
    <row r="56" spans="1:7" ht="14.1" customHeight="1" x14ac:dyDescent="0.2">
      <c r="A56" s="4" t="s">
        <v>11</v>
      </c>
      <c r="B56" s="12" t="s">
        <v>50</v>
      </c>
      <c r="C56" s="6">
        <v>563</v>
      </c>
      <c r="D56" s="7">
        <v>37190.421353924001</v>
      </c>
      <c r="E56" s="8">
        <v>5.6992748975830003E-2</v>
      </c>
      <c r="F56" s="8">
        <v>2.6906260174610001E-2</v>
      </c>
      <c r="G56" s="8">
        <v>8.7079237777060003E-2</v>
      </c>
    </row>
    <row r="57" spans="1:7" ht="14.1" customHeight="1" x14ac:dyDescent="0.2">
      <c r="A57" s="4" t="s">
        <v>11</v>
      </c>
      <c r="B57" s="12" t="s">
        <v>51</v>
      </c>
      <c r="C57" s="6">
        <v>2589</v>
      </c>
      <c r="D57" s="7">
        <v>80690.383949301904</v>
      </c>
      <c r="E57" s="8">
        <v>2.6913677956949999E-2</v>
      </c>
      <c r="F57" s="8">
        <v>1.705689080298E-2</v>
      </c>
      <c r="G57" s="8">
        <v>3.6770465110919998E-2</v>
      </c>
    </row>
    <row r="58" spans="1:7" ht="14.1" customHeight="1" x14ac:dyDescent="0.2">
      <c r="A58" s="4" t="s">
        <v>11</v>
      </c>
      <c r="B58" s="12" t="s">
        <v>388</v>
      </c>
      <c r="C58" s="6">
        <v>5365</v>
      </c>
      <c r="D58" s="7">
        <v>398712.89308325801</v>
      </c>
      <c r="E58" s="8">
        <v>5.8975849243739997E-2</v>
      </c>
      <c r="F58" s="8">
        <v>4.8855030719939997E-2</v>
      </c>
      <c r="G58" s="8">
        <v>6.9096667767540004E-2</v>
      </c>
    </row>
    <row r="59" spans="1:7" ht="14.1" customHeight="1" x14ac:dyDescent="0.2">
      <c r="A59" s="4" t="s">
        <v>22</v>
      </c>
      <c r="B59" s="12" t="s">
        <v>47</v>
      </c>
      <c r="C59" s="6">
        <v>780</v>
      </c>
      <c r="D59" s="7">
        <v>107451.86297920501</v>
      </c>
      <c r="E59" s="8">
        <v>8.6358053622040007E-2</v>
      </c>
      <c r="F59" s="8">
        <v>6.05167072308E-2</v>
      </c>
      <c r="G59" s="8">
        <v>0.11219940001328001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158473.26220686201</v>
      </c>
      <c r="E60" s="8">
        <v>0.13424445897293</v>
      </c>
      <c r="F60" s="8">
        <v>0.10009817262193001</v>
      </c>
      <c r="G60" s="8">
        <v>0.16839074532393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103269.435633901</v>
      </c>
      <c r="E61" s="8">
        <v>0.15071302198937001</v>
      </c>
      <c r="F61" s="8">
        <v>0.10265630439648001</v>
      </c>
      <c r="G61" s="8">
        <v>0.19876973958225999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94281.8717960262</v>
      </c>
      <c r="E62" s="8">
        <v>0.14448298396802001</v>
      </c>
      <c r="F62" s="8">
        <v>9.780563218643E-2</v>
      </c>
      <c r="G62" s="8">
        <v>0.19116033574960001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352973.86390921602</v>
      </c>
      <c r="E63" s="8">
        <v>0.11773180936208</v>
      </c>
      <c r="F63" s="8">
        <v>9.8942841605039994E-2</v>
      </c>
      <c r="G63" s="8">
        <v>0.13652077711912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816450.29652520898</v>
      </c>
      <c r="E64" s="8">
        <v>0.12076571999095</v>
      </c>
      <c r="F64" s="8">
        <v>0.10760364564236</v>
      </c>
      <c r="G64" s="8">
        <v>0.13392779433954999</v>
      </c>
    </row>
    <row r="65" spans="1:7" ht="14.1" customHeight="1" x14ac:dyDescent="0.2">
      <c r="A65" s="4" t="s">
        <v>23</v>
      </c>
      <c r="B65" s="12" t="s">
        <v>47</v>
      </c>
      <c r="C65" s="6">
        <v>749</v>
      </c>
      <c r="D65" s="7">
        <v>670844.36906759394</v>
      </c>
      <c r="E65" s="8">
        <v>0.57278559618949998</v>
      </c>
      <c r="F65" s="8">
        <v>0.51881569286983997</v>
      </c>
      <c r="G65" s="8">
        <v>0.62675549950915999</v>
      </c>
    </row>
    <row r="66" spans="1:7" ht="14.1" customHeight="1" x14ac:dyDescent="0.2">
      <c r="A66" s="4" t="s">
        <v>11</v>
      </c>
      <c r="B66" s="12" t="s">
        <v>48</v>
      </c>
      <c r="C66" s="6">
        <v>848</v>
      </c>
      <c r="D66" s="7">
        <v>604311.30508117704</v>
      </c>
      <c r="E66" s="8">
        <v>0.53494009282497001</v>
      </c>
      <c r="F66" s="8">
        <v>0.48253672810081999</v>
      </c>
      <c r="G66" s="8">
        <v>0.58734345754911998</v>
      </c>
    </row>
    <row r="67" spans="1:7" ht="14.1" customHeight="1" x14ac:dyDescent="0.2">
      <c r="A67" s="4" t="s">
        <v>11</v>
      </c>
      <c r="B67" s="12" t="s">
        <v>49</v>
      </c>
      <c r="C67" s="6">
        <v>558</v>
      </c>
      <c r="D67" s="7">
        <v>400494.01330810098</v>
      </c>
      <c r="E67" s="8">
        <v>0.58980788328974998</v>
      </c>
      <c r="F67" s="8">
        <v>0.52256741770273996</v>
      </c>
      <c r="G67" s="8">
        <v>0.65704834887675001</v>
      </c>
    </row>
    <row r="68" spans="1:7" ht="14.1" customHeight="1" x14ac:dyDescent="0.2">
      <c r="A68" s="4" t="s">
        <v>11</v>
      </c>
      <c r="B68" s="12" t="s">
        <v>50</v>
      </c>
      <c r="C68" s="6">
        <v>559</v>
      </c>
      <c r="D68" s="7">
        <v>401408.131858646</v>
      </c>
      <c r="E68" s="8">
        <v>0.62092902327236998</v>
      </c>
      <c r="F68" s="8">
        <v>0.55408472899827999</v>
      </c>
      <c r="G68" s="8">
        <v>0.68777331754645998</v>
      </c>
    </row>
    <row r="69" spans="1:7" ht="14.1" customHeight="1" x14ac:dyDescent="0.2">
      <c r="A69" s="4" t="s">
        <v>11</v>
      </c>
      <c r="B69" s="12" t="s">
        <v>51</v>
      </c>
      <c r="C69" s="6">
        <v>2584</v>
      </c>
      <c r="D69" s="7">
        <v>2104369.0293623698</v>
      </c>
      <c r="E69" s="8">
        <v>0.70303845318045</v>
      </c>
      <c r="F69" s="8">
        <v>0.67570721056482996</v>
      </c>
      <c r="G69" s="8">
        <v>0.73036969579607003</v>
      </c>
    </row>
    <row r="70" spans="1:7" ht="14.1" customHeight="1" x14ac:dyDescent="0.2">
      <c r="A70" s="4" t="s">
        <v>11</v>
      </c>
      <c r="B70" s="12" t="s">
        <v>388</v>
      </c>
      <c r="C70" s="6">
        <v>5298</v>
      </c>
      <c r="D70" s="7">
        <v>4181426.8486778899</v>
      </c>
      <c r="E70" s="8">
        <v>0.63167232839467002</v>
      </c>
      <c r="F70" s="8">
        <v>0.61114253647218997</v>
      </c>
      <c r="G70" s="8">
        <v>0.65220212031714997</v>
      </c>
    </row>
    <row r="71" spans="1:7" ht="14.1" customHeight="1" x14ac:dyDescent="0.2">
      <c r="A71" s="4" t="s">
        <v>24</v>
      </c>
      <c r="B71" s="12" t="s">
        <v>47</v>
      </c>
      <c r="C71" s="6">
        <v>749</v>
      </c>
      <c r="D71" s="7">
        <v>377717.912284252</v>
      </c>
      <c r="E71" s="8">
        <v>0.3226540666453</v>
      </c>
      <c r="F71" s="8">
        <v>0.27264552716034002</v>
      </c>
      <c r="G71" s="8">
        <v>0.37266260613027002</v>
      </c>
    </row>
    <row r="72" spans="1:7" ht="14.1" customHeight="1" x14ac:dyDescent="0.2">
      <c r="A72" s="4" t="s">
        <v>11</v>
      </c>
      <c r="B72" s="12" t="s">
        <v>48</v>
      </c>
      <c r="C72" s="6">
        <v>848</v>
      </c>
      <c r="D72" s="7">
        <v>415959.00728220702</v>
      </c>
      <c r="E72" s="8">
        <v>0.3683020878987</v>
      </c>
      <c r="F72" s="8">
        <v>0.31772305016113001</v>
      </c>
      <c r="G72" s="8">
        <v>0.41888112563627</v>
      </c>
    </row>
    <row r="73" spans="1:7" ht="14.1" customHeight="1" x14ac:dyDescent="0.2">
      <c r="A73" s="4" t="s">
        <v>11</v>
      </c>
      <c r="B73" s="12" t="s">
        <v>49</v>
      </c>
      <c r="C73" s="6">
        <v>559</v>
      </c>
      <c r="D73" s="7">
        <v>252021.900196009</v>
      </c>
      <c r="E73" s="8">
        <v>0.37100276101287</v>
      </c>
      <c r="F73" s="8">
        <v>0.30727072257561</v>
      </c>
      <c r="G73" s="8">
        <v>0.43473479945012</v>
      </c>
    </row>
    <row r="74" spans="1:7" ht="14.1" customHeight="1" x14ac:dyDescent="0.2">
      <c r="A74" s="4" t="s">
        <v>11</v>
      </c>
      <c r="B74" s="12" t="s">
        <v>50</v>
      </c>
      <c r="C74" s="6">
        <v>558</v>
      </c>
      <c r="D74" s="7">
        <v>278569.44186407799</v>
      </c>
      <c r="E74" s="8">
        <v>0.43106202485248002</v>
      </c>
      <c r="F74" s="8">
        <v>0.36543881836661002</v>
      </c>
      <c r="G74" s="8">
        <v>0.49668523133836001</v>
      </c>
    </row>
    <row r="75" spans="1:7" ht="14.1" customHeight="1" x14ac:dyDescent="0.2">
      <c r="A75" s="4" t="s">
        <v>11</v>
      </c>
      <c r="B75" s="12" t="s">
        <v>51</v>
      </c>
      <c r="C75" s="6">
        <v>2584</v>
      </c>
      <c r="D75" s="7">
        <v>1307115.3711659301</v>
      </c>
      <c r="E75" s="8">
        <v>0.43668784127247001</v>
      </c>
      <c r="F75" s="8">
        <v>0.40688000157165</v>
      </c>
      <c r="G75" s="8">
        <v>0.46649568097327998</v>
      </c>
    </row>
    <row r="76" spans="1:7" ht="14.1" customHeight="1" x14ac:dyDescent="0.2">
      <c r="A76" s="4" t="s">
        <v>11</v>
      </c>
      <c r="B76" s="12" t="s">
        <v>388</v>
      </c>
      <c r="C76" s="6">
        <v>5298</v>
      </c>
      <c r="D76" s="7">
        <v>2631383.6327924798</v>
      </c>
      <c r="E76" s="8">
        <v>0.39755944201547</v>
      </c>
      <c r="F76" s="8">
        <v>0.37707554411500999</v>
      </c>
      <c r="G76" s="8">
        <v>0.41804333991594</v>
      </c>
    </row>
    <row r="78" spans="1:7" ht="14.1" customHeight="1" x14ac:dyDescent="0.2">
      <c r="A78" s="52" t="s">
        <v>25</v>
      </c>
      <c r="B78" s="52"/>
      <c r="C78" s="52"/>
      <c r="D78" s="52"/>
      <c r="E78" s="52"/>
      <c r="F78" s="52"/>
      <c r="G78" s="52"/>
    </row>
    <row r="79" spans="1:7" ht="14.1" customHeight="1" x14ac:dyDescent="0.2">
      <c r="A79" s="52" t="s">
        <v>26</v>
      </c>
      <c r="B79" s="52"/>
      <c r="C79" s="52"/>
      <c r="D79" s="52"/>
      <c r="E79" s="52"/>
      <c r="F79" s="52"/>
      <c r="G79" s="52"/>
    </row>
    <row r="80" spans="1:7" ht="14.1" customHeight="1" x14ac:dyDescent="0.2">
      <c r="A80" s="52" t="s">
        <v>27</v>
      </c>
      <c r="B80" s="52"/>
      <c r="C80" s="52"/>
      <c r="D80" s="52"/>
      <c r="E80" s="52"/>
      <c r="F80" s="52"/>
      <c r="G80" s="52"/>
    </row>
    <row r="81" spans="1:7" ht="14.1" customHeight="1" x14ac:dyDescent="0.2">
      <c r="A81" s="52" t="s">
        <v>28</v>
      </c>
      <c r="B81" s="52"/>
      <c r="C81" s="52"/>
      <c r="D81" s="52"/>
      <c r="E81" s="52"/>
      <c r="F81" s="52"/>
      <c r="G81" s="52"/>
    </row>
    <row r="82" spans="1:7" ht="12" customHeight="1" x14ac:dyDescent="0.2">
      <c r="A82" s="28" t="str">
        <f>HYPERLINK("#'Table of Contents'!A2", "Return to Table of Contents")</f>
        <v>Return to Table of Contents</v>
      </c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.5703125" customWidth="1"/>
    <col min="2" max="2" width="9.8554687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360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9" t="s">
        <v>33</v>
      </c>
      <c r="C5" s="6">
        <v>457</v>
      </c>
      <c r="D5" s="7">
        <v>467060.70891148201</v>
      </c>
      <c r="E5" s="8">
        <v>0.82045275555945996</v>
      </c>
      <c r="F5" s="8">
        <v>0.76576672526199996</v>
      </c>
      <c r="G5" s="8">
        <v>0.87513878585691995</v>
      </c>
    </row>
    <row r="6" spans="1:7" ht="14.1" customHeight="1" x14ac:dyDescent="0.2">
      <c r="A6" s="4" t="s">
        <v>11</v>
      </c>
      <c r="B6" s="9" t="s">
        <v>34</v>
      </c>
      <c r="C6" s="6">
        <v>785</v>
      </c>
      <c r="D6" s="7">
        <v>733936.29596561706</v>
      </c>
      <c r="E6" s="8">
        <v>0.83301302240020003</v>
      </c>
      <c r="F6" s="8">
        <v>0.79436917455867995</v>
      </c>
      <c r="G6" s="8">
        <v>0.87165687024171001</v>
      </c>
    </row>
    <row r="7" spans="1:7" ht="14.1" customHeight="1" x14ac:dyDescent="0.2">
      <c r="A7" s="4" t="s">
        <v>11</v>
      </c>
      <c r="B7" s="9" t="s">
        <v>388</v>
      </c>
      <c r="C7" s="6">
        <v>1242</v>
      </c>
      <c r="D7" s="7">
        <v>1200997.0048771</v>
      </c>
      <c r="E7" s="8">
        <v>0.82808298110638001</v>
      </c>
      <c r="F7" s="8">
        <v>0.79642590623519005</v>
      </c>
      <c r="G7" s="8">
        <v>0.85974005597757996</v>
      </c>
    </row>
    <row r="8" spans="1:7" ht="14.1" customHeight="1" x14ac:dyDescent="0.2">
      <c r="A8" s="4" t="s">
        <v>355</v>
      </c>
      <c r="B8" s="9" t="s">
        <v>33</v>
      </c>
      <c r="C8" s="6">
        <v>377</v>
      </c>
      <c r="D8" s="7">
        <v>430498.03036254598</v>
      </c>
      <c r="E8" s="8">
        <v>0.92191835713045001</v>
      </c>
      <c r="F8" s="8">
        <v>0.87585847219621005</v>
      </c>
      <c r="G8" s="8">
        <v>0.96797824206468996</v>
      </c>
    </row>
    <row r="9" spans="1:7" ht="14.1" customHeight="1" x14ac:dyDescent="0.2">
      <c r="A9" s="4" t="s">
        <v>11</v>
      </c>
      <c r="B9" s="9" t="s">
        <v>34</v>
      </c>
      <c r="C9" s="6">
        <v>641</v>
      </c>
      <c r="D9" s="7">
        <v>688941.91067330702</v>
      </c>
      <c r="E9" s="8">
        <v>0.94930324851812997</v>
      </c>
      <c r="F9" s="8">
        <v>0.92801296182080995</v>
      </c>
      <c r="G9" s="8">
        <v>0.97059353521544001</v>
      </c>
    </row>
    <row r="10" spans="1:7" ht="14.1" customHeight="1" x14ac:dyDescent="0.2">
      <c r="A10" s="4" t="s">
        <v>11</v>
      </c>
      <c r="B10" s="9" t="s">
        <v>388</v>
      </c>
      <c r="C10" s="6">
        <v>1018</v>
      </c>
      <c r="D10" s="7">
        <v>1119439.94103585</v>
      </c>
      <c r="E10" s="8">
        <v>0.93858161462584</v>
      </c>
      <c r="F10" s="8">
        <v>0.91627408344919004</v>
      </c>
      <c r="G10" s="8">
        <v>0.96088914580248996</v>
      </c>
    </row>
    <row r="11" spans="1:7" ht="14.1" customHeight="1" x14ac:dyDescent="0.2">
      <c r="A11" s="4" t="s">
        <v>356</v>
      </c>
      <c r="B11" s="9" t="s">
        <v>33</v>
      </c>
      <c r="C11" s="6">
        <v>377</v>
      </c>
      <c r="D11" s="7">
        <v>31434.9061629356</v>
      </c>
      <c r="E11" s="8">
        <v>6.7318349916440007E-2</v>
      </c>
      <c r="F11" s="8">
        <v>2.343114217687E-2</v>
      </c>
      <c r="G11" s="8">
        <v>0.111205557656</v>
      </c>
    </row>
    <row r="12" spans="1:7" ht="14.1" customHeight="1" x14ac:dyDescent="0.2">
      <c r="A12" s="4" t="s">
        <v>11</v>
      </c>
      <c r="B12" s="9" t="s">
        <v>34</v>
      </c>
      <c r="C12" s="6">
        <v>641</v>
      </c>
      <c r="D12" s="7">
        <v>35402.556753779798</v>
      </c>
      <c r="E12" s="8">
        <v>4.8781706572859997E-2</v>
      </c>
      <c r="F12" s="8">
        <v>2.6646059820089999E-2</v>
      </c>
      <c r="G12" s="8">
        <v>7.0917353325629998E-2</v>
      </c>
    </row>
    <row r="13" spans="1:7" ht="14.1" customHeight="1" x14ac:dyDescent="0.2">
      <c r="A13" s="4" t="s">
        <v>11</v>
      </c>
      <c r="B13" s="9" t="s">
        <v>388</v>
      </c>
      <c r="C13" s="6">
        <v>1018</v>
      </c>
      <c r="D13" s="7">
        <v>66837.462916715507</v>
      </c>
      <c r="E13" s="8">
        <v>5.6039106308659999E-2</v>
      </c>
      <c r="F13" s="8">
        <v>3.4461866720929997E-2</v>
      </c>
      <c r="G13" s="8">
        <v>7.7616345896380001E-2</v>
      </c>
    </row>
    <row r="14" spans="1:7" ht="14.1" customHeight="1" x14ac:dyDescent="0.2">
      <c r="A14" s="4" t="s">
        <v>357</v>
      </c>
      <c r="B14" s="9" t="s">
        <v>33</v>
      </c>
      <c r="C14" s="6">
        <v>377</v>
      </c>
      <c r="D14" s="7">
        <v>5227.7467712954503</v>
      </c>
      <c r="E14" s="8">
        <v>1.119530259134E-2</v>
      </c>
      <c r="F14" s="8">
        <v>0</v>
      </c>
      <c r="G14" s="8">
        <v>2.923045095224E-2</v>
      </c>
    </row>
    <row r="15" spans="1:7" ht="14.1" customHeight="1" x14ac:dyDescent="0.2">
      <c r="A15" s="4" t="s">
        <v>11</v>
      </c>
      <c r="B15" s="9" t="s">
        <v>34</v>
      </c>
      <c r="C15" s="6">
        <v>641</v>
      </c>
      <c r="D15" s="7">
        <v>3302.6823933061801</v>
      </c>
      <c r="E15" s="8">
        <v>4.5508149180900001E-3</v>
      </c>
      <c r="F15" s="8">
        <v>0</v>
      </c>
      <c r="G15" s="8">
        <v>1.112539426554E-2</v>
      </c>
    </row>
    <row r="16" spans="1:7" ht="14.1" customHeight="1" x14ac:dyDescent="0.2">
      <c r="A16" s="4" t="s">
        <v>11</v>
      </c>
      <c r="B16" s="9" t="s">
        <v>388</v>
      </c>
      <c r="C16" s="6">
        <v>1018</v>
      </c>
      <c r="D16" s="7">
        <v>8530.42916460163</v>
      </c>
      <c r="E16" s="8">
        <v>7.1522407636800001E-3</v>
      </c>
      <c r="F16" s="8">
        <v>0</v>
      </c>
      <c r="G16" s="8">
        <v>1.529221670629E-2</v>
      </c>
    </row>
    <row r="17" spans="1:7" ht="14.1" customHeight="1" x14ac:dyDescent="0.2">
      <c r="A17" s="4" t="s">
        <v>358</v>
      </c>
      <c r="B17" s="9" t="s">
        <v>33</v>
      </c>
      <c r="C17" s="6">
        <v>377</v>
      </c>
      <c r="D17" s="7">
        <v>11922.697656808999</v>
      </c>
      <c r="E17" s="8">
        <v>2.5532646054319999E-2</v>
      </c>
      <c r="F17" s="8">
        <v>0</v>
      </c>
      <c r="G17" s="8">
        <v>5.3736928695240001E-2</v>
      </c>
    </row>
    <row r="18" spans="1:7" ht="14.1" customHeight="1" x14ac:dyDescent="0.2">
      <c r="A18" s="4" t="s">
        <v>11</v>
      </c>
      <c r="B18" s="9" t="s">
        <v>34</v>
      </c>
      <c r="C18" s="6">
        <v>641</v>
      </c>
      <c r="D18" s="7">
        <v>2962.8783209100998</v>
      </c>
      <c r="E18" s="8">
        <v>4.0825938608600003E-3</v>
      </c>
      <c r="F18" s="8">
        <v>0</v>
      </c>
      <c r="G18" s="8">
        <v>1.167167917804E-2</v>
      </c>
    </row>
    <row r="19" spans="1:7" ht="14.1" customHeight="1" x14ac:dyDescent="0.2">
      <c r="A19" s="4" t="s">
        <v>11</v>
      </c>
      <c r="B19" s="9" t="s">
        <v>388</v>
      </c>
      <c r="C19" s="6">
        <v>1018</v>
      </c>
      <c r="D19" s="7">
        <v>14885.5759777191</v>
      </c>
      <c r="E19" s="8">
        <v>1.2480640920200001E-2</v>
      </c>
      <c r="F19" s="8">
        <v>4.365491625E-4</v>
      </c>
      <c r="G19" s="8">
        <v>2.4524732677909999E-2</v>
      </c>
    </row>
    <row r="20" spans="1:7" ht="14.1" customHeight="1" x14ac:dyDescent="0.2">
      <c r="A20" s="4" t="s">
        <v>359</v>
      </c>
      <c r="B20" s="9" t="s">
        <v>33</v>
      </c>
      <c r="C20" s="6">
        <v>377</v>
      </c>
      <c r="D20" s="7">
        <v>7491.6459248228502</v>
      </c>
      <c r="E20" s="8">
        <v>1.6043478520449999E-2</v>
      </c>
      <c r="F20" s="8">
        <v>0</v>
      </c>
      <c r="G20" s="8">
        <v>4.0232798114620001E-2</v>
      </c>
    </row>
    <row r="21" spans="1:7" ht="14.1" customHeight="1" x14ac:dyDescent="0.2">
      <c r="A21" s="4" t="s">
        <v>11</v>
      </c>
      <c r="B21" s="9" t="s">
        <v>34</v>
      </c>
      <c r="C21" s="6">
        <v>641</v>
      </c>
      <c r="D21" s="7">
        <v>8192.1054143732199</v>
      </c>
      <c r="E21" s="8">
        <v>1.128802321587E-2</v>
      </c>
      <c r="F21" s="8">
        <v>3.7264540584500002E-3</v>
      </c>
      <c r="G21" s="8">
        <v>1.8849592373290001E-2</v>
      </c>
    </row>
    <row r="22" spans="1:7" ht="14.1" customHeight="1" x14ac:dyDescent="0.2">
      <c r="A22" s="4" t="s">
        <v>11</v>
      </c>
      <c r="B22" s="9" t="s">
        <v>388</v>
      </c>
      <c r="C22" s="6">
        <v>1018</v>
      </c>
      <c r="D22" s="7">
        <v>15683.7513391961</v>
      </c>
      <c r="E22" s="8">
        <v>1.3149861922659999E-2</v>
      </c>
      <c r="F22" s="8">
        <v>2.6093822803399998E-3</v>
      </c>
      <c r="G22" s="8">
        <v>2.369034156498E-2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" customWidth="1"/>
    <col min="2" max="2" width="30.85546875" bestFit="1" customWidth="1"/>
    <col min="3" max="3" width="9.7109375" customWidth="1"/>
    <col min="4" max="4" width="10.42578125" bestFit="1" customWidth="1"/>
    <col min="5" max="5" width="7.5703125" bestFit="1" customWidth="1"/>
    <col min="6" max="6" width="6.5703125" bestFit="1" customWidth="1"/>
    <col min="7" max="7" width="8.7109375" customWidth="1"/>
  </cols>
  <sheetData>
    <row r="1" spans="1:7" ht="15.95" customHeight="1" x14ac:dyDescent="0.25">
      <c r="A1" s="53" t="s">
        <v>361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0" t="s">
        <v>800</v>
      </c>
      <c r="C5" s="6">
        <v>962</v>
      </c>
      <c r="D5" s="7">
        <v>812347.46983620105</v>
      </c>
      <c r="E5" s="8">
        <v>0.79118156875981005</v>
      </c>
      <c r="F5" s="8">
        <v>0.75064690682284996</v>
      </c>
      <c r="G5" s="8">
        <v>0.83171623069676004</v>
      </c>
    </row>
    <row r="6" spans="1:7" ht="14.1" customHeight="1" x14ac:dyDescent="0.2">
      <c r="A6" s="4" t="s">
        <v>11</v>
      </c>
      <c r="B6" s="10" t="s">
        <v>801</v>
      </c>
      <c r="C6" s="6">
        <v>60</v>
      </c>
      <c r="D6" s="7">
        <v>74762.964211693499</v>
      </c>
      <c r="E6" s="8">
        <v>0.87898470842334997</v>
      </c>
      <c r="F6" s="8">
        <v>0.75998840694415004</v>
      </c>
      <c r="G6" s="8">
        <v>0.99798100990255001</v>
      </c>
    </row>
    <row r="7" spans="1:7" ht="14.1" customHeight="1" x14ac:dyDescent="0.2">
      <c r="A7" s="4" t="s">
        <v>11</v>
      </c>
      <c r="B7" s="10" t="s">
        <v>802</v>
      </c>
      <c r="C7" s="6" t="s">
        <v>395</v>
      </c>
      <c r="D7" s="7" t="s">
        <v>395</v>
      </c>
      <c r="E7" s="8" t="s">
        <v>395</v>
      </c>
      <c r="F7" s="8" t="s">
        <v>395</v>
      </c>
      <c r="G7" s="8" t="s">
        <v>395</v>
      </c>
    </row>
    <row r="8" spans="1:7" ht="14.1" customHeight="1" x14ac:dyDescent="0.2">
      <c r="A8" s="4" t="s">
        <v>11</v>
      </c>
      <c r="B8" s="10" t="s">
        <v>803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0" t="s">
        <v>38</v>
      </c>
      <c r="C9" s="6">
        <v>132</v>
      </c>
      <c r="D9" s="7">
        <v>171401.56139868</v>
      </c>
      <c r="E9" s="8">
        <v>0.93586651016807998</v>
      </c>
      <c r="F9" s="8">
        <v>0.88638154121000001</v>
      </c>
      <c r="G9" s="8">
        <v>0.98535147912614995</v>
      </c>
    </row>
    <row r="10" spans="1:7" ht="14.1" customHeight="1" x14ac:dyDescent="0.2">
      <c r="A10" s="4" t="s">
        <v>11</v>
      </c>
      <c r="B10" s="10" t="s">
        <v>388</v>
      </c>
      <c r="C10" s="6">
        <v>1242</v>
      </c>
      <c r="D10" s="7">
        <v>1200997.0048771</v>
      </c>
      <c r="E10" s="8">
        <v>0.82808298110638001</v>
      </c>
      <c r="F10" s="8">
        <v>0.79642590623519005</v>
      </c>
      <c r="G10" s="8">
        <v>0.85974005597757996</v>
      </c>
    </row>
    <row r="11" spans="1:7" ht="14.1" customHeight="1" x14ac:dyDescent="0.2">
      <c r="A11" s="4" t="s">
        <v>355</v>
      </c>
      <c r="B11" s="10" t="s">
        <v>800</v>
      </c>
      <c r="C11" s="6">
        <v>775</v>
      </c>
      <c r="D11" s="7">
        <v>767211.04453118099</v>
      </c>
      <c r="E11" s="8">
        <v>0.95003850424932001</v>
      </c>
      <c r="F11" s="8">
        <v>0.92735655445842002</v>
      </c>
      <c r="G11" s="8">
        <v>0.97272045404021001</v>
      </c>
    </row>
    <row r="12" spans="1:7" ht="14.1" customHeight="1" x14ac:dyDescent="0.2">
      <c r="A12" s="4" t="s">
        <v>11</v>
      </c>
      <c r="B12" s="10" t="s">
        <v>801</v>
      </c>
      <c r="C12" s="6">
        <v>53</v>
      </c>
      <c r="D12" s="7">
        <v>69137.226743823907</v>
      </c>
      <c r="E12" s="8">
        <v>0.92475234861019995</v>
      </c>
      <c r="F12" s="8">
        <v>0.82632489932611997</v>
      </c>
      <c r="G12" s="8">
        <v>1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>
        <v>115</v>
      </c>
      <c r="D15" s="7">
        <v>153208.33819108599</v>
      </c>
      <c r="E15" s="8">
        <v>0.91256593365307004</v>
      </c>
      <c r="F15" s="8">
        <v>0.83737918847951998</v>
      </c>
      <c r="G15" s="8">
        <v>0.98775267882662998</v>
      </c>
    </row>
    <row r="16" spans="1:7" ht="14.1" customHeight="1" x14ac:dyDescent="0.2">
      <c r="A16" s="4" t="s">
        <v>11</v>
      </c>
      <c r="B16" s="10" t="s">
        <v>388</v>
      </c>
      <c r="C16" s="6">
        <v>1018</v>
      </c>
      <c r="D16" s="7">
        <v>1119439.94103585</v>
      </c>
      <c r="E16" s="8">
        <v>0.93858161462584</v>
      </c>
      <c r="F16" s="8">
        <v>0.91627408344919004</v>
      </c>
      <c r="G16" s="8">
        <v>0.96088914580248996</v>
      </c>
    </row>
    <row r="17" spans="1:7" ht="14.1" customHeight="1" x14ac:dyDescent="0.2">
      <c r="A17" s="4" t="s">
        <v>356</v>
      </c>
      <c r="B17" s="10" t="s">
        <v>800</v>
      </c>
      <c r="C17" s="6">
        <v>775</v>
      </c>
      <c r="D17" s="7">
        <v>32930.963351627499</v>
      </c>
      <c r="E17" s="8">
        <v>4.0778457751720003E-2</v>
      </c>
      <c r="F17" s="8">
        <v>2.186398925395E-2</v>
      </c>
      <c r="G17" s="8">
        <v>5.9692926249489998E-2</v>
      </c>
    </row>
    <row r="18" spans="1:7" ht="14.1" customHeight="1" x14ac:dyDescent="0.2">
      <c r="A18" s="4" t="s">
        <v>11</v>
      </c>
      <c r="B18" s="10" t="s">
        <v>801</v>
      </c>
      <c r="C18" s="6">
        <v>53</v>
      </c>
      <c r="D18" s="7">
        <v>12842.966637859199</v>
      </c>
      <c r="E18" s="8">
        <v>0.17178246974656999</v>
      </c>
      <c r="F18" s="8">
        <v>0</v>
      </c>
      <c r="G18" s="8">
        <v>0.35451518121188003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115</v>
      </c>
      <c r="D21" s="7">
        <v>9854.9875317834703</v>
      </c>
      <c r="E21" s="8">
        <v>5.8699976804560003E-2</v>
      </c>
      <c r="F21" s="8">
        <v>1.200966866952E-2</v>
      </c>
      <c r="G21" s="8">
        <v>0.1053902849396</v>
      </c>
    </row>
    <row r="22" spans="1:7" ht="14.1" customHeight="1" x14ac:dyDescent="0.2">
      <c r="A22" s="4" t="s">
        <v>11</v>
      </c>
      <c r="B22" s="10" t="s">
        <v>388</v>
      </c>
      <c r="C22" s="6">
        <v>1018</v>
      </c>
      <c r="D22" s="7">
        <v>66837.462916715507</v>
      </c>
      <c r="E22" s="8">
        <v>5.6039106308659999E-2</v>
      </c>
      <c r="F22" s="8">
        <v>3.4461866720929997E-2</v>
      </c>
      <c r="G22" s="8">
        <v>7.7616345896380001E-2</v>
      </c>
    </row>
    <row r="23" spans="1:7" ht="14.1" customHeight="1" x14ac:dyDescent="0.2">
      <c r="A23" s="4" t="s">
        <v>357</v>
      </c>
      <c r="B23" s="10" t="s">
        <v>800</v>
      </c>
      <c r="C23" s="6">
        <v>775</v>
      </c>
      <c r="D23" s="7">
        <v>8094.1399466579996</v>
      </c>
      <c r="E23" s="8">
        <v>1.002298476139E-2</v>
      </c>
      <c r="F23" s="8">
        <v>0</v>
      </c>
      <c r="G23" s="8">
        <v>2.1979580594490001E-2</v>
      </c>
    </row>
    <row r="24" spans="1:7" ht="14.1" customHeight="1" x14ac:dyDescent="0.2">
      <c r="A24" s="4" t="s">
        <v>11</v>
      </c>
      <c r="B24" s="10" t="s">
        <v>801</v>
      </c>
      <c r="C24" s="6">
        <v>53</v>
      </c>
      <c r="D24" s="7">
        <v>199.86120834919299</v>
      </c>
      <c r="E24" s="8">
        <v>2.6732649040399998E-3</v>
      </c>
      <c r="F24" s="8">
        <v>0</v>
      </c>
      <c r="G24" s="8">
        <v>8.1788354589600008E-3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115</v>
      </c>
      <c r="D27" s="7">
        <v>236.42800959443599</v>
      </c>
      <c r="E27" s="8">
        <v>1.40825329655E-3</v>
      </c>
      <c r="F27" s="8">
        <v>0</v>
      </c>
      <c r="G27" s="8">
        <v>4.2032607008199996E-3</v>
      </c>
    </row>
    <row r="28" spans="1:7" ht="14.1" customHeight="1" x14ac:dyDescent="0.2">
      <c r="A28" s="4" t="s">
        <v>11</v>
      </c>
      <c r="B28" s="10" t="s">
        <v>388</v>
      </c>
      <c r="C28" s="6">
        <v>1018</v>
      </c>
      <c r="D28" s="7">
        <v>8530.42916460163</v>
      </c>
      <c r="E28" s="8">
        <v>7.1522407636800001E-3</v>
      </c>
      <c r="F28" s="8">
        <v>0</v>
      </c>
      <c r="G28" s="8">
        <v>1.529221670629E-2</v>
      </c>
    </row>
    <row r="29" spans="1:7" ht="14.1" customHeight="1" x14ac:dyDescent="0.2">
      <c r="A29" s="4" t="s">
        <v>358</v>
      </c>
      <c r="B29" s="10" t="s">
        <v>800</v>
      </c>
      <c r="C29" s="6">
        <v>775</v>
      </c>
      <c r="D29" s="7">
        <v>13329.511269135901</v>
      </c>
      <c r="E29" s="8">
        <v>1.6505952356620002E-2</v>
      </c>
      <c r="F29" s="8">
        <v>0</v>
      </c>
      <c r="G29" s="8">
        <v>3.3899430451109998E-2</v>
      </c>
    </row>
    <row r="30" spans="1:7" ht="14.1" customHeight="1" x14ac:dyDescent="0.2">
      <c r="A30" s="4" t="s">
        <v>11</v>
      </c>
      <c r="B30" s="10" t="s">
        <v>801</v>
      </c>
      <c r="C30" s="6">
        <v>53</v>
      </c>
      <c r="D30" s="7">
        <v>0</v>
      </c>
      <c r="E30" s="8">
        <v>0</v>
      </c>
      <c r="F30" s="8">
        <v>0</v>
      </c>
      <c r="G30" s="8">
        <v>0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115</v>
      </c>
      <c r="D33" s="7">
        <v>162.93224326670801</v>
      </c>
      <c r="E33" s="8">
        <v>9.7048513451999995E-4</v>
      </c>
      <c r="F33" s="8">
        <v>0</v>
      </c>
      <c r="G33" s="8">
        <v>2.8930933239100002E-3</v>
      </c>
    </row>
    <row r="34" spans="1:7" ht="14.1" customHeight="1" x14ac:dyDescent="0.2">
      <c r="A34" s="4" t="s">
        <v>11</v>
      </c>
      <c r="B34" s="10" t="s">
        <v>388</v>
      </c>
      <c r="C34" s="6">
        <v>1018</v>
      </c>
      <c r="D34" s="7">
        <v>14885.5759777191</v>
      </c>
      <c r="E34" s="8">
        <v>1.2480640920200001E-2</v>
      </c>
      <c r="F34" s="8">
        <v>4.365491625E-4</v>
      </c>
      <c r="G34" s="8">
        <v>2.4524732677909999E-2</v>
      </c>
    </row>
    <row r="35" spans="1:7" ht="14.1" customHeight="1" x14ac:dyDescent="0.2">
      <c r="A35" s="4" t="s">
        <v>359</v>
      </c>
      <c r="B35" s="10" t="s">
        <v>800</v>
      </c>
      <c r="C35" s="6">
        <v>775</v>
      </c>
      <c r="D35" s="7">
        <v>8860.5905568861508</v>
      </c>
      <c r="E35" s="8">
        <v>1.097208161879E-2</v>
      </c>
      <c r="F35" s="8">
        <v>3.89739234497E-3</v>
      </c>
      <c r="G35" s="8">
        <v>1.8046770892600001E-2</v>
      </c>
    </row>
    <row r="36" spans="1:7" ht="14.1" customHeight="1" x14ac:dyDescent="0.2">
      <c r="A36" s="4" t="s">
        <v>11</v>
      </c>
      <c r="B36" s="10" t="s">
        <v>801</v>
      </c>
      <c r="C36" s="6">
        <v>53</v>
      </c>
      <c r="D36" s="7">
        <v>0</v>
      </c>
      <c r="E36" s="8">
        <v>0</v>
      </c>
      <c r="F36" s="8">
        <v>0</v>
      </c>
      <c r="G36" s="8">
        <v>0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115</v>
      </c>
      <c r="D39" s="7">
        <v>6823.1607823099203</v>
      </c>
      <c r="E39" s="8">
        <v>4.0641287303880003E-2</v>
      </c>
      <c r="F39" s="8">
        <v>0</v>
      </c>
      <c r="G39" s="8">
        <v>0.10629588235288</v>
      </c>
    </row>
    <row r="40" spans="1:7" ht="14.1" customHeight="1" x14ac:dyDescent="0.2">
      <c r="A40" s="4" t="s">
        <v>11</v>
      </c>
      <c r="B40" s="10" t="s">
        <v>388</v>
      </c>
      <c r="C40" s="6">
        <v>1018</v>
      </c>
      <c r="D40" s="7">
        <v>15683.7513391961</v>
      </c>
      <c r="E40" s="8">
        <v>1.3149861922659999E-2</v>
      </c>
      <c r="F40" s="8">
        <v>2.6093822803399998E-3</v>
      </c>
      <c r="G40" s="8">
        <v>2.369034156498E-2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8.42578125" customWidth="1"/>
    <col min="2" max="2" width="20.5703125" bestFit="1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362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1" t="s">
        <v>42</v>
      </c>
      <c r="C5" s="6">
        <v>705</v>
      </c>
      <c r="D5" s="7">
        <v>720058.71651374095</v>
      </c>
      <c r="E5" s="8">
        <v>0.79772850433803</v>
      </c>
      <c r="F5" s="8">
        <v>0.75412496142051</v>
      </c>
      <c r="G5" s="8">
        <v>0.84133204725555</v>
      </c>
    </row>
    <row r="6" spans="1:7" ht="14.1" customHeight="1" x14ac:dyDescent="0.2">
      <c r="A6" s="4" t="s">
        <v>11</v>
      </c>
      <c r="B6" s="11" t="s">
        <v>43</v>
      </c>
      <c r="C6" s="6">
        <v>537</v>
      </c>
      <c r="D6" s="7">
        <v>480938.28836335702</v>
      </c>
      <c r="E6" s="8">
        <v>0.87810883936116002</v>
      </c>
      <c r="F6" s="8">
        <v>0.83440195220188995</v>
      </c>
      <c r="G6" s="8">
        <v>0.92181572652043997</v>
      </c>
    </row>
    <row r="7" spans="1:7" ht="14.1" customHeight="1" x14ac:dyDescent="0.2">
      <c r="A7" s="4" t="s">
        <v>11</v>
      </c>
      <c r="B7" s="11" t="s">
        <v>388</v>
      </c>
      <c r="C7" s="6">
        <v>1242</v>
      </c>
      <c r="D7" s="7">
        <v>1200997.0048771</v>
      </c>
      <c r="E7" s="8">
        <v>0.82808298110638001</v>
      </c>
      <c r="F7" s="8">
        <v>0.79642590623519005</v>
      </c>
      <c r="G7" s="8">
        <v>0.85974005597757996</v>
      </c>
    </row>
    <row r="8" spans="1:7" ht="14.1" customHeight="1" x14ac:dyDescent="0.2">
      <c r="A8" s="4" t="s">
        <v>355</v>
      </c>
      <c r="B8" s="11" t="s">
        <v>42</v>
      </c>
      <c r="C8" s="6">
        <v>550</v>
      </c>
      <c r="D8" s="7">
        <v>676839.77323650301</v>
      </c>
      <c r="E8" s="8">
        <v>0.95080902041835003</v>
      </c>
      <c r="F8" s="8">
        <v>0.92601747238943999</v>
      </c>
      <c r="G8" s="8">
        <v>0.97560056844725995</v>
      </c>
    </row>
    <row r="9" spans="1:7" ht="14.1" customHeight="1" x14ac:dyDescent="0.2">
      <c r="A9" s="4" t="s">
        <v>11</v>
      </c>
      <c r="B9" s="11" t="s">
        <v>43</v>
      </c>
      <c r="C9" s="6">
        <v>468</v>
      </c>
      <c r="D9" s="7">
        <v>442600.16779935098</v>
      </c>
      <c r="E9" s="8">
        <v>0.92047949430203002</v>
      </c>
      <c r="F9" s="8">
        <v>0.87942066099212002</v>
      </c>
      <c r="G9" s="8">
        <v>0.96153832761194002</v>
      </c>
    </row>
    <row r="10" spans="1:7" ht="14.1" customHeight="1" x14ac:dyDescent="0.2">
      <c r="A10" s="4" t="s">
        <v>11</v>
      </c>
      <c r="B10" s="11" t="s">
        <v>388</v>
      </c>
      <c r="C10" s="6">
        <v>1018</v>
      </c>
      <c r="D10" s="7">
        <v>1119439.94103585</v>
      </c>
      <c r="E10" s="8">
        <v>0.93858161462584</v>
      </c>
      <c r="F10" s="8">
        <v>0.91627408344919004</v>
      </c>
      <c r="G10" s="8">
        <v>0.96088914580248996</v>
      </c>
    </row>
    <row r="11" spans="1:7" ht="14.1" customHeight="1" x14ac:dyDescent="0.2">
      <c r="A11" s="4" t="s">
        <v>356</v>
      </c>
      <c r="B11" s="11" t="s">
        <v>42</v>
      </c>
      <c r="C11" s="6">
        <v>550</v>
      </c>
      <c r="D11" s="7">
        <v>37145.240774079801</v>
      </c>
      <c r="E11" s="8">
        <v>5.218078397598E-2</v>
      </c>
      <c r="F11" s="8">
        <v>2.4094488039570001E-2</v>
      </c>
      <c r="G11" s="8">
        <v>8.0267079912390002E-2</v>
      </c>
    </row>
    <row r="12" spans="1:7" ht="14.1" customHeight="1" x14ac:dyDescent="0.2">
      <c r="A12" s="4" t="s">
        <v>11</v>
      </c>
      <c r="B12" s="11" t="s">
        <v>43</v>
      </c>
      <c r="C12" s="6">
        <v>468</v>
      </c>
      <c r="D12" s="7">
        <v>29692.222142635601</v>
      </c>
      <c r="E12" s="8">
        <v>6.1751177724239999E-2</v>
      </c>
      <c r="F12" s="8">
        <v>2.8205319952340002E-2</v>
      </c>
      <c r="G12" s="8">
        <v>9.5297035496149998E-2</v>
      </c>
    </row>
    <row r="13" spans="1:7" ht="14.1" customHeight="1" x14ac:dyDescent="0.2">
      <c r="A13" s="4" t="s">
        <v>11</v>
      </c>
      <c r="B13" s="11" t="s">
        <v>388</v>
      </c>
      <c r="C13" s="6">
        <v>1018</v>
      </c>
      <c r="D13" s="7">
        <v>66837.462916715507</v>
      </c>
      <c r="E13" s="8">
        <v>5.6039106308659999E-2</v>
      </c>
      <c r="F13" s="8">
        <v>3.4461866720929997E-2</v>
      </c>
      <c r="G13" s="8">
        <v>7.7616345896380001E-2</v>
      </c>
    </row>
    <row r="14" spans="1:7" ht="14.1" customHeight="1" x14ac:dyDescent="0.2">
      <c r="A14" s="4" t="s">
        <v>357</v>
      </c>
      <c r="B14" s="11" t="s">
        <v>42</v>
      </c>
      <c r="C14" s="6">
        <v>550</v>
      </c>
      <c r="D14" s="7">
        <v>5500.3239666255304</v>
      </c>
      <c r="E14" s="8">
        <v>7.7267292045800004E-3</v>
      </c>
      <c r="F14" s="8">
        <v>0</v>
      </c>
      <c r="G14" s="8">
        <v>1.9672742138120002E-2</v>
      </c>
    </row>
    <row r="15" spans="1:7" ht="14.1" customHeight="1" x14ac:dyDescent="0.2">
      <c r="A15" s="4" t="s">
        <v>11</v>
      </c>
      <c r="B15" s="11" t="s">
        <v>43</v>
      </c>
      <c r="C15" s="6">
        <v>468</v>
      </c>
      <c r="D15" s="7">
        <v>3030.1051979761</v>
      </c>
      <c r="E15" s="8">
        <v>6.3017366536099999E-3</v>
      </c>
      <c r="F15" s="8">
        <v>0</v>
      </c>
      <c r="G15" s="8">
        <v>1.60028211066E-2</v>
      </c>
    </row>
    <row r="16" spans="1:7" ht="14.1" customHeight="1" x14ac:dyDescent="0.2">
      <c r="A16" s="4" t="s">
        <v>11</v>
      </c>
      <c r="B16" s="11" t="s">
        <v>388</v>
      </c>
      <c r="C16" s="6">
        <v>1018</v>
      </c>
      <c r="D16" s="7">
        <v>8530.42916460163</v>
      </c>
      <c r="E16" s="8">
        <v>7.1522407636800001E-3</v>
      </c>
      <c r="F16" s="8">
        <v>0</v>
      </c>
      <c r="G16" s="8">
        <v>1.529221670629E-2</v>
      </c>
    </row>
    <row r="17" spans="1:7" ht="14.1" customHeight="1" x14ac:dyDescent="0.2">
      <c r="A17" s="4" t="s">
        <v>358</v>
      </c>
      <c r="B17" s="11" t="s">
        <v>42</v>
      </c>
      <c r="C17" s="6">
        <v>550</v>
      </c>
      <c r="D17" s="7">
        <v>8727.3144493391501</v>
      </c>
      <c r="E17" s="8">
        <v>1.2259931568120001E-2</v>
      </c>
      <c r="F17" s="8">
        <v>0</v>
      </c>
      <c r="G17" s="8">
        <v>2.7859620936609999E-2</v>
      </c>
    </row>
    <row r="18" spans="1:7" ht="14.1" customHeight="1" x14ac:dyDescent="0.2">
      <c r="A18" s="4" t="s">
        <v>11</v>
      </c>
      <c r="B18" s="11" t="s">
        <v>43</v>
      </c>
      <c r="C18" s="6">
        <v>468</v>
      </c>
      <c r="D18" s="7">
        <v>6158.2615283799796</v>
      </c>
      <c r="E18" s="8">
        <v>1.2807391116919999E-2</v>
      </c>
      <c r="F18" s="8">
        <v>0</v>
      </c>
      <c r="G18" s="8">
        <v>3.1710487572550003E-2</v>
      </c>
    </row>
    <row r="19" spans="1:7" ht="14.1" customHeight="1" x14ac:dyDescent="0.2">
      <c r="A19" s="4" t="s">
        <v>11</v>
      </c>
      <c r="B19" s="11" t="s">
        <v>388</v>
      </c>
      <c r="C19" s="6">
        <v>1018</v>
      </c>
      <c r="D19" s="7">
        <v>14885.5759777191</v>
      </c>
      <c r="E19" s="8">
        <v>1.2480640920200001E-2</v>
      </c>
      <c r="F19" s="8">
        <v>4.365491625E-4</v>
      </c>
      <c r="G19" s="8">
        <v>2.4524732677909999E-2</v>
      </c>
    </row>
    <row r="20" spans="1:7" ht="14.1" customHeight="1" x14ac:dyDescent="0.2">
      <c r="A20" s="4" t="s">
        <v>359</v>
      </c>
      <c r="B20" s="11" t="s">
        <v>42</v>
      </c>
      <c r="C20" s="6">
        <v>550</v>
      </c>
      <c r="D20" s="7">
        <v>4926.2403369870199</v>
      </c>
      <c r="E20" s="8">
        <v>6.9202696625800001E-3</v>
      </c>
      <c r="F20" s="8">
        <v>5.1503037165999996E-4</v>
      </c>
      <c r="G20" s="8">
        <v>1.3325508953499999E-2</v>
      </c>
    </row>
    <row r="21" spans="1:7" ht="14.1" customHeight="1" x14ac:dyDescent="0.2">
      <c r="A21" s="4" t="s">
        <v>11</v>
      </c>
      <c r="B21" s="11" t="s">
        <v>43</v>
      </c>
      <c r="C21" s="6">
        <v>468</v>
      </c>
      <c r="D21" s="7">
        <v>10757.511002208999</v>
      </c>
      <c r="E21" s="8">
        <v>2.237249103744E-2</v>
      </c>
      <c r="F21" s="8">
        <v>0</v>
      </c>
      <c r="G21" s="8">
        <v>4.6585014135189999E-2</v>
      </c>
    </row>
    <row r="22" spans="1:7" ht="14.1" customHeight="1" x14ac:dyDescent="0.2">
      <c r="A22" s="4" t="s">
        <v>11</v>
      </c>
      <c r="B22" s="11" t="s">
        <v>388</v>
      </c>
      <c r="C22" s="6">
        <v>1018</v>
      </c>
      <c r="D22" s="7">
        <v>15683.7513391961</v>
      </c>
      <c r="E22" s="8">
        <v>1.3149861922659999E-2</v>
      </c>
      <c r="F22" s="8">
        <v>2.6093822803399998E-3</v>
      </c>
      <c r="G22" s="8">
        <v>2.369034156498E-2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140625" customWidth="1"/>
    <col min="2" max="2" width="13.85546875" bestFit="1" customWidth="1"/>
    <col min="3" max="3" width="9.85546875" customWidth="1"/>
    <col min="4" max="4" width="10.42578125" bestFit="1" customWidth="1"/>
    <col min="5" max="5" width="7.5703125" bestFit="1" customWidth="1"/>
    <col min="6" max="6" width="6.5703125" bestFit="1" customWidth="1"/>
    <col min="7" max="7" width="9.140625" customWidth="1"/>
  </cols>
  <sheetData>
    <row r="1" spans="1:7" ht="15.95" customHeight="1" x14ac:dyDescent="0.25">
      <c r="A1" s="53" t="s">
        <v>363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2" t="s">
        <v>47</v>
      </c>
      <c r="C5" s="6">
        <v>237</v>
      </c>
      <c r="D5" s="7">
        <v>275664.86834431702</v>
      </c>
      <c r="E5" s="8">
        <v>0.96381074721024995</v>
      </c>
      <c r="F5" s="8">
        <v>0.93470971070765996</v>
      </c>
      <c r="G5" s="8">
        <v>0.99291178371285005</v>
      </c>
    </row>
    <row r="6" spans="1:7" ht="14.1" customHeight="1" x14ac:dyDescent="0.2">
      <c r="A6" s="4" t="s">
        <v>11</v>
      </c>
      <c r="B6" s="12" t="s">
        <v>48</v>
      </c>
      <c r="C6" s="6">
        <v>172</v>
      </c>
      <c r="D6" s="7">
        <v>214687.699278707</v>
      </c>
      <c r="E6" s="8">
        <v>0.88384445357312003</v>
      </c>
      <c r="F6" s="8">
        <v>0.81374430762673999</v>
      </c>
      <c r="G6" s="8">
        <v>0.95394459951951005</v>
      </c>
    </row>
    <row r="7" spans="1:7" ht="14.1" customHeight="1" x14ac:dyDescent="0.2">
      <c r="A7" s="4" t="s">
        <v>11</v>
      </c>
      <c r="B7" s="12" t="s">
        <v>49</v>
      </c>
      <c r="C7" s="6">
        <v>108</v>
      </c>
      <c r="D7" s="7">
        <v>96275.091236899796</v>
      </c>
      <c r="E7" s="8">
        <v>0.77611721626276997</v>
      </c>
      <c r="F7" s="8">
        <v>0.64068827878604995</v>
      </c>
      <c r="G7" s="8">
        <v>0.91154615373949999</v>
      </c>
    </row>
    <row r="8" spans="1:7" ht="14.1" customHeight="1" x14ac:dyDescent="0.2">
      <c r="A8" s="4" t="s">
        <v>11</v>
      </c>
      <c r="B8" s="12" t="s">
        <v>50</v>
      </c>
      <c r="C8" s="6">
        <v>108</v>
      </c>
      <c r="D8" s="7">
        <v>87717.985608183197</v>
      </c>
      <c r="E8" s="8">
        <v>0.77824155341454004</v>
      </c>
      <c r="F8" s="8">
        <v>0.65115801428564002</v>
      </c>
      <c r="G8" s="8">
        <v>0.90532509254344995</v>
      </c>
    </row>
    <row r="9" spans="1:7" ht="14.1" customHeight="1" x14ac:dyDescent="0.2">
      <c r="A9" s="4" t="s">
        <v>11</v>
      </c>
      <c r="B9" s="12" t="s">
        <v>51</v>
      </c>
      <c r="C9" s="6">
        <v>617</v>
      </c>
      <c r="D9" s="7">
        <v>526651.36040899099</v>
      </c>
      <c r="E9" s="8">
        <v>0.76922008574364997</v>
      </c>
      <c r="F9" s="8">
        <v>0.71870200516265004</v>
      </c>
      <c r="G9" s="8">
        <v>0.81973816632465002</v>
      </c>
    </row>
    <row r="10" spans="1:7" ht="14.1" customHeight="1" x14ac:dyDescent="0.2">
      <c r="A10" s="4" t="s">
        <v>11</v>
      </c>
      <c r="B10" s="12" t="s">
        <v>388</v>
      </c>
      <c r="C10" s="6">
        <v>1242</v>
      </c>
      <c r="D10" s="7">
        <v>1200997.0048771</v>
      </c>
      <c r="E10" s="8">
        <v>0.82808298110638001</v>
      </c>
      <c r="F10" s="8">
        <v>0.79642590623519005</v>
      </c>
      <c r="G10" s="8">
        <v>0.85974005597757996</v>
      </c>
    </row>
    <row r="11" spans="1:7" ht="14.1" customHeight="1" x14ac:dyDescent="0.2">
      <c r="A11" s="4" t="s">
        <v>355</v>
      </c>
      <c r="B11" s="12" t="s">
        <v>47</v>
      </c>
      <c r="C11" s="6">
        <v>225</v>
      </c>
      <c r="D11" s="7">
        <v>255761.67823547599</v>
      </c>
      <c r="E11" s="8">
        <v>0.92779932303893997</v>
      </c>
      <c r="F11" s="8">
        <v>0.87953614311120998</v>
      </c>
      <c r="G11" s="8">
        <v>0.97606250296666996</v>
      </c>
    </row>
    <row r="12" spans="1:7" ht="14.1" customHeight="1" x14ac:dyDescent="0.2">
      <c r="A12" s="4" t="s">
        <v>11</v>
      </c>
      <c r="B12" s="12" t="s">
        <v>48</v>
      </c>
      <c r="C12" s="6">
        <v>151</v>
      </c>
      <c r="D12" s="7">
        <v>197989.551465547</v>
      </c>
      <c r="E12" s="8">
        <v>0.95843114139185004</v>
      </c>
      <c r="F12" s="8">
        <v>0.91585793083870004</v>
      </c>
      <c r="G12" s="8">
        <v>1</v>
      </c>
    </row>
    <row r="13" spans="1:7" ht="14.1" customHeight="1" x14ac:dyDescent="0.2">
      <c r="A13" s="4" t="s">
        <v>11</v>
      </c>
      <c r="B13" s="12" t="s">
        <v>49</v>
      </c>
      <c r="C13" s="6">
        <v>89</v>
      </c>
      <c r="D13" s="7">
        <v>83707.766119761407</v>
      </c>
      <c r="E13" s="8">
        <v>0.86946441747622005</v>
      </c>
      <c r="F13" s="8">
        <v>0.74229477058241</v>
      </c>
      <c r="G13" s="8">
        <v>0.99663406437002999</v>
      </c>
    </row>
    <row r="14" spans="1:7" ht="14.1" customHeight="1" x14ac:dyDescent="0.2">
      <c r="A14" s="4" t="s">
        <v>11</v>
      </c>
      <c r="B14" s="12" t="s">
        <v>50</v>
      </c>
      <c r="C14" s="6">
        <v>86</v>
      </c>
      <c r="D14" s="7">
        <v>86030.789193361896</v>
      </c>
      <c r="E14" s="8">
        <v>0.98076567304729001</v>
      </c>
      <c r="F14" s="8">
        <v>0.96060069168451001</v>
      </c>
      <c r="G14" s="8">
        <v>1</v>
      </c>
    </row>
    <row r="15" spans="1:7" ht="14.1" customHeight="1" x14ac:dyDescent="0.2">
      <c r="A15" s="4" t="s">
        <v>11</v>
      </c>
      <c r="B15" s="12" t="s">
        <v>51</v>
      </c>
      <c r="C15" s="6">
        <v>467</v>
      </c>
      <c r="D15" s="7">
        <v>495950.15602170699</v>
      </c>
      <c r="E15" s="8">
        <v>0.94204971823608996</v>
      </c>
      <c r="F15" s="8">
        <v>0.90987737210658004</v>
      </c>
      <c r="G15" s="8">
        <v>0.97422206436560999</v>
      </c>
    </row>
    <row r="16" spans="1:7" ht="14.1" customHeight="1" x14ac:dyDescent="0.2">
      <c r="A16" s="4" t="s">
        <v>11</v>
      </c>
      <c r="B16" s="12" t="s">
        <v>388</v>
      </c>
      <c r="C16" s="6">
        <v>1018</v>
      </c>
      <c r="D16" s="7">
        <v>1119439.94103585</v>
      </c>
      <c r="E16" s="8">
        <v>0.93858161462584</v>
      </c>
      <c r="F16" s="8">
        <v>0.91627408344919004</v>
      </c>
      <c r="G16" s="8">
        <v>0.96088914580248996</v>
      </c>
    </row>
    <row r="17" spans="1:7" ht="14.1" customHeight="1" x14ac:dyDescent="0.2">
      <c r="A17" s="4" t="s">
        <v>356</v>
      </c>
      <c r="B17" s="12" t="s">
        <v>47</v>
      </c>
      <c r="C17" s="6">
        <v>225</v>
      </c>
      <c r="D17" s="7">
        <v>13753.7449100873</v>
      </c>
      <c r="E17" s="8">
        <v>4.9892991416330003E-2</v>
      </c>
      <c r="F17" s="8">
        <v>1.832971653169E-2</v>
      </c>
      <c r="G17" s="8">
        <v>8.1456266300969998E-2</v>
      </c>
    </row>
    <row r="18" spans="1:7" ht="14.1" customHeight="1" x14ac:dyDescent="0.2">
      <c r="A18" s="4" t="s">
        <v>11</v>
      </c>
      <c r="B18" s="12" t="s">
        <v>48</v>
      </c>
      <c r="C18" s="6">
        <v>151</v>
      </c>
      <c r="D18" s="7">
        <v>24703.389481862199</v>
      </c>
      <c r="E18" s="8">
        <v>0.11958458212614</v>
      </c>
      <c r="F18" s="8">
        <v>3.550349750607E-2</v>
      </c>
      <c r="G18" s="8">
        <v>0.20366566674620001</v>
      </c>
    </row>
    <row r="19" spans="1:7" ht="14.1" customHeight="1" x14ac:dyDescent="0.2">
      <c r="A19" s="4" t="s">
        <v>11</v>
      </c>
      <c r="B19" s="12" t="s">
        <v>49</v>
      </c>
      <c r="C19" s="6">
        <v>89</v>
      </c>
      <c r="D19" s="7">
        <v>11720.035309225301</v>
      </c>
      <c r="E19" s="8">
        <v>0.12173486577526001</v>
      </c>
      <c r="F19" s="8">
        <v>0</v>
      </c>
      <c r="G19" s="8">
        <v>0.24868270920509</v>
      </c>
    </row>
    <row r="20" spans="1:7" ht="14.1" customHeight="1" x14ac:dyDescent="0.2">
      <c r="A20" s="4" t="s">
        <v>11</v>
      </c>
      <c r="B20" s="12" t="s">
        <v>50</v>
      </c>
      <c r="C20" s="6">
        <v>86</v>
      </c>
      <c r="D20" s="7">
        <v>0</v>
      </c>
      <c r="E20" s="8">
        <v>0</v>
      </c>
      <c r="F20" s="8">
        <v>0</v>
      </c>
      <c r="G20" s="8">
        <v>0</v>
      </c>
    </row>
    <row r="21" spans="1:7" ht="14.1" customHeight="1" x14ac:dyDescent="0.2">
      <c r="A21" s="4" t="s">
        <v>11</v>
      </c>
      <c r="B21" s="12" t="s">
        <v>51</v>
      </c>
      <c r="C21" s="6">
        <v>467</v>
      </c>
      <c r="D21" s="7">
        <v>16660.293215540602</v>
      </c>
      <c r="E21" s="8">
        <v>3.1645971553530002E-2</v>
      </c>
      <c r="F21" s="8">
        <v>1.269274831309E-2</v>
      </c>
      <c r="G21" s="8">
        <v>5.0599194793960002E-2</v>
      </c>
    </row>
    <row r="22" spans="1:7" ht="14.1" customHeight="1" x14ac:dyDescent="0.2">
      <c r="A22" s="4" t="s">
        <v>11</v>
      </c>
      <c r="B22" s="12" t="s">
        <v>388</v>
      </c>
      <c r="C22" s="6">
        <v>1018</v>
      </c>
      <c r="D22" s="7">
        <v>66837.462916715507</v>
      </c>
      <c r="E22" s="8">
        <v>5.6039106308659999E-2</v>
      </c>
      <c r="F22" s="8">
        <v>3.4461866720929997E-2</v>
      </c>
      <c r="G22" s="8">
        <v>7.7616345896380001E-2</v>
      </c>
    </row>
    <row r="23" spans="1:7" ht="14.1" customHeight="1" x14ac:dyDescent="0.2">
      <c r="A23" s="4" t="s">
        <v>357</v>
      </c>
      <c r="B23" s="12" t="s">
        <v>47</v>
      </c>
      <c r="C23" s="6">
        <v>225</v>
      </c>
      <c r="D23" s="7">
        <v>2314.4355837235998</v>
      </c>
      <c r="E23" s="8">
        <v>8.3958307695300004E-3</v>
      </c>
      <c r="F23" s="8">
        <v>0</v>
      </c>
      <c r="G23" s="8">
        <v>2.4835897224930001E-2</v>
      </c>
    </row>
    <row r="24" spans="1:7" ht="14.1" customHeight="1" x14ac:dyDescent="0.2">
      <c r="A24" s="4" t="s">
        <v>11</v>
      </c>
      <c r="B24" s="12" t="s">
        <v>48</v>
      </c>
      <c r="C24" s="6">
        <v>151</v>
      </c>
      <c r="D24" s="7">
        <v>236.42800959443599</v>
      </c>
      <c r="E24" s="8">
        <v>1.14450467419E-3</v>
      </c>
      <c r="F24" s="8">
        <v>0</v>
      </c>
      <c r="G24" s="8">
        <v>3.4070733536400001E-3</v>
      </c>
    </row>
    <row r="25" spans="1:7" ht="14.1" customHeight="1" x14ac:dyDescent="0.2">
      <c r="A25" s="4" t="s">
        <v>11</v>
      </c>
      <c r="B25" s="12" t="s">
        <v>49</v>
      </c>
      <c r="C25" s="6">
        <v>89</v>
      </c>
      <c r="D25" s="7">
        <v>515.80840590330604</v>
      </c>
      <c r="E25" s="8">
        <v>5.35765169658E-3</v>
      </c>
      <c r="F25" s="8">
        <v>0</v>
      </c>
      <c r="G25" s="8">
        <v>1.5966318742420001E-2</v>
      </c>
    </row>
    <row r="26" spans="1:7" ht="14.1" customHeight="1" x14ac:dyDescent="0.2">
      <c r="A26" s="4" t="s">
        <v>11</v>
      </c>
      <c r="B26" s="12" t="s">
        <v>50</v>
      </c>
      <c r="C26" s="6">
        <v>86</v>
      </c>
      <c r="D26" s="7">
        <v>502.11612234477298</v>
      </c>
      <c r="E26" s="8">
        <v>5.7242094521800001E-3</v>
      </c>
      <c r="F26" s="8">
        <v>0</v>
      </c>
      <c r="G26" s="8">
        <v>1.4041268034320001E-2</v>
      </c>
    </row>
    <row r="27" spans="1:7" ht="14.1" customHeight="1" x14ac:dyDescent="0.2">
      <c r="A27" s="4" t="s">
        <v>11</v>
      </c>
      <c r="B27" s="12" t="s">
        <v>51</v>
      </c>
      <c r="C27" s="6">
        <v>467</v>
      </c>
      <c r="D27" s="7">
        <v>4961.6410430355099</v>
      </c>
      <c r="E27" s="8">
        <v>9.4245610971799999E-3</v>
      </c>
      <c r="F27" s="8">
        <v>0</v>
      </c>
      <c r="G27" s="8">
        <v>2.5472177976560002E-2</v>
      </c>
    </row>
    <row r="28" spans="1:7" ht="14.1" customHeight="1" x14ac:dyDescent="0.2">
      <c r="A28" s="4" t="s">
        <v>11</v>
      </c>
      <c r="B28" s="12" t="s">
        <v>388</v>
      </c>
      <c r="C28" s="6">
        <v>1018</v>
      </c>
      <c r="D28" s="7">
        <v>8530.42916460163</v>
      </c>
      <c r="E28" s="8">
        <v>7.1522407636800001E-3</v>
      </c>
      <c r="F28" s="8">
        <v>0</v>
      </c>
      <c r="G28" s="8">
        <v>1.529221670629E-2</v>
      </c>
    </row>
    <row r="29" spans="1:7" ht="14.1" customHeight="1" x14ac:dyDescent="0.2">
      <c r="A29" s="4" t="s">
        <v>358</v>
      </c>
      <c r="B29" s="12" t="s">
        <v>47</v>
      </c>
      <c r="C29" s="6">
        <v>225</v>
      </c>
      <c r="D29" s="7">
        <v>162.93224326670801</v>
      </c>
      <c r="E29" s="8">
        <v>5.9105189662000002E-4</v>
      </c>
      <c r="F29" s="8">
        <v>0</v>
      </c>
      <c r="G29" s="8">
        <v>1.75730648057E-3</v>
      </c>
    </row>
    <row r="30" spans="1:7" ht="14.1" customHeight="1" x14ac:dyDescent="0.2">
      <c r="A30" s="4" t="s">
        <v>11</v>
      </c>
      <c r="B30" s="12" t="s">
        <v>48</v>
      </c>
      <c r="C30" s="6">
        <v>151</v>
      </c>
      <c r="D30" s="7">
        <v>0</v>
      </c>
      <c r="E30" s="8">
        <v>0</v>
      </c>
      <c r="F30" s="8">
        <v>0</v>
      </c>
      <c r="G30" s="8">
        <v>0</v>
      </c>
    </row>
    <row r="31" spans="1:7" ht="14.1" customHeight="1" x14ac:dyDescent="0.2">
      <c r="A31" s="4" t="s">
        <v>11</v>
      </c>
      <c r="B31" s="12" t="s">
        <v>49</v>
      </c>
      <c r="C31" s="6">
        <v>89</v>
      </c>
      <c r="D31" s="7">
        <v>155.43372985360199</v>
      </c>
      <c r="E31" s="8">
        <v>1.61447502004E-3</v>
      </c>
      <c r="F31" s="8">
        <v>0</v>
      </c>
      <c r="G31" s="8">
        <v>4.8238887079300003E-3</v>
      </c>
    </row>
    <row r="32" spans="1:7" ht="14.1" customHeight="1" x14ac:dyDescent="0.2">
      <c r="A32" s="4" t="s">
        <v>11</v>
      </c>
      <c r="B32" s="12" t="s">
        <v>50</v>
      </c>
      <c r="C32" s="6">
        <v>86</v>
      </c>
      <c r="D32" s="7">
        <v>0</v>
      </c>
      <c r="E32" s="8">
        <v>0</v>
      </c>
      <c r="F32" s="8">
        <v>0</v>
      </c>
      <c r="G32" s="8">
        <v>0</v>
      </c>
    </row>
    <row r="33" spans="1:7" ht="14.1" customHeight="1" x14ac:dyDescent="0.2">
      <c r="A33" s="4" t="s">
        <v>11</v>
      </c>
      <c r="B33" s="12" t="s">
        <v>51</v>
      </c>
      <c r="C33" s="6">
        <v>467</v>
      </c>
      <c r="D33" s="7">
        <v>14567.210004598801</v>
      </c>
      <c r="E33" s="8">
        <v>2.76701920822E-2</v>
      </c>
      <c r="F33" s="8">
        <v>6.5794688722000001E-4</v>
      </c>
      <c r="G33" s="8">
        <v>5.4682437277190001E-2</v>
      </c>
    </row>
    <row r="34" spans="1:7" ht="14.1" customHeight="1" x14ac:dyDescent="0.2">
      <c r="A34" s="4" t="s">
        <v>11</v>
      </c>
      <c r="B34" s="12" t="s">
        <v>388</v>
      </c>
      <c r="C34" s="6">
        <v>1018</v>
      </c>
      <c r="D34" s="7">
        <v>14885.5759777191</v>
      </c>
      <c r="E34" s="8">
        <v>1.2480640920200001E-2</v>
      </c>
      <c r="F34" s="8">
        <v>4.365491625E-4</v>
      </c>
      <c r="G34" s="8">
        <v>2.4524732677909999E-2</v>
      </c>
    </row>
    <row r="35" spans="1:7" ht="14.1" customHeight="1" x14ac:dyDescent="0.2">
      <c r="A35" s="4" t="s">
        <v>359</v>
      </c>
      <c r="B35" s="12" t="s">
        <v>47</v>
      </c>
      <c r="C35" s="6">
        <v>225</v>
      </c>
      <c r="D35" s="7">
        <v>10355.816369305299</v>
      </c>
      <c r="E35" s="8">
        <v>3.7566688970940003E-2</v>
      </c>
      <c r="F35" s="8">
        <v>0</v>
      </c>
      <c r="G35" s="8">
        <v>7.9813374360960004E-2</v>
      </c>
    </row>
    <row r="36" spans="1:7" ht="14.1" customHeight="1" x14ac:dyDescent="0.2">
      <c r="A36" s="4" t="s">
        <v>11</v>
      </c>
      <c r="B36" s="12" t="s">
        <v>48</v>
      </c>
      <c r="C36" s="6">
        <v>151</v>
      </c>
      <c r="D36" s="7">
        <v>2526.0526881289302</v>
      </c>
      <c r="E36" s="8">
        <v>1.2228158219349999E-2</v>
      </c>
      <c r="F36" s="8">
        <v>0</v>
      </c>
      <c r="G36" s="8">
        <v>2.9291793077309999E-2</v>
      </c>
    </row>
    <row r="37" spans="1:7" ht="14.1" customHeight="1" x14ac:dyDescent="0.2">
      <c r="A37" s="4" t="s">
        <v>11</v>
      </c>
      <c r="B37" s="12" t="s">
        <v>49</v>
      </c>
      <c r="C37" s="6">
        <v>89</v>
      </c>
      <c r="D37" s="7">
        <v>691.85607805958</v>
      </c>
      <c r="E37" s="8">
        <v>7.1862417284799997E-3</v>
      </c>
      <c r="F37" s="8">
        <v>0</v>
      </c>
      <c r="G37" s="8">
        <v>2.138306139641E-2</v>
      </c>
    </row>
    <row r="38" spans="1:7" ht="14.1" customHeight="1" x14ac:dyDescent="0.2">
      <c r="A38" s="4" t="s">
        <v>11</v>
      </c>
      <c r="B38" s="12" t="s">
        <v>50</v>
      </c>
      <c r="C38" s="6">
        <v>86</v>
      </c>
      <c r="D38" s="7">
        <v>757.143090696434</v>
      </c>
      <c r="E38" s="8">
        <v>8.6315603971800006E-3</v>
      </c>
      <c r="F38" s="8">
        <v>0</v>
      </c>
      <c r="G38" s="8">
        <v>2.1132671734570001E-2</v>
      </c>
    </row>
    <row r="39" spans="1:7" ht="14.1" customHeight="1" x14ac:dyDescent="0.2">
      <c r="A39" s="4" t="s">
        <v>11</v>
      </c>
      <c r="B39" s="12" t="s">
        <v>51</v>
      </c>
      <c r="C39" s="6">
        <v>467</v>
      </c>
      <c r="D39" s="7">
        <v>1352.88311300582</v>
      </c>
      <c r="E39" s="8">
        <v>2.56978073288E-3</v>
      </c>
      <c r="F39" s="8">
        <v>0</v>
      </c>
      <c r="G39" s="8">
        <v>5.9597402538599997E-3</v>
      </c>
    </row>
    <row r="40" spans="1:7" ht="14.1" customHeight="1" x14ac:dyDescent="0.2">
      <c r="A40" s="4" t="s">
        <v>11</v>
      </c>
      <c r="B40" s="12" t="s">
        <v>388</v>
      </c>
      <c r="C40" s="6">
        <v>1018</v>
      </c>
      <c r="D40" s="7">
        <v>15683.7513391961</v>
      </c>
      <c r="E40" s="8">
        <v>1.3149861922659999E-2</v>
      </c>
      <c r="F40" s="8">
        <v>2.6093822803399998E-3</v>
      </c>
      <c r="G40" s="8">
        <v>2.369034156498E-2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.140625" customWidth="1"/>
    <col min="2" max="2" width="18.42578125" customWidth="1"/>
    <col min="3" max="3" width="9.42578125" customWidth="1"/>
    <col min="4" max="4" width="10.42578125" bestFit="1" customWidth="1"/>
    <col min="5" max="5" width="7.5703125" bestFit="1" customWidth="1"/>
    <col min="6" max="6" width="6.5703125" bestFit="1" customWidth="1"/>
    <col min="7" max="7" width="10.140625" customWidth="1"/>
  </cols>
  <sheetData>
    <row r="1" spans="1:7" ht="15.95" customHeight="1" x14ac:dyDescent="0.25">
      <c r="A1" s="53" t="s">
        <v>364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3" t="s">
        <v>55</v>
      </c>
      <c r="C5" s="6">
        <v>171</v>
      </c>
      <c r="D5" s="7">
        <v>156448.35883439201</v>
      </c>
      <c r="E5" s="8">
        <v>0.89714582480755001</v>
      </c>
      <c r="F5" s="8">
        <v>0.82169897460901997</v>
      </c>
      <c r="G5" s="8">
        <v>0.97259267500608004</v>
      </c>
    </row>
    <row r="6" spans="1:7" ht="14.1" customHeight="1" x14ac:dyDescent="0.2">
      <c r="A6" s="4" t="s">
        <v>11</v>
      </c>
      <c r="B6" s="13" t="s">
        <v>56</v>
      </c>
      <c r="C6" s="6">
        <v>107</v>
      </c>
      <c r="D6" s="7">
        <v>135188.65467399699</v>
      </c>
      <c r="E6" s="8">
        <v>0.92347385147962002</v>
      </c>
      <c r="F6" s="8">
        <v>0.87510163980243005</v>
      </c>
      <c r="G6" s="8">
        <v>0.97184606315681998</v>
      </c>
    </row>
    <row r="7" spans="1:7" ht="14.1" customHeight="1" x14ac:dyDescent="0.2">
      <c r="A7" s="4" t="s">
        <v>11</v>
      </c>
      <c r="B7" s="13" t="s">
        <v>57</v>
      </c>
      <c r="C7" s="6">
        <v>234</v>
      </c>
      <c r="D7" s="7">
        <v>225860.77719247001</v>
      </c>
      <c r="E7" s="8">
        <v>0.79368909095323004</v>
      </c>
      <c r="F7" s="8">
        <v>0.70934401694992999</v>
      </c>
      <c r="G7" s="8">
        <v>0.87803416495653996</v>
      </c>
    </row>
    <row r="8" spans="1:7" ht="14.1" customHeight="1" x14ac:dyDescent="0.2">
      <c r="A8" s="4" t="s">
        <v>11</v>
      </c>
      <c r="B8" s="13" t="s">
        <v>58</v>
      </c>
      <c r="C8" s="6">
        <v>132</v>
      </c>
      <c r="D8" s="7">
        <v>135701.44540055099</v>
      </c>
      <c r="E8" s="8">
        <v>0.80340497527863997</v>
      </c>
      <c r="F8" s="8">
        <v>0.70066893268395003</v>
      </c>
      <c r="G8" s="8">
        <v>0.90614101787333001</v>
      </c>
    </row>
    <row r="9" spans="1:7" ht="14.1" customHeight="1" x14ac:dyDescent="0.2">
      <c r="A9" s="4" t="s">
        <v>11</v>
      </c>
      <c r="B9" s="13" t="s">
        <v>59</v>
      </c>
      <c r="C9" s="6">
        <v>388</v>
      </c>
      <c r="D9" s="7">
        <v>323672.84016619797</v>
      </c>
      <c r="E9" s="8">
        <v>0.79016385268789002</v>
      </c>
      <c r="F9" s="8">
        <v>0.72984695569760005</v>
      </c>
      <c r="G9" s="8">
        <v>0.85048074967818998</v>
      </c>
    </row>
    <row r="10" spans="1:7" ht="14.1" customHeight="1" x14ac:dyDescent="0.2">
      <c r="A10" s="4" t="s">
        <v>11</v>
      </c>
      <c r="B10" s="13" t="s">
        <v>60</v>
      </c>
      <c r="C10" s="6">
        <v>113</v>
      </c>
      <c r="D10" s="7">
        <v>124466.191186219</v>
      </c>
      <c r="E10" s="8">
        <v>0.79643223929231</v>
      </c>
      <c r="F10" s="8">
        <v>0.68413424522719002</v>
      </c>
      <c r="G10" s="8">
        <v>0.90873023335742997</v>
      </c>
    </row>
    <row r="11" spans="1:7" ht="14.1" customHeight="1" x14ac:dyDescent="0.2">
      <c r="A11" s="4" t="s">
        <v>11</v>
      </c>
      <c r="B11" s="13" t="s">
        <v>61</v>
      </c>
      <c r="C11" s="6">
        <v>54</v>
      </c>
      <c r="D11" s="7">
        <v>60092.009989684098</v>
      </c>
      <c r="E11" s="8">
        <v>0.97526536252309004</v>
      </c>
      <c r="F11" s="8">
        <v>0.95234211733357998</v>
      </c>
      <c r="G11" s="8">
        <v>0.99818860771260998</v>
      </c>
    </row>
    <row r="12" spans="1:7" ht="14.1" customHeight="1" x14ac:dyDescent="0.2">
      <c r="A12" s="4" t="s">
        <v>11</v>
      </c>
      <c r="B12" s="13" t="s">
        <v>62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3" t="s">
        <v>388</v>
      </c>
      <c r="C13" s="6">
        <v>1242</v>
      </c>
      <c r="D13" s="7">
        <v>1200997.0048771</v>
      </c>
      <c r="E13" s="8">
        <v>0.82808298110638001</v>
      </c>
      <c r="F13" s="8">
        <v>0.79642590623519005</v>
      </c>
      <c r="G13" s="8">
        <v>0.85974005597757996</v>
      </c>
    </row>
    <row r="14" spans="1:7" ht="14.1" customHeight="1" x14ac:dyDescent="0.2">
      <c r="A14" s="4" t="s">
        <v>355</v>
      </c>
      <c r="B14" s="13" t="s">
        <v>55</v>
      </c>
      <c r="C14" s="6">
        <v>146</v>
      </c>
      <c r="D14" s="7">
        <v>147918.15460881099</v>
      </c>
      <c r="E14" s="8">
        <v>0.97409734053898001</v>
      </c>
      <c r="F14" s="8">
        <v>0.94673694059920999</v>
      </c>
      <c r="G14" s="8">
        <v>1</v>
      </c>
    </row>
    <row r="15" spans="1:7" ht="14.1" customHeight="1" x14ac:dyDescent="0.2">
      <c r="A15" s="4" t="s">
        <v>11</v>
      </c>
      <c r="B15" s="13" t="s">
        <v>56</v>
      </c>
      <c r="C15" s="6">
        <v>90</v>
      </c>
      <c r="D15" s="7">
        <v>129547.000363364</v>
      </c>
      <c r="E15" s="8">
        <v>0.9838426532683</v>
      </c>
      <c r="F15" s="8">
        <v>0.96461022918189998</v>
      </c>
      <c r="G15" s="8">
        <v>1</v>
      </c>
    </row>
    <row r="16" spans="1:7" ht="14.1" customHeight="1" x14ac:dyDescent="0.2">
      <c r="A16" s="4" t="s">
        <v>11</v>
      </c>
      <c r="B16" s="13" t="s">
        <v>57</v>
      </c>
      <c r="C16" s="6">
        <v>200</v>
      </c>
      <c r="D16" s="7">
        <v>211932.37145239901</v>
      </c>
      <c r="E16" s="8">
        <v>0.93833189669669004</v>
      </c>
      <c r="F16" s="8">
        <v>0.87830606940209</v>
      </c>
      <c r="G16" s="8">
        <v>0.99835772399128997</v>
      </c>
    </row>
    <row r="17" spans="1:7" ht="14.1" customHeight="1" x14ac:dyDescent="0.2">
      <c r="A17" s="4" t="s">
        <v>11</v>
      </c>
      <c r="B17" s="13" t="s">
        <v>58</v>
      </c>
      <c r="C17" s="6">
        <v>107</v>
      </c>
      <c r="D17" s="7">
        <v>124102.67283002799</v>
      </c>
      <c r="E17" s="8">
        <v>0.91452727318940996</v>
      </c>
      <c r="F17" s="8">
        <v>0.82738335923133999</v>
      </c>
      <c r="G17" s="8">
        <v>1</v>
      </c>
    </row>
    <row r="18" spans="1:7" ht="14.1" customHeight="1" x14ac:dyDescent="0.2">
      <c r="A18" s="4" t="s">
        <v>11</v>
      </c>
      <c r="B18" s="13" t="s">
        <v>59</v>
      </c>
      <c r="C18" s="6">
        <v>300</v>
      </c>
      <c r="D18" s="7">
        <v>301788.38549282699</v>
      </c>
      <c r="E18" s="8">
        <v>0.93264939919609002</v>
      </c>
      <c r="F18" s="8">
        <v>0.89429253813264997</v>
      </c>
      <c r="G18" s="8">
        <v>0.97100626025952996</v>
      </c>
    </row>
    <row r="19" spans="1:7" ht="14.1" customHeight="1" x14ac:dyDescent="0.2">
      <c r="A19" s="4" t="s">
        <v>11</v>
      </c>
      <c r="B19" s="13" t="s">
        <v>60</v>
      </c>
      <c r="C19" s="6">
        <v>93</v>
      </c>
      <c r="D19" s="7">
        <v>111842.16939727501</v>
      </c>
      <c r="E19" s="8">
        <v>0.89930991584622999</v>
      </c>
      <c r="F19" s="8">
        <v>0.79930460557767002</v>
      </c>
      <c r="G19" s="8">
        <v>0.99931522611478996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1018</v>
      </c>
      <c r="D22" s="7">
        <v>1119439.94103585</v>
      </c>
      <c r="E22" s="8">
        <v>0.93858161462584</v>
      </c>
      <c r="F22" s="8">
        <v>0.91627408344919004</v>
      </c>
      <c r="G22" s="8">
        <v>0.96088914580248996</v>
      </c>
    </row>
    <row r="23" spans="1:7" ht="14.1" customHeight="1" x14ac:dyDescent="0.2">
      <c r="A23" s="4" t="s">
        <v>356</v>
      </c>
      <c r="B23" s="13" t="s">
        <v>55</v>
      </c>
      <c r="C23" s="6">
        <v>146</v>
      </c>
      <c r="D23" s="7">
        <v>4444.62226670789</v>
      </c>
      <c r="E23" s="8">
        <v>2.9269529092969999E-2</v>
      </c>
      <c r="F23" s="8">
        <v>0</v>
      </c>
      <c r="G23" s="8">
        <v>6.4388627226620004E-2</v>
      </c>
    </row>
    <row r="24" spans="1:7" ht="14.1" customHeight="1" x14ac:dyDescent="0.2">
      <c r="A24" s="4" t="s">
        <v>11</v>
      </c>
      <c r="B24" s="13" t="s">
        <v>56</v>
      </c>
      <c r="C24" s="6">
        <v>90</v>
      </c>
      <c r="D24" s="7">
        <v>4143.2486006648496</v>
      </c>
      <c r="E24" s="8">
        <v>3.1465836221559997E-2</v>
      </c>
      <c r="F24" s="8">
        <v>0</v>
      </c>
      <c r="G24" s="8">
        <v>7.6956209986550006E-2</v>
      </c>
    </row>
    <row r="25" spans="1:7" ht="14.1" customHeight="1" x14ac:dyDescent="0.2">
      <c r="A25" s="4" t="s">
        <v>11</v>
      </c>
      <c r="B25" s="13" t="s">
        <v>57</v>
      </c>
      <c r="C25" s="6">
        <v>200</v>
      </c>
      <c r="D25" s="7">
        <v>3752.5205725627302</v>
      </c>
      <c r="E25" s="8">
        <v>1.6614308244259999E-2</v>
      </c>
      <c r="F25" s="8">
        <v>0</v>
      </c>
      <c r="G25" s="8">
        <v>3.9267611774519998E-2</v>
      </c>
    </row>
    <row r="26" spans="1:7" ht="14.1" customHeight="1" x14ac:dyDescent="0.2">
      <c r="A26" s="4" t="s">
        <v>11</v>
      </c>
      <c r="B26" s="13" t="s">
        <v>58</v>
      </c>
      <c r="C26" s="6">
        <v>107</v>
      </c>
      <c r="D26" s="7">
        <v>4748.8053908219299</v>
      </c>
      <c r="E26" s="8">
        <v>3.4994508546350001E-2</v>
      </c>
      <c r="F26" s="8">
        <v>0</v>
      </c>
      <c r="G26" s="8">
        <v>7.6099509886389999E-2</v>
      </c>
    </row>
    <row r="27" spans="1:7" ht="14.1" customHeight="1" x14ac:dyDescent="0.2">
      <c r="A27" s="4" t="s">
        <v>11</v>
      </c>
      <c r="B27" s="13" t="s">
        <v>59</v>
      </c>
      <c r="C27" s="6">
        <v>300</v>
      </c>
      <c r="D27" s="7">
        <v>21080.323165331301</v>
      </c>
      <c r="E27" s="8">
        <v>6.5146810414520001E-2</v>
      </c>
      <c r="F27" s="8">
        <v>2.8667871821240001E-2</v>
      </c>
      <c r="G27" s="8">
        <v>0.1016257490078</v>
      </c>
    </row>
    <row r="28" spans="1:7" ht="14.1" customHeight="1" x14ac:dyDescent="0.2">
      <c r="A28" s="4" t="s">
        <v>11</v>
      </c>
      <c r="B28" s="13" t="s">
        <v>60</v>
      </c>
      <c r="C28" s="6">
        <v>93</v>
      </c>
      <c r="D28" s="7">
        <v>19759.745737745801</v>
      </c>
      <c r="E28" s="8">
        <v>0.15888582430330001</v>
      </c>
      <c r="F28" s="8">
        <v>2.2708253588339999E-2</v>
      </c>
      <c r="G28" s="8">
        <v>0.29506339501825002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1018</v>
      </c>
      <c r="D31" s="7">
        <v>66837.462916715507</v>
      </c>
      <c r="E31" s="8">
        <v>5.6039106308659999E-2</v>
      </c>
      <c r="F31" s="8">
        <v>3.4461866720929997E-2</v>
      </c>
      <c r="G31" s="8">
        <v>7.7616345896380001E-2</v>
      </c>
    </row>
    <row r="32" spans="1:7" ht="14.1" customHeight="1" x14ac:dyDescent="0.2">
      <c r="A32" s="4" t="s">
        <v>357</v>
      </c>
      <c r="B32" s="13" t="s">
        <v>55</v>
      </c>
      <c r="C32" s="6">
        <v>146</v>
      </c>
      <c r="D32" s="7">
        <v>0</v>
      </c>
      <c r="E32" s="8">
        <v>0</v>
      </c>
      <c r="F32" s="8">
        <v>0</v>
      </c>
      <c r="G32" s="8">
        <v>0</v>
      </c>
    </row>
    <row r="33" spans="1:7" ht="14.1" customHeight="1" x14ac:dyDescent="0.2">
      <c r="A33" s="4" t="s">
        <v>11</v>
      </c>
      <c r="B33" s="13" t="s">
        <v>56</v>
      </c>
      <c r="C33" s="6">
        <v>90</v>
      </c>
      <c r="D33" s="7">
        <v>0</v>
      </c>
      <c r="E33" s="8">
        <v>0</v>
      </c>
      <c r="F33" s="8">
        <v>0</v>
      </c>
      <c r="G33" s="8">
        <v>0</v>
      </c>
    </row>
    <row r="34" spans="1:7" ht="14.1" customHeight="1" x14ac:dyDescent="0.2">
      <c r="A34" s="4" t="s">
        <v>11</v>
      </c>
      <c r="B34" s="13" t="s">
        <v>57</v>
      </c>
      <c r="C34" s="6">
        <v>200</v>
      </c>
      <c r="D34" s="7">
        <v>0</v>
      </c>
      <c r="E34" s="8">
        <v>0</v>
      </c>
      <c r="F34" s="8">
        <v>0</v>
      </c>
      <c r="G34" s="8">
        <v>0</v>
      </c>
    </row>
    <row r="35" spans="1:7" ht="14.1" customHeight="1" x14ac:dyDescent="0.2">
      <c r="A35" s="4" t="s">
        <v>11</v>
      </c>
      <c r="B35" s="13" t="s">
        <v>58</v>
      </c>
      <c r="C35" s="6">
        <v>107</v>
      </c>
      <c r="D35" s="7">
        <v>3066.6719992213498</v>
      </c>
      <c r="E35" s="8">
        <v>2.2598668644749999E-2</v>
      </c>
      <c r="F35" s="8">
        <v>0</v>
      </c>
      <c r="G35" s="8">
        <v>5.6975712053129998E-2</v>
      </c>
    </row>
    <row r="36" spans="1:7" ht="14.1" customHeight="1" x14ac:dyDescent="0.2">
      <c r="A36" s="4" t="s">
        <v>11</v>
      </c>
      <c r="B36" s="13" t="s">
        <v>59</v>
      </c>
      <c r="C36" s="6">
        <v>300</v>
      </c>
      <c r="D36" s="7">
        <v>5263.8959570310899</v>
      </c>
      <c r="E36" s="8">
        <v>1.6267588938980001E-2</v>
      </c>
      <c r="F36" s="8">
        <v>0</v>
      </c>
      <c r="G36" s="8">
        <v>4.24534523713E-2</v>
      </c>
    </row>
    <row r="37" spans="1:7" ht="14.1" customHeight="1" x14ac:dyDescent="0.2">
      <c r="A37" s="4" t="s">
        <v>11</v>
      </c>
      <c r="B37" s="13" t="s">
        <v>60</v>
      </c>
      <c r="C37" s="6">
        <v>93</v>
      </c>
      <c r="D37" s="7">
        <v>199.86120834919299</v>
      </c>
      <c r="E37" s="8">
        <v>1.6070608021099999E-3</v>
      </c>
      <c r="F37" s="8">
        <v>0</v>
      </c>
      <c r="G37" s="8">
        <v>4.8520952818200003E-3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1018</v>
      </c>
      <c r="D40" s="7">
        <v>8530.42916460163</v>
      </c>
      <c r="E40" s="8">
        <v>7.1522407636800001E-3</v>
      </c>
      <c r="F40" s="8">
        <v>0</v>
      </c>
      <c r="G40" s="8">
        <v>1.529221670629E-2</v>
      </c>
    </row>
    <row r="41" spans="1:7" ht="14.1" customHeight="1" x14ac:dyDescent="0.2">
      <c r="A41" s="4" t="s">
        <v>358</v>
      </c>
      <c r="B41" s="13" t="s">
        <v>55</v>
      </c>
      <c r="C41" s="6">
        <v>146</v>
      </c>
      <c r="D41" s="7">
        <v>338.800954630516</v>
      </c>
      <c r="E41" s="8">
        <v>2.2311332219500002E-3</v>
      </c>
      <c r="F41" s="8">
        <v>0</v>
      </c>
      <c r="G41" s="8">
        <v>6.6453437712199999E-3</v>
      </c>
    </row>
    <row r="42" spans="1:7" ht="14.1" customHeight="1" x14ac:dyDescent="0.2">
      <c r="A42" s="4" t="s">
        <v>11</v>
      </c>
      <c r="B42" s="13" t="s">
        <v>56</v>
      </c>
      <c r="C42" s="6">
        <v>90</v>
      </c>
      <c r="D42" s="7">
        <v>0</v>
      </c>
      <c r="E42" s="8">
        <v>0</v>
      </c>
      <c r="F42" s="8">
        <v>0</v>
      </c>
      <c r="G42" s="8">
        <v>0</v>
      </c>
    </row>
    <row r="43" spans="1:7" ht="14.1" customHeight="1" x14ac:dyDescent="0.2">
      <c r="A43" s="4" t="s">
        <v>11</v>
      </c>
      <c r="B43" s="13" t="s">
        <v>57</v>
      </c>
      <c r="C43" s="6">
        <v>200</v>
      </c>
      <c r="D43" s="7">
        <v>9353.0978207430308</v>
      </c>
      <c r="E43" s="8">
        <v>4.1410898948479997E-2</v>
      </c>
      <c r="F43" s="8">
        <v>0</v>
      </c>
      <c r="G43" s="8">
        <v>9.7829714791150005E-2</v>
      </c>
    </row>
    <row r="44" spans="1:7" ht="14.1" customHeight="1" x14ac:dyDescent="0.2">
      <c r="A44" s="4" t="s">
        <v>11</v>
      </c>
      <c r="B44" s="13" t="s">
        <v>58</v>
      </c>
      <c r="C44" s="6">
        <v>107</v>
      </c>
      <c r="D44" s="7">
        <v>0</v>
      </c>
      <c r="E44" s="8">
        <v>0</v>
      </c>
      <c r="F44" s="8">
        <v>0</v>
      </c>
      <c r="G44" s="8">
        <v>0</v>
      </c>
    </row>
    <row r="45" spans="1:7" ht="14.1" customHeight="1" x14ac:dyDescent="0.2">
      <c r="A45" s="4" t="s">
        <v>11</v>
      </c>
      <c r="B45" s="13" t="s">
        <v>59</v>
      </c>
      <c r="C45" s="6">
        <v>300</v>
      </c>
      <c r="D45" s="7">
        <v>5038.2434724919804</v>
      </c>
      <c r="E45" s="8">
        <v>1.5570230577129999E-2</v>
      </c>
      <c r="F45" s="8">
        <v>0</v>
      </c>
      <c r="G45" s="8">
        <v>3.4828918017919999E-2</v>
      </c>
    </row>
    <row r="46" spans="1:7" ht="14.1" customHeight="1" x14ac:dyDescent="0.2">
      <c r="A46" s="4" t="s">
        <v>11</v>
      </c>
      <c r="B46" s="13" t="s">
        <v>60</v>
      </c>
      <c r="C46" s="6">
        <v>93</v>
      </c>
      <c r="D46" s="7">
        <v>155.43372985360199</v>
      </c>
      <c r="E46" s="8">
        <v>1.2498245989599999E-3</v>
      </c>
      <c r="F46" s="8">
        <v>0</v>
      </c>
      <c r="G46" s="8">
        <v>3.7219410318299999E-3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1018</v>
      </c>
      <c r="D49" s="7">
        <v>14885.5759777191</v>
      </c>
      <c r="E49" s="8">
        <v>1.2480640920200001E-2</v>
      </c>
      <c r="F49" s="8">
        <v>4.365491625E-4</v>
      </c>
      <c r="G49" s="8">
        <v>2.4524732677909999E-2</v>
      </c>
    </row>
    <row r="50" spans="1:7" ht="14.1" customHeight="1" x14ac:dyDescent="0.2">
      <c r="A50" s="4" t="s">
        <v>359</v>
      </c>
      <c r="B50" s="13" t="s">
        <v>55</v>
      </c>
      <c r="C50" s="6">
        <v>146</v>
      </c>
      <c r="D50" s="7">
        <v>1637.30802722511</v>
      </c>
      <c r="E50" s="8">
        <v>1.0782296461050001E-2</v>
      </c>
      <c r="F50" s="8">
        <v>0</v>
      </c>
      <c r="G50" s="8">
        <v>2.712445750412E-2</v>
      </c>
    </row>
    <row r="51" spans="1:7" ht="14.1" customHeight="1" x14ac:dyDescent="0.2">
      <c r="A51" s="4" t="s">
        <v>11</v>
      </c>
      <c r="B51" s="13" t="s">
        <v>56</v>
      </c>
      <c r="C51" s="6">
        <v>90</v>
      </c>
      <c r="D51" s="7">
        <v>1455.69173453448</v>
      </c>
      <c r="E51" s="8">
        <v>1.105522794374E-2</v>
      </c>
      <c r="F51" s="8">
        <v>0</v>
      </c>
      <c r="G51" s="8">
        <v>2.8880749832760001E-2</v>
      </c>
    </row>
    <row r="52" spans="1:7" ht="14.1" customHeight="1" x14ac:dyDescent="0.2">
      <c r="A52" s="4" t="s">
        <v>11</v>
      </c>
      <c r="B52" s="13" t="s">
        <v>57</v>
      </c>
      <c r="C52" s="6">
        <v>200</v>
      </c>
      <c r="D52" s="7">
        <v>997.10600320117805</v>
      </c>
      <c r="E52" s="8">
        <v>4.4146930493899998E-3</v>
      </c>
      <c r="F52" s="8">
        <v>0</v>
      </c>
      <c r="G52" s="8">
        <v>1.108823017997E-2</v>
      </c>
    </row>
    <row r="53" spans="1:7" ht="14.1" customHeight="1" x14ac:dyDescent="0.2">
      <c r="A53" s="4" t="s">
        <v>11</v>
      </c>
      <c r="B53" s="13" t="s">
        <v>58</v>
      </c>
      <c r="C53" s="6">
        <v>107</v>
      </c>
      <c r="D53" s="7">
        <v>5637.7459206396497</v>
      </c>
      <c r="E53" s="8">
        <v>4.1545216441860003E-2</v>
      </c>
      <c r="F53" s="8">
        <v>0</v>
      </c>
      <c r="G53" s="8">
        <v>0.12010818997996001</v>
      </c>
    </row>
    <row r="54" spans="1:7" ht="14.1" customHeight="1" x14ac:dyDescent="0.2">
      <c r="A54" s="4" t="s">
        <v>11</v>
      </c>
      <c r="B54" s="13" t="s">
        <v>59</v>
      </c>
      <c r="C54" s="6">
        <v>300</v>
      </c>
      <c r="D54" s="7">
        <v>2357.53961391443</v>
      </c>
      <c r="E54" s="8">
        <v>7.2857605202700003E-3</v>
      </c>
      <c r="F54" s="8">
        <v>0</v>
      </c>
      <c r="G54" s="8">
        <v>1.6557564173899999E-2</v>
      </c>
    </row>
    <row r="55" spans="1:7" ht="14.1" customHeight="1" x14ac:dyDescent="0.2">
      <c r="A55" s="4" t="s">
        <v>11</v>
      </c>
      <c r="B55" s="13" t="s">
        <v>60</v>
      </c>
      <c r="C55" s="6">
        <v>93</v>
      </c>
      <c r="D55" s="7">
        <v>1749.1991082468201</v>
      </c>
      <c r="E55" s="8">
        <v>1.4065107207000001E-2</v>
      </c>
      <c r="F55" s="8">
        <v>0</v>
      </c>
      <c r="G55" s="8">
        <v>3.174205547957E-2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1018</v>
      </c>
      <c r="D58" s="7">
        <v>15683.7513391961</v>
      </c>
      <c r="E58" s="8">
        <v>1.3149861922659999E-2</v>
      </c>
      <c r="F58" s="8">
        <v>2.6093822803399998E-3</v>
      </c>
      <c r="G58" s="8">
        <v>2.369034156498E-2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7109375" customWidth="1"/>
    <col min="2" max="2" width="33.85546875" customWidth="1"/>
    <col min="3" max="3" width="9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365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40" t="s">
        <v>811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40" t="s">
        <v>812</v>
      </c>
      <c r="C6" s="6">
        <v>1198</v>
      </c>
      <c r="D6" s="7">
        <v>1168350.2869679001</v>
      </c>
      <c r="E6" s="8">
        <v>0.82987990906625997</v>
      </c>
      <c r="F6" s="8">
        <v>0.79757607018924004</v>
      </c>
      <c r="G6" s="8">
        <v>0.86218374794328001</v>
      </c>
    </row>
    <row r="7" spans="1:7" ht="14.1" customHeight="1" x14ac:dyDescent="0.2">
      <c r="A7" s="4" t="s">
        <v>11</v>
      </c>
      <c r="B7" s="15" t="s">
        <v>388</v>
      </c>
      <c r="C7" s="6">
        <v>1242</v>
      </c>
      <c r="D7" s="7">
        <v>1200997.0048771</v>
      </c>
      <c r="E7" s="8">
        <v>0.82808298110638001</v>
      </c>
      <c r="F7" s="8">
        <v>0.79642590623519005</v>
      </c>
      <c r="G7" s="8">
        <v>0.85974005597757996</v>
      </c>
    </row>
    <row r="8" spans="1:7" ht="14.1" customHeight="1" x14ac:dyDescent="0.2">
      <c r="A8" s="4" t="s">
        <v>355</v>
      </c>
      <c r="B8" s="40" t="s">
        <v>811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40" t="s">
        <v>812</v>
      </c>
      <c r="C9" s="6">
        <v>987</v>
      </c>
      <c r="D9" s="7">
        <v>1098249.2345747801</v>
      </c>
      <c r="E9" s="8">
        <v>0.94672861788628004</v>
      </c>
      <c r="F9" s="8">
        <v>0.92620589441078005</v>
      </c>
      <c r="G9" s="8">
        <v>0.96725134136177005</v>
      </c>
    </row>
    <row r="10" spans="1:7" ht="14.1" customHeight="1" x14ac:dyDescent="0.2">
      <c r="A10" s="4" t="s">
        <v>11</v>
      </c>
      <c r="B10" s="15" t="s">
        <v>388</v>
      </c>
      <c r="C10" s="6">
        <v>1018</v>
      </c>
      <c r="D10" s="7">
        <v>1119439.94103585</v>
      </c>
      <c r="E10" s="8">
        <v>0.93858161462584</v>
      </c>
      <c r="F10" s="8">
        <v>0.91627408344919004</v>
      </c>
      <c r="G10" s="8">
        <v>0.96088914580248996</v>
      </c>
    </row>
    <row r="11" spans="1:7" ht="14.1" customHeight="1" x14ac:dyDescent="0.2">
      <c r="A11" s="4" t="s">
        <v>356</v>
      </c>
      <c r="B11" s="40" t="s">
        <v>811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40" t="s">
        <v>812</v>
      </c>
      <c r="C12" s="6">
        <v>987</v>
      </c>
      <c r="D12" s="7">
        <v>63357.1433445363</v>
      </c>
      <c r="E12" s="8">
        <v>5.4616036928099999E-2</v>
      </c>
      <c r="F12" s="8">
        <v>3.2828102919859999E-2</v>
      </c>
      <c r="G12" s="8">
        <v>7.6403970936339993E-2</v>
      </c>
    </row>
    <row r="13" spans="1:7" ht="14.1" customHeight="1" x14ac:dyDescent="0.2">
      <c r="A13" s="4" t="s">
        <v>11</v>
      </c>
      <c r="B13" s="15" t="s">
        <v>388</v>
      </c>
      <c r="C13" s="6">
        <v>1018</v>
      </c>
      <c r="D13" s="7">
        <v>66837.462916715507</v>
      </c>
      <c r="E13" s="8">
        <v>5.6039106308659999E-2</v>
      </c>
      <c r="F13" s="8">
        <v>3.4461866720929997E-2</v>
      </c>
      <c r="G13" s="8">
        <v>7.7616345896380001E-2</v>
      </c>
    </row>
    <row r="14" spans="1:7" ht="14.1" customHeight="1" x14ac:dyDescent="0.2">
      <c r="A14" s="4" t="s">
        <v>357</v>
      </c>
      <c r="B14" s="40" t="s">
        <v>811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40" t="s">
        <v>812</v>
      </c>
      <c r="C15" s="6">
        <v>987</v>
      </c>
      <c r="D15" s="7">
        <v>8530.42916460163</v>
      </c>
      <c r="E15" s="8">
        <v>7.3535233704100002E-3</v>
      </c>
      <c r="F15" s="8">
        <v>0</v>
      </c>
      <c r="G15" s="8">
        <v>1.5722459849629999E-2</v>
      </c>
    </row>
    <row r="16" spans="1:7" ht="14.1" customHeight="1" x14ac:dyDescent="0.2">
      <c r="A16" s="4" t="s">
        <v>11</v>
      </c>
      <c r="B16" s="15" t="s">
        <v>388</v>
      </c>
      <c r="C16" s="6">
        <v>1018</v>
      </c>
      <c r="D16" s="7">
        <v>8530.42916460163</v>
      </c>
      <c r="E16" s="8">
        <v>7.1522407636800001E-3</v>
      </c>
      <c r="F16" s="8">
        <v>0</v>
      </c>
      <c r="G16" s="8">
        <v>1.529221670629E-2</v>
      </c>
    </row>
    <row r="17" spans="1:7" ht="14.1" customHeight="1" x14ac:dyDescent="0.2">
      <c r="A17" s="4" t="s">
        <v>358</v>
      </c>
      <c r="B17" s="40" t="s">
        <v>811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40" t="s">
        <v>812</v>
      </c>
      <c r="C18" s="6">
        <v>987</v>
      </c>
      <c r="D18" s="7">
        <v>14885.5759777191</v>
      </c>
      <c r="E18" s="8">
        <v>1.283187852827E-2</v>
      </c>
      <c r="F18" s="8">
        <v>4.4991861142000002E-4</v>
      </c>
      <c r="G18" s="8">
        <v>2.521383844511E-2</v>
      </c>
    </row>
    <row r="19" spans="1:7" ht="14.1" customHeight="1" x14ac:dyDescent="0.2">
      <c r="A19" s="4" t="s">
        <v>11</v>
      </c>
      <c r="B19" s="15" t="s">
        <v>388</v>
      </c>
      <c r="C19" s="6">
        <v>1018</v>
      </c>
      <c r="D19" s="7">
        <v>14885.5759777191</v>
      </c>
      <c r="E19" s="8">
        <v>1.2480640920200001E-2</v>
      </c>
      <c r="F19" s="8">
        <v>4.365491625E-4</v>
      </c>
      <c r="G19" s="8">
        <v>2.4524732677909999E-2</v>
      </c>
    </row>
    <row r="20" spans="1:7" ht="14.1" customHeight="1" x14ac:dyDescent="0.2">
      <c r="A20" s="4" t="s">
        <v>359</v>
      </c>
      <c r="B20" s="40" t="s">
        <v>811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40" t="s">
        <v>812</v>
      </c>
      <c r="C21" s="6">
        <v>987</v>
      </c>
      <c r="D21" s="7">
        <v>7708.0594632515404</v>
      </c>
      <c r="E21" s="8">
        <v>6.6446123998899998E-3</v>
      </c>
      <c r="F21" s="8">
        <v>2.1209601590200002E-3</v>
      </c>
      <c r="G21" s="8">
        <v>1.116826464077E-2</v>
      </c>
    </row>
    <row r="22" spans="1:7" ht="14.1" customHeight="1" x14ac:dyDescent="0.2">
      <c r="A22" s="4" t="s">
        <v>11</v>
      </c>
      <c r="B22" s="15" t="s">
        <v>388</v>
      </c>
      <c r="C22" s="6">
        <v>1018</v>
      </c>
      <c r="D22" s="7">
        <v>15683.7513391961</v>
      </c>
      <c r="E22" s="8">
        <v>1.3149861922659999E-2</v>
      </c>
      <c r="F22" s="8">
        <v>2.6093822803399998E-3</v>
      </c>
      <c r="G22" s="8">
        <v>2.369034156498E-2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28515625" customWidth="1"/>
    <col min="2" max="2" width="21.85546875" bestFit="1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366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5" t="s">
        <v>117</v>
      </c>
      <c r="C5" s="6" t="s">
        <v>395</v>
      </c>
      <c r="D5" s="7" t="s">
        <v>395</v>
      </c>
      <c r="E5" s="8" t="s">
        <v>395</v>
      </c>
      <c r="F5" s="8" t="s">
        <v>395</v>
      </c>
      <c r="G5" s="8" t="s">
        <v>395</v>
      </c>
    </row>
    <row r="6" spans="1:7" ht="14.1" customHeight="1" x14ac:dyDescent="0.2">
      <c r="A6" s="4" t="s">
        <v>11</v>
      </c>
      <c r="B6" s="15" t="s">
        <v>118</v>
      </c>
      <c r="C6" s="6">
        <v>1232</v>
      </c>
      <c r="D6" s="7">
        <v>1192793.93887378</v>
      </c>
      <c r="E6" s="8">
        <v>0.82862348326774005</v>
      </c>
      <c r="F6" s="8">
        <v>0.79684081753383995</v>
      </c>
      <c r="G6" s="8">
        <v>0.86040614900164003</v>
      </c>
    </row>
    <row r="7" spans="1:7" ht="14.1" customHeight="1" x14ac:dyDescent="0.2">
      <c r="A7" s="4" t="s">
        <v>11</v>
      </c>
      <c r="B7" s="15" t="s">
        <v>388</v>
      </c>
      <c r="C7" s="6">
        <v>1242</v>
      </c>
      <c r="D7" s="7">
        <v>1200997.0048771</v>
      </c>
      <c r="E7" s="8">
        <v>0.82808298110638001</v>
      </c>
      <c r="F7" s="8">
        <v>0.79642590623519005</v>
      </c>
      <c r="G7" s="8">
        <v>0.85974005597757996</v>
      </c>
    </row>
    <row r="8" spans="1:7" ht="14.1" customHeight="1" x14ac:dyDescent="0.2">
      <c r="A8" s="4" t="s">
        <v>355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1013</v>
      </c>
      <c r="D9" s="7">
        <v>1117430.8325497999</v>
      </c>
      <c r="E9" s="8">
        <v>0.94338548603265004</v>
      </c>
      <c r="F9" s="8">
        <v>0.92272460475939</v>
      </c>
      <c r="G9" s="8">
        <v>0.96404636730590998</v>
      </c>
    </row>
    <row r="10" spans="1:7" ht="14.1" customHeight="1" x14ac:dyDescent="0.2">
      <c r="A10" s="4" t="s">
        <v>11</v>
      </c>
      <c r="B10" s="15" t="s">
        <v>388</v>
      </c>
      <c r="C10" s="6">
        <v>1018</v>
      </c>
      <c r="D10" s="7">
        <v>1119439.94103585</v>
      </c>
      <c r="E10" s="8">
        <v>0.93858161462584</v>
      </c>
      <c r="F10" s="8">
        <v>0.91627408344919004</v>
      </c>
      <c r="G10" s="8">
        <v>0.96088914580248996</v>
      </c>
    </row>
    <row r="11" spans="1:7" ht="14.1" customHeight="1" x14ac:dyDescent="0.2">
      <c r="A11" s="4" t="s">
        <v>356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1013</v>
      </c>
      <c r="D12" s="7">
        <v>66281.251320089097</v>
      </c>
      <c r="E12" s="8">
        <v>5.5957620525619998E-2</v>
      </c>
      <c r="F12" s="8">
        <v>3.425384702157E-2</v>
      </c>
      <c r="G12" s="8">
        <v>7.7661394029669997E-2</v>
      </c>
    </row>
    <row r="13" spans="1:7" ht="14.1" customHeight="1" x14ac:dyDescent="0.2">
      <c r="A13" s="4" t="s">
        <v>11</v>
      </c>
      <c r="B13" s="15" t="s">
        <v>388</v>
      </c>
      <c r="C13" s="6">
        <v>1018</v>
      </c>
      <c r="D13" s="7">
        <v>66837.462916715507</v>
      </c>
      <c r="E13" s="8">
        <v>5.6039106308659999E-2</v>
      </c>
      <c r="F13" s="8">
        <v>3.4461866720929997E-2</v>
      </c>
      <c r="G13" s="8">
        <v>7.7616345896380001E-2</v>
      </c>
    </row>
    <row r="14" spans="1:7" ht="14.1" customHeight="1" x14ac:dyDescent="0.2">
      <c r="A14" s="4" t="s">
        <v>357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1013</v>
      </c>
      <c r="D15" s="7">
        <v>8530.42916460163</v>
      </c>
      <c r="E15" s="8">
        <v>7.2017728785499996E-3</v>
      </c>
      <c r="F15" s="8">
        <v>0</v>
      </c>
      <c r="G15" s="8">
        <v>1.5397964616429999E-2</v>
      </c>
    </row>
    <row r="16" spans="1:7" ht="14.1" customHeight="1" x14ac:dyDescent="0.2">
      <c r="A16" s="4" t="s">
        <v>11</v>
      </c>
      <c r="B16" s="15" t="s">
        <v>388</v>
      </c>
      <c r="C16" s="6">
        <v>1018</v>
      </c>
      <c r="D16" s="7">
        <v>8530.42916460163</v>
      </c>
      <c r="E16" s="8">
        <v>7.1522407636800001E-3</v>
      </c>
      <c r="F16" s="8">
        <v>0</v>
      </c>
      <c r="G16" s="8">
        <v>1.529221670629E-2</v>
      </c>
    </row>
    <row r="17" spans="1:7" ht="14.1" customHeight="1" x14ac:dyDescent="0.2">
      <c r="A17" s="4" t="s">
        <v>358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1013</v>
      </c>
      <c r="D18" s="7">
        <v>14885.5759777191</v>
      </c>
      <c r="E18" s="8">
        <v>1.2567074327609999E-2</v>
      </c>
      <c r="F18" s="8">
        <v>4.4002695786000002E-4</v>
      </c>
      <c r="G18" s="8">
        <v>2.4694121697359999E-2</v>
      </c>
    </row>
    <row r="19" spans="1:7" ht="14.1" customHeight="1" x14ac:dyDescent="0.2">
      <c r="A19" s="4" t="s">
        <v>11</v>
      </c>
      <c r="B19" s="15" t="s">
        <v>388</v>
      </c>
      <c r="C19" s="6">
        <v>1018</v>
      </c>
      <c r="D19" s="7">
        <v>14885.5759777191</v>
      </c>
      <c r="E19" s="8">
        <v>1.2480640920200001E-2</v>
      </c>
      <c r="F19" s="8">
        <v>4.365491625E-4</v>
      </c>
      <c r="G19" s="8">
        <v>2.4524732677909999E-2</v>
      </c>
    </row>
    <row r="20" spans="1:7" ht="14.1" customHeight="1" x14ac:dyDescent="0.2">
      <c r="A20" s="4" t="s">
        <v>359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1013</v>
      </c>
      <c r="D21" s="7">
        <v>10046.0054185564</v>
      </c>
      <c r="E21" s="8">
        <v>8.4812906789499994E-3</v>
      </c>
      <c r="F21" s="8">
        <v>3.27308510506E-3</v>
      </c>
      <c r="G21" s="8">
        <v>1.3689496252830001E-2</v>
      </c>
    </row>
    <row r="22" spans="1:7" ht="14.1" customHeight="1" x14ac:dyDescent="0.2">
      <c r="A22" s="4" t="s">
        <v>11</v>
      </c>
      <c r="B22" s="15" t="s">
        <v>388</v>
      </c>
      <c r="C22" s="6">
        <v>1018</v>
      </c>
      <c r="D22" s="7">
        <v>15683.7513391961</v>
      </c>
      <c r="E22" s="8">
        <v>1.3149861922659999E-2</v>
      </c>
      <c r="F22" s="8">
        <v>2.6093822803399998E-3</v>
      </c>
      <c r="G22" s="8">
        <v>2.369034156498E-2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G3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28515625" customWidth="1"/>
    <col min="2" max="2" width="22.7109375" bestFit="1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367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354</v>
      </c>
      <c r="B5" s="14" t="s">
        <v>396</v>
      </c>
      <c r="C5" s="6">
        <v>398</v>
      </c>
      <c r="D5" s="7">
        <v>382798.21504180599</v>
      </c>
      <c r="E5" s="8">
        <v>0.80924113388684005</v>
      </c>
      <c r="F5" s="8">
        <v>0.75576372567065997</v>
      </c>
      <c r="G5" s="8">
        <v>0.86271854210302001</v>
      </c>
    </row>
    <row r="6" spans="1:7" ht="14.1" customHeight="1" x14ac:dyDescent="0.2">
      <c r="A6" s="4" t="s">
        <v>11</v>
      </c>
      <c r="B6" s="14" t="s">
        <v>397</v>
      </c>
      <c r="C6" s="6">
        <v>509</v>
      </c>
      <c r="D6" s="7">
        <v>426909.002808063</v>
      </c>
      <c r="E6" s="8">
        <v>0.89637194474811999</v>
      </c>
      <c r="F6" s="8">
        <v>0.85248813490942998</v>
      </c>
      <c r="G6" s="8">
        <v>0.94025575458681998</v>
      </c>
    </row>
    <row r="7" spans="1:7" ht="14.1" customHeight="1" x14ac:dyDescent="0.2">
      <c r="A7" s="4" t="s">
        <v>11</v>
      </c>
      <c r="B7" s="14" t="s">
        <v>398</v>
      </c>
      <c r="C7" s="6">
        <v>335</v>
      </c>
      <c r="D7" s="7">
        <v>391289.78702722897</v>
      </c>
      <c r="E7" s="8">
        <v>0.78095935295594998</v>
      </c>
      <c r="F7" s="8">
        <v>0.71608983120088998</v>
      </c>
      <c r="G7" s="8">
        <v>0.84582887471100998</v>
      </c>
    </row>
    <row r="8" spans="1:7" ht="14.1" customHeight="1" x14ac:dyDescent="0.2">
      <c r="A8" s="4" t="s">
        <v>11</v>
      </c>
      <c r="B8" s="14" t="s">
        <v>388</v>
      </c>
      <c r="C8" s="6">
        <v>1242</v>
      </c>
      <c r="D8" s="7">
        <v>1200997.0048771</v>
      </c>
      <c r="E8" s="8">
        <v>0.82808298110638001</v>
      </c>
      <c r="F8" s="8">
        <v>0.79642590623519005</v>
      </c>
      <c r="G8" s="8">
        <v>0.85974005597757996</v>
      </c>
    </row>
    <row r="9" spans="1:7" ht="14.1" customHeight="1" x14ac:dyDescent="0.2">
      <c r="A9" s="4" t="s">
        <v>355</v>
      </c>
      <c r="B9" s="14" t="s">
        <v>396</v>
      </c>
      <c r="C9" s="6">
        <v>307</v>
      </c>
      <c r="D9" s="7">
        <v>353704.68837569898</v>
      </c>
      <c r="E9" s="8">
        <v>0.94422924777551998</v>
      </c>
      <c r="F9" s="8">
        <v>0.90438538342221997</v>
      </c>
      <c r="G9" s="8">
        <v>0.98407311212881998</v>
      </c>
    </row>
    <row r="10" spans="1:7" ht="14.1" customHeight="1" x14ac:dyDescent="0.2">
      <c r="A10" s="4" t="s">
        <v>11</v>
      </c>
      <c r="B10" s="14" t="s">
        <v>397</v>
      </c>
      <c r="C10" s="6">
        <v>453</v>
      </c>
      <c r="D10" s="7">
        <v>402892.94656378299</v>
      </c>
      <c r="E10" s="8">
        <v>0.94396932090136998</v>
      </c>
      <c r="F10" s="8">
        <v>0.90817137594858999</v>
      </c>
      <c r="G10" s="8">
        <v>0.97976726585413998</v>
      </c>
    </row>
    <row r="11" spans="1:7" ht="14.1" customHeight="1" x14ac:dyDescent="0.2">
      <c r="A11" s="4" t="s">
        <v>11</v>
      </c>
      <c r="B11" s="14" t="s">
        <v>398</v>
      </c>
      <c r="C11" s="6">
        <v>258</v>
      </c>
      <c r="D11" s="7">
        <v>362842.30609637097</v>
      </c>
      <c r="E11" s="8">
        <v>0.9272981767631</v>
      </c>
      <c r="F11" s="8">
        <v>0.88659655093594003</v>
      </c>
      <c r="G11" s="8">
        <v>0.96799980259025997</v>
      </c>
    </row>
    <row r="12" spans="1:7" ht="14.1" customHeight="1" x14ac:dyDescent="0.2">
      <c r="A12" s="4" t="s">
        <v>11</v>
      </c>
      <c r="B12" s="14" t="s">
        <v>388</v>
      </c>
      <c r="C12" s="6">
        <v>1018</v>
      </c>
      <c r="D12" s="7">
        <v>1119439.94103585</v>
      </c>
      <c r="E12" s="8">
        <v>0.93858161462584</v>
      </c>
      <c r="F12" s="8">
        <v>0.91627408344919004</v>
      </c>
      <c r="G12" s="8">
        <v>0.96088914580248996</v>
      </c>
    </row>
    <row r="13" spans="1:7" ht="14.1" customHeight="1" x14ac:dyDescent="0.2">
      <c r="A13" s="4" t="s">
        <v>356</v>
      </c>
      <c r="B13" s="14" t="s">
        <v>396</v>
      </c>
      <c r="C13" s="6">
        <v>307</v>
      </c>
      <c r="D13" s="7">
        <v>13554.882635850199</v>
      </c>
      <c r="E13" s="8">
        <v>3.618531802253E-2</v>
      </c>
      <c r="F13" s="8">
        <v>1.0997967928690001E-2</v>
      </c>
      <c r="G13" s="8">
        <v>6.1372668116370002E-2</v>
      </c>
    </row>
    <row r="14" spans="1:7" ht="14.1" customHeight="1" x14ac:dyDescent="0.2">
      <c r="A14" s="4" t="s">
        <v>11</v>
      </c>
      <c r="B14" s="14" t="s">
        <v>397</v>
      </c>
      <c r="C14" s="6">
        <v>453</v>
      </c>
      <c r="D14" s="7">
        <v>21084.7630680935</v>
      </c>
      <c r="E14" s="8">
        <v>4.9401136566200002E-2</v>
      </c>
      <c r="F14" s="8">
        <v>1.6251969740220001E-2</v>
      </c>
      <c r="G14" s="8">
        <v>8.2550303392180002E-2</v>
      </c>
    </row>
    <row r="15" spans="1:7" ht="14.1" customHeight="1" x14ac:dyDescent="0.2">
      <c r="A15" s="4" t="s">
        <v>11</v>
      </c>
      <c r="B15" s="14" t="s">
        <v>398</v>
      </c>
      <c r="C15" s="6">
        <v>258</v>
      </c>
      <c r="D15" s="7">
        <v>32197.817212771701</v>
      </c>
      <c r="E15" s="8">
        <v>8.228637260735E-2</v>
      </c>
      <c r="F15" s="8">
        <v>3.1739129727609998E-2</v>
      </c>
      <c r="G15" s="8">
        <v>0.13283361548709</v>
      </c>
    </row>
    <row r="16" spans="1:7" ht="14.1" customHeight="1" x14ac:dyDescent="0.2">
      <c r="A16" s="4" t="s">
        <v>11</v>
      </c>
      <c r="B16" s="14" t="s">
        <v>388</v>
      </c>
      <c r="C16" s="6">
        <v>1018</v>
      </c>
      <c r="D16" s="7">
        <v>66837.462916715507</v>
      </c>
      <c r="E16" s="8">
        <v>5.6039106308659999E-2</v>
      </c>
      <c r="F16" s="8">
        <v>3.4461866720929997E-2</v>
      </c>
      <c r="G16" s="8">
        <v>7.7616345896380001E-2</v>
      </c>
    </row>
    <row r="17" spans="1:7" ht="14.1" customHeight="1" x14ac:dyDescent="0.2">
      <c r="A17" s="4" t="s">
        <v>357</v>
      </c>
      <c r="B17" s="14" t="s">
        <v>396</v>
      </c>
      <c r="C17" s="6">
        <v>307</v>
      </c>
      <c r="D17" s="7">
        <v>5463.7571653802897</v>
      </c>
      <c r="E17" s="8">
        <v>1.458572500689E-2</v>
      </c>
      <c r="F17" s="8">
        <v>0</v>
      </c>
      <c r="G17" s="8">
        <v>3.7137966476979999E-2</v>
      </c>
    </row>
    <row r="18" spans="1:7" ht="14.1" customHeight="1" x14ac:dyDescent="0.2">
      <c r="A18" s="4" t="s">
        <v>11</v>
      </c>
      <c r="B18" s="14" t="s">
        <v>397</v>
      </c>
      <c r="C18" s="6">
        <v>453</v>
      </c>
      <c r="D18" s="7">
        <v>2550.8635933180399</v>
      </c>
      <c r="E18" s="8">
        <v>5.9766173481900003E-3</v>
      </c>
      <c r="F18" s="8">
        <v>0</v>
      </c>
      <c r="G18" s="8">
        <v>1.6664320062870001E-2</v>
      </c>
    </row>
    <row r="19" spans="1:7" ht="14.1" customHeight="1" x14ac:dyDescent="0.2">
      <c r="A19" s="4" t="s">
        <v>11</v>
      </c>
      <c r="B19" s="14" t="s">
        <v>398</v>
      </c>
      <c r="C19" s="6">
        <v>258</v>
      </c>
      <c r="D19" s="7">
        <v>515.80840590330604</v>
      </c>
      <c r="E19" s="8">
        <v>1.3182260897299999E-3</v>
      </c>
      <c r="F19" s="8">
        <v>0</v>
      </c>
      <c r="G19" s="8">
        <v>3.9138197743300001E-3</v>
      </c>
    </row>
    <row r="20" spans="1:7" ht="14.1" customHeight="1" x14ac:dyDescent="0.2">
      <c r="A20" s="4" t="s">
        <v>11</v>
      </c>
      <c r="B20" s="14" t="s">
        <v>388</v>
      </c>
      <c r="C20" s="6">
        <v>1018</v>
      </c>
      <c r="D20" s="7">
        <v>8530.42916460163</v>
      </c>
      <c r="E20" s="8">
        <v>7.1522407636800001E-3</v>
      </c>
      <c r="F20" s="8">
        <v>0</v>
      </c>
      <c r="G20" s="8">
        <v>1.529221670629E-2</v>
      </c>
    </row>
    <row r="21" spans="1:7" ht="14.1" customHeight="1" x14ac:dyDescent="0.2">
      <c r="A21" s="4" t="s">
        <v>358</v>
      </c>
      <c r="B21" s="14" t="s">
        <v>396</v>
      </c>
      <c r="C21" s="6">
        <v>307</v>
      </c>
      <c r="D21" s="7">
        <v>3301.67927554062</v>
      </c>
      <c r="E21" s="8">
        <v>8.8139689441400007E-3</v>
      </c>
      <c r="F21" s="8">
        <v>0</v>
      </c>
      <c r="G21" s="8">
        <v>2.3598284241900001E-2</v>
      </c>
    </row>
    <row r="22" spans="1:7" ht="14.1" customHeight="1" x14ac:dyDescent="0.2">
      <c r="A22" s="4" t="s">
        <v>11</v>
      </c>
      <c r="B22" s="14" t="s">
        <v>397</v>
      </c>
      <c r="C22" s="6">
        <v>453</v>
      </c>
      <c r="D22" s="7">
        <v>6259.3242222499202</v>
      </c>
      <c r="E22" s="8">
        <v>1.466545911457E-2</v>
      </c>
      <c r="F22" s="8">
        <v>0</v>
      </c>
      <c r="G22" s="8">
        <v>3.5974228254760002E-2</v>
      </c>
    </row>
    <row r="23" spans="1:7" ht="14.1" customHeight="1" x14ac:dyDescent="0.2">
      <c r="A23" s="4" t="s">
        <v>11</v>
      </c>
      <c r="B23" s="14" t="s">
        <v>398</v>
      </c>
      <c r="C23" s="6">
        <v>258</v>
      </c>
      <c r="D23" s="7">
        <v>5324.5724799285999</v>
      </c>
      <c r="E23" s="8">
        <v>1.360774713897E-2</v>
      </c>
      <c r="F23" s="8">
        <v>0</v>
      </c>
      <c r="G23" s="8">
        <v>3.8085887465639998E-2</v>
      </c>
    </row>
    <row r="24" spans="1:7" ht="14.1" customHeight="1" x14ac:dyDescent="0.2">
      <c r="A24" s="4" t="s">
        <v>11</v>
      </c>
      <c r="B24" s="14" t="s">
        <v>388</v>
      </c>
      <c r="C24" s="6">
        <v>1018</v>
      </c>
      <c r="D24" s="7">
        <v>14885.5759777191</v>
      </c>
      <c r="E24" s="8">
        <v>1.2480640920200001E-2</v>
      </c>
      <c r="F24" s="8">
        <v>4.365491625E-4</v>
      </c>
      <c r="G24" s="8">
        <v>2.4524732677909999E-2</v>
      </c>
    </row>
    <row r="25" spans="1:7" ht="14.1" customHeight="1" x14ac:dyDescent="0.2">
      <c r="A25" s="4" t="s">
        <v>359</v>
      </c>
      <c r="B25" s="14" t="s">
        <v>396</v>
      </c>
      <c r="C25" s="6">
        <v>307</v>
      </c>
      <c r="D25" s="7">
        <v>6781.49516425407</v>
      </c>
      <c r="E25" s="8">
        <v>1.810348092117E-2</v>
      </c>
      <c r="F25" s="8">
        <v>0</v>
      </c>
      <c r="G25" s="8">
        <v>4.7578827385239997E-2</v>
      </c>
    </row>
    <row r="26" spans="1:7" ht="14.1" customHeight="1" x14ac:dyDescent="0.2">
      <c r="A26" s="4" t="s">
        <v>11</v>
      </c>
      <c r="B26" s="14" t="s">
        <v>397</v>
      </c>
      <c r="C26" s="6">
        <v>453</v>
      </c>
      <c r="D26" s="7">
        <v>3311.8584588321601</v>
      </c>
      <c r="E26" s="8">
        <v>7.7596115965E-3</v>
      </c>
      <c r="F26" s="8">
        <v>1.46128248443E-3</v>
      </c>
      <c r="G26" s="8">
        <v>1.4057940708569999E-2</v>
      </c>
    </row>
    <row r="27" spans="1:7" ht="14.1" customHeight="1" x14ac:dyDescent="0.2">
      <c r="A27" s="4" t="s">
        <v>11</v>
      </c>
      <c r="B27" s="14" t="s">
        <v>398</v>
      </c>
      <c r="C27" s="6">
        <v>258</v>
      </c>
      <c r="D27" s="7">
        <v>5590.3977161098401</v>
      </c>
      <c r="E27" s="8">
        <v>1.4287103577590001E-2</v>
      </c>
      <c r="F27" s="8">
        <v>7.1205843761E-4</v>
      </c>
      <c r="G27" s="8">
        <v>2.7862148717560001E-2</v>
      </c>
    </row>
    <row r="28" spans="1:7" ht="14.1" customHeight="1" x14ac:dyDescent="0.2">
      <c r="A28" s="4" t="s">
        <v>11</v>
      </c>
      <c r="B28" s="14" t="s">
        <v>388</v>
      </c>
      <c r="C28" s="6">
        <v>1018</v>
      </c>
      <c r="D28" s="7">
        <v>15683.7513391961</v>
      </c>
      <c r="E28" s="8">
        <v>1.3149861922659999E-2</v>
      </c>
      <c r="F28" s="8">
        <v>2.6093822803399998E-3</v>
      </c>
      <c r="G28" s="8">
        <v>2.369034156498E-2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G55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109.140625" customWidth="1"/>
    <col min="2" max="2" width="26.140625" customWidth="1"/>
    <col min="3" max="3" width="11.140625" customWidth="1"/>
    <col min="4" max="4" width="10.42578125" bestFit="1" customWidth="1"/>
    <col min="5" max="5" width="7.5703125" bestFit="1" customWidth="1"/>
    <col min="6" max="6" width="6.5703125" bestFit="1" customWidth="1"/>
    <col min="7" max="7" width="6.85546875" bestFit="1" customWidth="1"/>
  </cols>
  <sheetData>
    <row r="1" spans="1:7" ht="15.95" customHeight="1" x14ac:dyDescent="0.25">
      <c r="A1" s="53" t="s">
        <v>368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5" t="s">
        <v>10</v>
      </c>
      <c r="C5" s="6">
        <v>518</v>
      </c>
      <c r="D5" s="7">
        <v>128678.885338055</v>
      </c>
      <c r="E5" s="8">
        <v>9.3033375608319993E-2</v>
      </c>
      <c r="F5" s="8">
        <v>6.3920570149520003E-2</v>
      </c>
      <c r="G5" s="8">
        <v>0.12214618106712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971800.09631392697</v>
      </c>
      <c r="E6" s="8">
        <v>0.23790761461307999</v>
      </c>
      <c r="F6" s="8">
        <v>0.21481576943176001</v>
      </c>
      <c r="G6" s="8">
        <v>0.26099945979439998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234532.24488955399</v>
      </c>
      <c r="E7" s="8">
        <v>0.18143014998387999</v>
      </c>
      <c r="F7" s="8">
        <v>0.15086293595733</v>
      </c>
      <c r="G7" s="8">
        <v>0.21199736401043001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1335011.2265415399</v>
      </c>
      <c r="E8" s="8">
        <v>0.19746896125270999</v>
      </c>
      <c r="F8" s="8">
        <v>0.18101660013903001</v>
      </c>
      <c r="G8" s="8">
        <v>0.21392132236638001</v>
      </c>
    </row>
    <row r="9" spans="1:7" ht="14.1" customHeight="1" x14ac:dyDescent="0.2">
      <c r="A9" s="4" t="s">
        <v>370</v>
      </c>
      <c r="B9" s="5" t="s">
        <v>10</v>
      </c>
      <c r="C9" s="6">
        <v>518</v>
      </c>
      <c r="D9" s="7">
        <v>24965.162667621898</v>
      </c>
      <c r="E9" s="8">
        <v>1.8049529644879998E-2</v>
      </c>
      <c r="F9" s="8">
        <v>6.2283697372300002E-3</v>
      </c>
      <c r="G9" s="8">
        <v>2.987068955253E-2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283570.96049322298</v>
      </c>
      <c r="E10" s="8">
        <v>6.9421366637409998E-2</v>
      </c>
      <c r="F10" s="8">
        <v>5.6056671980949997E-2</v>
      </c>
      <c r="G10" s="8">
        <v>8.2786061293879998E-2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37328.555819927198</v>
      </c>
      <c r="E11" s="8">
        <v>2.8876734984909998E-2</v>
      </c>
      <c r="F11" s="8">
        <v>1.183652023582E-2</v>
      </c>
      <c r="G11" s="8">
        <v>4.5916949733999998E-2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345864.67898077198</v>
      </c>
      <c r="E12" s="8">
        <v>5.115877494848E-2</v>
      </c>
      <c r="F12" s="8">
        <v>4.2086259086009999E-2</v>
      </c>
      <c r="G12" s="8">
        <v>6.0231290810950001E-2</v>
      </c>
    </row>
    <row r="13" spans="1:7" ht="14.1" customHeight="1" x14ac:dyDescent="0.2">
      <c r="A13" s="4" t="s">
        <v>371</v>
      </c>
      <c r="B13" s="5" t="s">
        <v>10</v>
      </c>
      <c r="C13" s="6">
        <v>518</v>
      </c>
      <c r="D13" s="7">
        <v>22307.6385499266</v>
      </c>
      <c r="E13" s="8">
        <v>1.6128169829089999E-2</v>
      </c>
      <c r="F13" s="8">
        <v>4.8936092759300004E-3</v>
      </c>
      <c r="G13" s="8">
        <v>2.7362730382239998E-2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151418.162282801</v>
      </c>
      <c r="E14" s="8">
        <v>3.7068872430080002E-2</v>
      </c>
      <c r="F14" s="8">
        <v>2.7388918466179999E-2</v>
      </c>
      <c r="G14" s="8">
        <v>4.6748826393970003E-2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32166.647555201798</v>
      </c>
      <c r="E15" s="8">
        <v>2.4883570671350001E-2</v>
      </c>
      <c r="F15" s="8">
        <v>8.1086495167199991E-3</v>
      </c>
      <c r="G15" s="8">
        <v>4.1658491825979999E-2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205892.44838793</v>
      </c>
      <c r="E16" s="8">
        <v>3.0454701132559998E-2</v>
      </c>
      <c r="F16" s="8">
        <v>2.3406265762709998E-2</v>
      </c>
      <c r="G16" s="8">
        <v>3.7503136502420001E-2</v>
      </c>
    </row>
    <row r="17" spans="1:7" ht="14.1" customHeight="1" x14ac:dyDescent="0.2">
      <c r="A17" s="4" t="s">
        <v>372</v>
      </c>
      <c r="B17" s="5" t="s">
        <v>10</v>
      </c>
      <c r="C17" s="6">
        <v>518</v>
      </c>
      <c r="D17" s="7">
        <v>26171.101414132499</v>
      </c>
      <c r="E17" s="8">
        <v>1.892140969008E-2</v>
      </c>
      <c r="F17" s="8">
        <v>7.4950655542399998E-3</v>
      </c>
      <c r="G17" s="8">
        <v>3.034775382593E-2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358636.23251204402</v>
      </c>
      <c r="E18" s="8">
        <v>8.7798191124280001E-2</v>
      </c>
      <c r="F18" s="8">
        <v>7.2368512756180003E-2</v>
      </c>
      <c r="G18" s="8">
        <v>0.10322786949237001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34789.469069436898</v>
      </c>
      <c r="E19" s="8">
        <v>2.691254072164E-2</v>
      </c>
      <c r="F19" s="8">
        <v>1.5531287333619999E-2</v>
      </c>
      <c r="G19" s="8">
        <v>3.8293794109660002E-2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419596.80299561302</v>
      </c>
      <c r="E20" s="8">
        <v>6.2064904912559997E-2</v>
      </c>
      <c r="F20" s="8">
        <v>5.2118568593679998E-2</v>
      </c>
      <c r="G20" s="8">
        <v>7.2011241231439996E-2</v>
      </c>
    </row>
    <row r="21" spans="1:7" ht="14.1" customHeight="1" x14ac:dyDescent="0.2">
      <c r="A21" s="4" t="s">
        <v>373</v>
      </c>
      <c r="B21" s="5" t="s">
        <v>10</v>
      </c>
      <c r="C21" s="6">
        <v>518</v>
      </c>
      <c r="D21" s="7">
        <v>48366.839294432299</v>
      </c>
      <c r="E21" s="8">
        <v>3.4968676603349999E-2</v>
      </c>
      <c r="F21" s="8">
        <v>1.7089460683660001E-2</v>
      </c>
      <c r="G21" s="8">
        <v>5.284789252305E-2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493626.125783225</v>
      </c>
      <c r="E22" s="8">
        <v>0.12084523817319</v>
      </c>
      <c r="F22" s="8">
        <v>0.10290665548973001</v>
      </c>
      <c r="G22" s="8">
        <v>0.13878382085664001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129965.04355620701</v>
      </c>
      <c r="E23" s="8">
        <v>0.10053874406979001</v>
      </c>
      <c r="F23" s="8">
        <v>7.646287186471E-2</v>
      </c>
      <c r="G23" s="8">
        <v>0.12461461627487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671958.00863386295</v>
      </c>
      <c r="E24" s="8">
        <v>9.9393059273450005E-2</v>
      </c>
      <c r="F24" s="8">
        <v>8.6966403355799998E-2</v>
      </c>
      <c r="G24" s="8">
        <v>0.1118197151911</v>
      </c>
    </row>
    <row r="25" spans="1:7" ht="14.1" customHeight="1" x14ac:dyDescent="0.2">
      <c r="A25" s="4" t="s">
        <v>374</v>
      </c>
      <c r="B25" s="5" t="s">
        <v>10</v>
      </c>
      <c r="C25" s="6">
        <v>518</v>
      </c>
      <c r="D25" s="7">
        <v>27966.146506284302</v>
      </c>
      <c r="E25" s="8">
        <v>2.021920694604E-2</v>
      </c>
      <c r="F25" s="8">
        <v>5.2381759487599997E-3</v>
      </c>
      <c r="G25" s="8">
        <v>3.520023794333E-2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318534.12368371099</v>
      </c>
      <c r="E26" s="8">
        <v>7.7980742979860004E-2</v>
      </c>
      <c r="F26" s="8">
        <v>6.2943961477269994E-2</v>
      </c>
      <c r="G26" s="8">
        <v>9.3017524482450001E-2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31016.491659378</v>
      </c>
      <c r="E27" s="8">
        <v>2.399382966033E-2</v>
      </c>
      <c r="F27" s="8">
        <v>1.306668218399E-2</v>
      </c>
      <c r="G27" s="8">
        <v>3.4920977136670001E-2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377516.761849373</v>
      </c>
      <c r="E28" s="8">
        <v>5.5840611176729997E-2</v>
      </c>
      <c r="F28" s="8">
        <v>4.5972589952369997E-2</v>
      </c>
      <c r="G28" s="8">
        <v>6.5708632401100003E-2</v>
      </c>
    </row>
    <row r="29" spans="1:7" ht="14.1" customHeight="1" x14ac:dyDescent="0.2">
      <c r="A29" s="4" t="s">
        <v>375</v>
      </c>
      <c r="B29" s="5" t="s">
        <v>10</v>
      </c>
      <c r="C29" s="6">
        <v>399</v>
      </c>
      <c r="D29" s="7">
        <v>24262.539564511801</v>
      </c>
      <c r="E29" s="8">
        <v>2.290659322119E-2</v>
      </c>
      <c r="F29" s="8">
        <v>7.3391267335099998E-3</v>
      </c>
      <c r="G29" s="8">
        <v>3.8474059708870002E-2</v>
      </c>
    </row>
    <row r="30" spans="1:7" ht="14.1" customHeight="1" x14ac:dyDescent="0.2">
      <c r="A30" s="4" t="s">
        <v>11</v>
      </c>
      <c r="B30" s="5" t="s">
        <v>12</v>
      </c>
      <c r="C30" s="6">
        <v>3020</v>
      </c>
      <c r="D30" s="7">
        <v>281400.544361573</v>
      </c>
      <c r="E30" s="8">
        <v>6.9367609203540001E-2</v>
      </c>
      <c r="F30" s="8">
        <v>5.544580216166E-2</v>
      </c>
      <c r="G30" s="8">
        <v>8.3289416245419995E-2</v>
      </c>
    </row>
    <row r="31" spans="1:7" ht="14.1" customHeight="1" x14ac:dyDescent="0.2">
      <c r="A31" s="4" t="s">
        <v>11</v>
      </c>
      <c r="B31" s="5" t="s">
        <v>13</v>
      </c>
      <c r="C31" s="6">
        <v>1806</v>
      </c>
      <c r="D31" s="7">
        <v>29163.3834282069</v>
      </c>
      <c r="E31" s="8">
        <v>2.270951611906E-2</v>
      </c>
      <c r="F31" s="8">
        <v>7.9857471156199993E-3</v>
      </c>
      <c r="G31" s="8">
        <v>3.74332851225E-2</v>
      </c>
    </row>
    <row r="32" spans="1:7" ht="14.1" customHeight="1" x14ac:dyDescent="0.2">
      <c r="A32" s="4" t="s">
        <v>11</v>
      </c>
      <c r="B32" s="5" t="s">
        <v>388</v>
      </c>
      <c r="C32" s="6">
        <v>5225</v>
      </c>
      <c r="D32" s="7">
        <v>334826.46735429199</v>
      </c>
      <c r="E32" s="8">
        <v>5.2316283853839997E-2</v>
      </c>
      <c r="F32" s="8">
        <v>4.2622403082149998E-2</v>
      </c>
      <c r="G32" s="8">
        <v>6.2010164625530002E-2</v>
      </c>
    </row>
    <row r="33" spans="1:7" ht="14.1" customHeight="1" x14ac:dyDescent="0.2">
      <c r="A33" s="4" t="s">
        <v>376</v>
      </c>
      <c r="B33" s="5" t="s">
        <v>10</v>
      </c>
      <c r="C33" s="6">
        <v>205</v>
      </c>
      <c r="D33" s="7">
        <v>93.517628516552307</v>
      </c>
      <c r="E33" s="8">
        <v>1.6642184199E-4</v>
      </c>
      <c r="F33" s="8">
        <v>0</v>
      </c>
      <c r="G33" s="8">
        <v>4.9390433732000004E-4</v>
      </c>
    </row>
    <row r="34" spans="1:7" ht="14.1" customHeight="1" x14ac:dyDescent="0.2">
      <c r="A34" s="4" t="s">
        <v>11</v>
      </c>
      <c r="B34" s="5" t="s">
        <v>12</v>
      </c>
      <c r="C34" s="6">
        <v>3020</v>
      </c>
      <c r="D34" s="7">
        <v>43621.642207085897</v>
      </c>
      <c r="E34" s="8">
        <v>1.075310297037E-2</v>
      </c>
      <c r="F34" s="8">
        <v>4.57577263487E-3</v>
      </c>
      <c r="G34" s="8">
        <v>1.6930433305870001E-2</v>
      </c>
    </row>
    <row r="35" spans="1:7" ht="14.1" customHeight="1" x14ac:dyDescent="0.2">
      <c r="A35" s="4" t="s">
        <v>11</v>
      </c>
      <c r="B35" s="5" t="s">
        <v>13</v>
      </c>
      <c r="C35" s="6">
        <v>1806</v>
      </c>
      <c r="D35" s="7">
        <v>15833.038775322701</v>
      </c>
      <c r="E35" s="8">
        <v>1.232918156314E-2</v>
      </c>
      <c r="F35" s="8">
        <v>0</v>
      </c>
      <c r="G35" s="8">
        <v>2.5696044838060001E-2</v>
      </c>
    </row>
    <row r="36" spans="1:7" ht="14.1" customHeight="1" x14ac:dyDescent="0.2">
      <c r="A36" s="4" t="s">
        <v>11</v>
      </c>
      <c r="B36" s="5" t="s">
        <v>388</v>
      </c>
      <c r="C36" s="6">
        <v>5031</v>
      </c>
      <c r="D36" s="7">
        <v>59548.198610925203</v>
      </c>
      <c r="E36" s="8">
        <v>1.0088162208720001E-2</v>
      </c>
      <c r="F36" s="8">
        <v>4.9361274729200003E-3</v>
      </c>
      <c r="G36" s="8">
        <v>1.5240196944510001E-2</v>
      </c>
    </row>
    <row r="37" spans="1:7" ht="14.1" customHeight="1" x14ac:dyDescent="0.2">
      <c r="A37" s="4" t="s">
        <v>377</v>
      </c>
      <c r="B37" s="5" t="s">
        <v>10</v>
      </c>
      <c r="C37" s="6">
        <v>518</v>
      </c>
      <c r="D37" s="7">
        <v>19474.395903198802</v>
      </c>
      <c r="E37" s="8">
        <v>1.407976750846E-2</v>
      </c>
      <c r="F37" s="8">
        <v>2.2664459087800002E-3</v>
      </c>
      <c r="G37" s="8">
        <v>2.5893089108140002E-2</v>
      </c>
    </row>
    <row r="38" spans="1:7" ht="14.1" customHeight="1" x14ac:dyDescent="0.2">
      <c r="A38" s="4" t="s">
        <v>11</v>
      </c>
      <c r="B38" s="5" t="s">
        <v>12</v>
      </c>
      <c r="C38" s="6">
        <v>3032</v>
      </c>
      <c r="D38" s="7">
        <v>142100.06332055799</v>
      </c>
      <c r="E38" s="8">
        <v>3.4787696800189997E-2</v>
      </c>
      <c r="F38" s="8">
        <v>2.5771956555020001E-2</v>
      </c>
      <c r="G38" s="8">
        <v>4.3803437045360001E-2</v>
      </c>
    </row>
    <row r="39" spans="1:7" ht="14.1" customHeight="1" x14ac:dyDescent="0.2">
      <c r="A39" s="4" t="s">
        <v>11</v>
      </c>
      <c r="B39" s="5" t="s">
        <v>13</v>
      </c>
      <c r="C39" s="6">
        <v>1815</v>
      </c>
      <c r="D39" s="7">
        <v>22414.9203469555</v>
      </c>
      <c r="E39" s="8">
        <v>1.7339800599019999E-2</v>
      </c>
      <c r="F39" s="8">
        <v>4.1019207382799999E-3</v>
      </c>
      <c r="G39" s="8">
        <v>3.057768045976E-2</v>
      </c>
    </row>
    <row r="40" spans="1:7" ht="14.1" customHeight="1" x14ac:dyDescent="0.2">
      <c r="A40" s="4" t="s">
        <v>11</v>
      </c>
      <c r="B40" s="5" t="s">
        <v>388</v>
      </c>
      <c r="C40" s="6">
        <v>5365</v>
      </c>
      <c r="D40" s="7">
        <v>183989.37957071199</v>
      </c>
      <c r="E40" s="8">
        <v>2.7214895982170001E-2</v>
      </c>
      <c r="F40" s="8">
        <v>2.0750743872619999E-2</v>
      </c>
      <c r="G40" s="8">
        <v>3.3679048091730002E-2</v>
      </c>
    </row>
    <row r="41" spans="1:7" ht="14.1" customHeight="1" x14ac:dyDescent="0.2">
      <c r="A41" s="4" t="s">
        <v>378</v>
      </c>
      <c r="B41" s="5" t="s">
        <v>10</v>
      </c>
      <c r="C41" s="6">
        <v>518</v>
      </c>
      <c r="D41" s="7">
        <v>45048.336938192202</v>
      </c>
      <c r="E41" s="8">
        <v>3.2569437012849999E-2</v>
      </c>
      <c r="F41" s="8">
        <v>1.470481711873E-2</v>
      </c>
      <c r="G41" s="8">
        <v>5.0434056906959998E-2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321793.29629014002</v>
      </c>
      <c r="E42" s="8">
        <v>7.8778625160929996E-2</v>
      </c>
      <c r="F42" s="8">
        <v>6.4422442340320005E-2</v>
      </c>
      <c r="G42" s="8">
        <v>9.3134807981529996E-2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91907.264880352202</v>
      </c>
      <c r="E43" s="8">
        <v>7.1097894704000006E-2</v>
      </c>
      <c r="F43" s="8">
        <v>4.9282933478450003E-2</v>
      </c>
      <c r="G43" s="8">
        <v>9.2912855929549995E-2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458748.89810868498</v>
      </c>
      <c r="E44" s="8">
        <v>6.7856109809669996E-2</v>
      </c>
      <c r="F44" s="8">
        <v>5.7529332910450003E-2</v>
      </c>
      <c r="G44" s="8">
        <v>7.8182886708889995E-2</v>
      </c>
    </row>
    <row r="45" spans="1:7" ht="14.1" customHeight="1" x14ac:dyDescent="0.2">
      <c r="A45" s="4" t="s">
        <v>379</v>
      </c>
      <c r="B45" s="5" t="s">
        <v>10</v>
      </c>
      <c r="C45" s="6">
        <v>60</v>
      </c>
      <c r="D45" s="7">
        <v>126357.38027418801</v>
      </c>
      <c r="E45" s="8">
        <v>0.94735282421505995</v>
      </c>
      <c r="F45" s="8">
        <v>0.88544344235809003</v>
      </c>
      <c r="G45" s="8">
        <v>1</v>
      </c>
    </row>
    <row r="46" spans="1:7" ht="14.1" customHeight="1" x14ac:dyDescent="0.2">
      <c r="A46" s="4" t="s">
        <v>11</v>
      </c>
      <c r="B46" s="5" t="s">
        <v>12</v>
      </c>
      <c r="C46" s="6">
        <v>776</v>
      </c>
      <c r="D46" s="7">
        <v>863351.69222709001</v>
      </c>
      <c r="E46" s="8">
        <v>0.92606094950817996</v>
      </c>
      <c r="F46" s="8">
        <v>0.89320350161058004</v>
      </c>
      <c r="G46" s="8">
        <v>0.95891839740578</v>
      </c>
    </row>
    <row r="47" spans="1:7" ht="14.1" customHeight="1" x14ac:dyDescent="0.2">
      <c r="A47" s="4" t="s">
        <v>11</v>
      </c>
      <c r="B47" s="5" t="s">
        <v>13</v>
      </c>
      <c r="C47" s="6">
        <v>262</v>
      </c>
      <c r="D47" s="7">
        <v>235889.921209805</v>
      </c>
      <c r="E47" s="8">
        <v>0.98364440945187004</v>
      </c>
      <c r="F47" s="8">
        <v>0.96170728019634</v>
      </c>
      <c r="G47" s="8">
        <v>1</v>
      </c>
    </row>
    <row r="48" spans="1:7" ht="14.1" customHeight="1" x14ac:dyDescent="0.2">
      <c r="A48" s="4" t="s">
        <v>11</v>
      </c>
      <c r="B48" s="5" t="s">
        <v>388</v>
      </c>
      <c r="C48" s="6">
        <v>1098</v>
      </c>
      <c r="D48" s="7">
        <v>1225598.9937110799</v>
      </c>
      <c r="E48" s="8">
        <v>0.93881424426441995</v>
      </c>
      <c r="F48" s="8">
        <v>0.91414911432974999</v>
      </c>
      <c r="G48" s="8">
        <v>0.96347937419908003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4.1" customHeight="1" x14ac:dyDescent="0.2">
      <c r="A54" s="52" t="s">
        <v>29</v>
      </c>
      <c r="B54" s="52"/>
      <c r="C54" s="52"/>
      <c r="D54" s="52"/>
      <c r="E54" s="52"/>
      <c r="F54" s="52"/>
      <c r="G54" s="52"/>
    </row>
    <row r="55" spans="1:7" ht="12" customHeight="1" x14ac:dyDescent="0.2">
      <c r="A55" s="28" t="str">
        <f>HYPERLINK("#'Table of Contents'!A2", "Return to Table of Contents")</f>
        <v>Return to Table of Contents</v>
      </c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6.85546875" customWidth="1"/>
    <col min="2" max="2" width="9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380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9" t="s">
        <v>33</v>
      </c>
      <c r="C5" s="6">
        <v>2454</v>
      </c>
      <c r="D5" s="7">
        <v>598470.75879462401</v>
      </c>
      <c r="E5" s="8">
        <v>0.18218353399628001</v>
      </c>
      <c r="F5" s="8">
        <v>0.15848382425556001</v>
      </c>
      <c r="G5" s="8">
        <v>0.20588324373698999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736540.46774691099</v>
      </c>
      <c r="E6" s="8">
        <v>0.21191598904136999</v>
      </c>
      <c r="F6" s="8">
        <v>0.18894061024285</v>
      </c>
      <c r="G6" s="8">
        <v>0.23489136783987999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1335011.2265415399</v>
      </c>
      <c r="E7" s="8">
        <v>0.19746896125270999</v>
      </c>
      <c r="F7" s="8">
        <v>0.18101660013903001</v>
      </c>
      <c r="G7" s="8">
        <v>0.21392132236638001</v>
      </c>
    </row>
    <row r="8" spans="1:7" ht="14.1" customHeight="1" x14ac:dyDescent="0.2">
      <c r="A8" s="4" t="s">
        <v>370</v>
      </c>
      <c r="B8" s="9" t="s">
        <v>33</v>
      </c>
      <c r="C8" s="6">
        <v>2454</v>
      </c>
      <c r="D8" s="7">
        <v>137408.34222148699</v>
      </c>
      <c r="E8" s="8">
        <v>4.1829173804410001E-2</v>
      </c>
      <c r="F8" s="8">
        <v>2.9682901571789998E-2</v>
      </c>
      <c r="G8" s="8">
        <v>5.3975446037039999E-2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208456.33675928501</v>
      </c>
      <c r="E9" s="8">
        <v>5.9976651264549999E-2</v>
      </c>
      <c r="F9" s="8">
        <v>4.6583819145129997E-2</v>
      </c>
      <c r="G9" s="8">
        <v>7.3369483383969994E-2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345864.67898077198</v>
      </c>
      <c r="E10" s="8">
        <v>5.115877494848E-2</v>
      </c>
      <c r="F10" s="8">
        <v>4.2086259086009999E-2</v>
      </c>
      <c r="G10" s="8">
        <v>6.0231290810950001E-2</v>
      </c>
    </row>
    <row r="11" spans="1:7" ht="14.1" customHeight="1" x14ac:dyDescent="0.2">
      <c r="A11" s="4" t="s">
        <v>371</v>
      </c>
      <c r="B11" s="9" t="s">
        <v>33</v>
      </c>
      <c r="C11" s="6">
        <v>2454</v>
      </c>
      <c r="D11" s="7">
        <v>91763.723098632603</v>
      </c>
      <c r="E11" s="8">
        <v>2.7934262653759999E-2</v>
      </c>
      <c r="F11" s="8">
        <v>1.7870822020999998E-2</v>
      </c>
      <c r="G11" s="8">
        <v>3.7997703286520003E-2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114128.725289297</v>
      </c>
      <c r="E12" s="8">
        <v>3.2836894585979999E-2</v>
      </c>
      <c r="F12" s="8">
        <v>2.2911401087800001E-2</v>
      </c>
      <c r="G12" s="8">
        <v>4.2762388084149998E-2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205892.44838793</v>
      </c>
      <c r="E13" s="8">
        <v>3.0454701132559998E-2</v>
      </c>
      <c r="F13" s="8">
        <v>2.3406265762709998E-2</v>
      </c>
      <c r="G13" s="8">
        <v>3.7503136502420001E-2</v>
      </c>
    </row>
    <row r="14" spans="1:7" ht="14.1" customHeight="1" x14ac:dyDescent="0.2">
      <c r="A14" s="4" t="s">
        <v>372</v>
      </c>
      <c r="B14" s="9" t="s">
        <v>33</v>
      </c>
      <c r="C14" s="6">
        <v>2454</v>
      </c>
      <c r="D14" s="7">
        <v>142980.589170889</v>
      </c>
      <c r="E14" s="8">
        <v>4.3525449899149998E-2</v>
      </c>
      <c r="F14" s="8">
        <v>3.1733005395380001E-2</v>
      </c>
      <c r="G14" s="8">
        <v>5.5317894402930001E-2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276616.21382472402</v>
      </c>
      <c r="E15" s="8">
        <v>7.9587478359279998E-2</v>
      </c>
      <c r="F15" s="8">
        <v>6.3858435742350006E-2</v>
      </c>
      <c r="G15" s="8">
        <v>9.5316520976210004E-2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419596.80299561302</v>
      </c>
      <c r="E16" s="8">
        <v>6.2064904912559997E-2</v>
      </c>
      <c r="F16" s="8">
        <v>5.2118568593679998E-2</v>
      </c>
      <c r="G16" s="8">
        <v>7.2011241231439996E-2</v>
      </c>
    </row>
    <row r="17" spans="1:7" ht="14.1" customHeight="1" x14ac:dyDescent="0.2">
      <c r="A17" s="4" t="s">
        <v>373</v>
      </c>
      <c r="B17" s="9" t="s">
        <v>33</v>
      </c>
      <c r="C17" s="6">
        <v>2454</v>
      </c>
      <c r="D17" s="7">
        <v>301263.60356772901</v>
      </c>
      <c r="E17" s="8">
        <v>9.1709189055389995E-2</v>
      </c>
      <c r="F17" s="8">
        <v>7.3977984491620005E-2</v>
      </c>
      <c r="G17" s="8">
        <v>0.10944039361917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370694.40506613499</v>
      </c>
      <c r="E18" s="8">
        <v>0.10665547233541001</v>
      </c>
      <c r="F18" s="8">
        <v>8.9161302964769998E-2</v>
      </c>
      <c r="G18" s="8">
        <v>0.12414964170605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671958.00863386295</v>
      </c>
      <c r="E19" s="8">
        <v>9.9393059273450005E-2</v>
      </c>
      <c r="F19" s="8">
        <v>8.6966403355799998E-2</v>
      </c>
      <c r="G19" s="8">
        <v>0.1118197151911</v>
      </c>
    </row>
    <row r="20" spans="1:7" ht="14.1" customHeight="1" x14ac:dyDescent="0.2">
      <c r="A20" s="4" t="s">
        <v>374</v>
      </c>
      <c r="B20" s="9" t="s">
        <v>33</v>
      </c>
      <c r="C20" s="6">
        <v>2454</v>
      </c>
      <c r="D20" s="7">
        <v>166433.54388422301</v>
      </c>
      <c r="E20" s="8">
        <v>5.0664883379469998E-2</v>
      </c>
      <c r="F20" s="8">
        <v>3.6091501256569999E-2</v>
      </c>
      <c r="G20" s="8">
        <v>6.5238265502369996E-2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211083.21796515101</v>
      </c>
      <c r="E21" s="8">
        <v>6.0732452409510002E-2</v>
      </c>
      <c r="F21" s="8">
        <v>4.7327448884459999E-2</v>
      </c>
      <c r="G21" s="8">
        <v>7.4137455934569996E-2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377516.761849373</v>
      </c>
      <c r="E22" s="8">
        <v>5.5840611176729997E-2</v>
      </c>
      <c r="F22" s="8">
        <v>4.5972589952369997E-2</v>
      </c>
      <c r="G22" s="8">
        <v>6.5708632401100003E-2</v>
      </c>
    </row>
    <row r="23" spans="1:7" ht="14.1" customHeight="1" x14ac:dyDescent="0.2">
      <c r="A23" s="4" t="s">
        <v>375</v>
      </c>
      <c r="B23" s="9" t="s">
        <v>33</v>
      </c>
      <c r="C23" s="6">
        <v>2390</v>
      </c>
      <c r="D23" s="7">
        <v>142622.12020290599</v>
      </c>
      <c r="E23" s="8">
        <v>4.5871221849630002E-2</v>
      </c>
      <c r="F23" s="8">
        <v>3.1789009103139997E-2</v>
      </c>
      <c r="G23" s="8">
        <v>5.9953434596110002E-2</v>
      </c>
    </row>
    <row r="24" spans="1:7" ht="14.1" customHeight="1" x14ac:dyDescent="0.2">
      <c r="A24" s="4" t="s">
        <v>11</v>
      </c>
      <c r="B24" s="9" t="s">
        <v>34</v>
      </c>
      <c r="C24" s="6">
        <v>2835</v>
      </c>
      <c r="D24" s="7">
        <v>192204.347151386</v>
      </c>
      <c r="E24" s="8">
        <v>5.84055442923E-2</v>
      </c>
      <c r="F24" s="8">
        <v>4.5030713472010001E-2</v>
      </c>
      <c r="G24" s="8">
        <v>7.1780375112600006E-2</v>
      </c>
    </row>
    <row r="25" spans="1:7" ht="14.1" customHeight="1" x14ac:dyDescent="0.2">
      <c r="A25" s="4" t="s">
        <v>11</v>
      </c>
      <c r="B25" s="9" t="s">
        <v>388</v>
      </c>
      <c r="C25" s="6">
        <v>5225</v>
      </c>
      <c r="D25" s="7">
        <v>334826.46735429199</v>
      </c>
      <c r="E25" s="8">
        <v>5.2316283853839997E-2</v>
      </c>
      <c r="F25" s="8">
        <v>4.2622403082149998E-2</v>
      </c>
      <c r="G25" s="8">
        <v>6.2010164625530002E-2</v>
      </c>
    </row>
    <row r="26" spans="1:7" ht="14.1" customHeight="1" x14ac:dyDescent="0.2">
      <c r="A26" s="4" t="s">
        <v>376</v>
      </c>
      <c r="B26" s="9" t="s">
        <v>33</v>
      </c>
      <c r="C26" s="6">
        <v>2282</v>
      </c>
      <c r="D26" s="7">
        <v>35103.412551179899</v>
      </c>
      <c r="E26" s="8">
        <v>1.2305951250690001E-2</v>
      </c>
      <c r="F26" s="8">
        <v>3.90363678501E-3</v>
      </c>
      <c r="G26" s="8">
        <v>2.0708265716359999E-2</v>
      </c>
    </row>
    <row r="27" spans="1:7" ht="14.1" customHeight="1" x14ac:dyDescent="0.2">
      <c r="A27" s="4" t="s">
        <v>11</v>
      </c>
      <c r="B27" s="9" t="s">
        <v>34</v>
      </c>
      <c r="C27" s="6">
        <v>2749</v>
      </c>
      <c r="D27" s="7">
        <v>24444.786059745398</v>
      </c>
      <c r="E27" s="8">
        <v>8.0140957533299997E-3</v>
      </c>
      <c r="F27" s="8">
        <v>1.8960505448199999E-3</v>
      </c>
      <c r="G27" s="8">
        <v>1.413214096184E-2</v>
      </c>
    </row>
    <row r="28" spans="1:7" ht="14.1" customHeight="1" x14ac:dyDescent="0.2">
      <c r="A28" s="4" t="s">
        <v>11</v>
      </c>
      <c r="B28" s="9" t="s">
        <v>388</v>
      </c>
      <c r="C28" s="6">
        <v>5031</v>
      </c>
      <c r="D28" s="7">
        <v>59548.198610925203</v>
      </c>
      <c r="E28" s="8">
        <v>1.0088162208720001E-2</v>
      </c>
      <c r="F28" s="8">
        <v>4.9361274729200003E-3</v>
      </c>
      <c r="G28" s="8">
        <v>1.5240196944510001E-2</v>
      </c>
    </row>
    <row r="29" spans="1:7" ht="14.1" customHeight="1" x14ac:dyDescent="0.2">
      <c r="A29" s="4" t="s">
        <v>377</v>
      </c>
      <c r="B29" s="9" t="s">
        <v>33</v>
      </c>
      <c r="C29" s="6">
        <v>2454</v>
      </c>
      <c r="D29" s="7">
        <v>84234.590846279301</v>
      </c>
      <c r="E29" s="8">
        <v>2.5642281130020001E-2</v>
      </c>
      <c r="F29" s="8">
        <v>1.5889909171550001E-2</v>
      </c>
      <c r="G29" s="8">
        <v>3.5394653088479999E-2</v>
      </c>
    </row>
    <row r="30" spans="1:7" ht="14.1" customHeight="1" x14ac:dyDescent="0.2">
      <c r="A30" s="4" t="s">
        <v>11</v>
      </c>
      <c r="B30" s="9" t="s">
        <v>34</v>
      </c>
      <c r="C30" s="6">
        <v>2911</v>
      </c>
      <c r="D30" s="7">
        <v>99754.788724433194</v>
      </c>
      <c r="E30" s="8">
        <v>2.870125354934E-2</v>
      </c>
      <c r="F30" s="8">
        <v>2.0115422607940001E-2</v>
      </c>
      <c r="G30" s="8">
        <v>3.7287084490730003E-2</v>
      </c>
    </row>
    <row r="31" spans="1:7" ht="14.1" customHeight="1" x14ac:dyDescent="0.2">
      <c r="A31" s="4" t="s">
        <v>11</v>
      </c>
      <c r="B31" s="9" t="s">
        <v>388</v>
      </c>
      <c r="C31" s="6">
        <v>5365</v>
      </c>
      <c r="D31" s="7">
        <v>183989.37957071199</v>
      </c>
      <c r="E31" s="8">
        <v>2.7214895982170001E-2</v>
      </c>
      <c r="F31" s="8">
        <v>2.0750743872619999E-2</v>
      </c>
      <c r="G31" s="8">
        <v>3.3679048091730002E-2</v>
      </c>
    </row>
    <row r="32" spans="1:7" ht="14.1" customHeight="1" x14ac:dyDescent="0.2">
      <c r="A32" s="4" t="s">
        <v>378</v>
      </c>
      <c r="B32" s="9" t="s">
        <v>33</v>
      </c>
      <c r="C32" s="6">
        <v>2454</v>
      </c>
      <c r="D32" s="7">
        <v>187802.978475854</v>
      </c>
      <c r="E32" s="8">
        <v>5.7170061880160002E-2</v>
      </c>
      <c r="F32" s="8">
        <v>4.350413082672E-2</v>
      </c>
      <c r="G32" s="8">
        <v>7.0835992933609995E-2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270945.91963283002</v>
      </c>
      <c r="E33" s="8">
        <v>7.7956032356719995E-2</v>
      </c>
      <c r="F33" s="8">
        <v>6.2584193738429994E-2</v>
      </c>
      <c r="G33" s="8">
        <v>9.3327870975020003E-2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458748.89810868498</v>
      </c>
      <c r="E34" s="8">
        <v>6.7856109809669996E-2</v>
      </c>
      <c r="F34" s="8">
        <v>5.7529332910450003E-2</v>
      </c>
      <c r="G34" s="8">
        <v>7.8182886708889995E-2</v>
      </c>
    </row>
    <row r="35" spans="1:7" ht="14.1" customHeight="1" x14ac:dyDescent="0.2">
      <c r="A35" s="4" t="s">
        <v>379</v>
      </c>
      <c r="B35" s="9" t="s">
        <v>33</v>
      </c>
      <c r="C35" s="6">
        <v>431</v>
      </c>
      <c r="D35" s="7">
        <v>504496.66087006702</v>
      </c>
      <c r="E35" s="8">
        <v>0.90932018140199999</v>
      </c>
      <c r="F35" s="8">
        <v>0.8628928677112</v>
      </c>
      <c r="G35" s="8">
        <v>0.95574749509280998</v>
      </c>
    </row>
    <row r="36" spans="1:7" ht="14.1" customHeight="1" x14ac:dyDescent="0.2">
      <c r="A36" s="4" t="s">
        <v>11</v>
      </c>
      <c r="B36" s="9" t="s">
        <v>34</v>
      </c>
      <c r="C36" s="6">
        <v>667</v>
      </c>
      <c r="D36" s="7">
        <v>721102.33284101705</v>
      </c>
      <c r="E36" s="8">
        <v>0.96061279055447002</v>
      </c>
      <c r="F36" s="8">
        <v>0.93499756027156</v>
      </c>
      <c r="G36" s="8">
        <v>0.98622802083737005</v>
      </c>
    </row>
    <row r="37" spans="1:7" ht="14.1" customHeight="1" x14ac:dyDescent="0.2">
      <c r="A37" s="4" t="s">
        <v>11</v>
      </c>
      <c r="B37" s="9" t="s">
        <v>388</v>
      </c>
      <c r="C37" s="6">
        <v>1098</v>
      </c>
      <c r="D37" s="7">
        <v>1225598.9937110799</v>
      </c>
      <c r="E37" s="8">
        <v>0.93881424426441995</v>
      </c>
      <c r="F37" s="8">
        <v>0.91414911432974999</v>
      </c>
      <c r="G37" s="8">
        <v>0.96347937419908003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8.28515625" customWidth="1"/>
    <col min="2" max="2" width="17.5703125" customWidth="1"/>
    <col min="3" max="3" width="10.85546875" customWidth="1"/>
    <col min="4" max="4" width="10.42578125" customWidth="1"/>
    <col min="5" max="5" width="7.42578125" bestFit="1" customWidth="1"/>
    <col min="6" max="6" width="6.5703125" bestFit="1" customWidth="1"/>
    <col min="7" max="7" width="8.28515625" bestFit="1" customWidth="1"/>
  </cols>
  <sheetData>
    <row r="1" spans="1:7" ht="15.95" customHeight="1" x14ac:dyDescent="0.25">
      <c r="A1" s="53" t="s">
        <v>52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13" t="s">
        <v>55</v>
      </c>
      <c r="C5" s="6">
        <v>723</v>
      </c>
      <c r="D5" s="7">
        <v>767134.08881044202</v>
      </c>
      <c r="E5" s="8">
        <v>0.99761228613789998</v>
      </c>
      <c r="F5" s="8">
        <v>0.99389414209699001</v>
      </c>
      <c r="G5" s="8">
        <v>1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779095.77194889297</v>
      </c>
      <c r="E6" s="8">
        <v>0.98735113518661</v>
      </c>
      <c r="F6" s="8">
        <v>0.97370414112901005</v>
      </c>
      <c r="G6" s="8">
        <v>1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1418750.4885067199</v>
      </c>
      <c r="E7" s="8">
        <v>0.96842151551135003</v>
      </c>
      <c r="F7" s="8">
        <v>0.94765706634574998</v>
      </c>
      <c r="G7" s="8">
        <v>0.98918596467694997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696987.56622473104</v>
      </c>
      <c r="E8" s="8">
        <v>0.98622553001041002</v>
      </c>
      <c r="F8" s="8">
        <v>0.96995698540273001</v>
      </c>
      <c r="G8" s="8">
        <v>1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1551808.73839115</v>
      </c>
      <c r="E9" s="8">
        <v>0.98255497070101006</v>
      </c>
      <c r="F9" s="8">
        <v>0.96880917115144005</v>
      </c>
      <c r="G9" s="8">
        <v>0.99630077025056996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829389.90448817599</v>
      </c>
      <c r="E10" s="8">
        <v>0.97521605020940005</v>
      </c>
      <c r="F10" s="8">
        <v>0.95243647850826996</v>
      </c>
      <c r="G10" s="8">
        <v>0.99799562191053004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315345.794031411</v>
      </c>
      <c r="E11" s="8">
        <v>0.94146471312867996</v>
      </c>
      <c r="F11" s="8">
        <v>0.88229703844405005</v>
      </c>
      <c r="G11" s="8">
        <v>1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262359.98740248801</v>
      </c>
      <c r="E12" s="8">
        <v>0.98613209376540001</v>
      </c>
      <c r="F12" s="8">
        <v>0.96438559597118001</v>
      </c>
      <c r="G12" s="8">
        <v>1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6620872.3398040198</v>
      </c>
      <c r="E13" s="8">
        <v>0.97933017905388997</v>
      </c>
      <c r="F13" s="8">
        <v>0.97197889576915997</v>
      </c>
      <c r="G13" s="8">
        <v>0.98668146233860998</v>
      </c>
    </row>
    <row r="14" spans="1:7" ht="14.1" customHeight="1" x14ac:dyDescent="0.2">
      <c r="A14" s="4" t="s">
        <v>14</v>
      </c>
      <c r="B14" s="13" t="s">
        <v>55</v>
      </c>
      <c r="C14" s="6">
        <v>723</v>
      </c>
      <c r="D14" s="7">
        <v>767553.95353112998</v>
      </c>
      <c r="E14" s="8">
        <v>0.99815829525153998</v>
      </c>
      <c r="F14" s="8">
        <v>0.99454499773344995</v>
      </c>
      <c r="G14" s="8">
        <v>1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780219.793935125</v>
      </c>
      <c r="E15" s="8">
        <v>0.98877561266939995</v>
      </c>
      <c r="F15" s="8">
        <v>0.97532002589809996</v>
      </c>
      <c r="G15" s="8">
        <v>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1447531.6047962499</v>
      </c>
      <c r="E16" s="8">
        <v>0.98806714910302995</v>
      </c>
      <c r="F16" s="8">
        <v>0.9746339289732</v>
      </c>
      <c r="G16" s="8">
        <v>1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704005.57824599103</v>
      </c>
      <c r="E17" s="8">
        <v>0.99615589743830002</v>
      </c>
      <c r="F17" s="8">
        <v>0.99173517026008995</v>
      </c>
      <c r="G17" s="8">
        <v>1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1558512.5296438399</v>
      </c>
      <c r="E18" s="8">
        <v>0.98679959392995997</v>
      </c>
      <c r="F18" s="8">
        <v>0.97356745751347995</v>
      </c>
      <c r="G18" s="8">
        <v>1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844876.18046917405</v>
      </c>
      <c r="E19" s="8">
        <v>0.99342517575206002</v>
      </c>
      <c r="F19" s="8">
        <v>0.98487038342602995</v>
      </c>
      <c r="G19" s="8">
        <v>1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327735.09526015498</v>
      </c>
      <c r="E20" s="8">
        <v>0.97845296585934005</v>
      </c>
      <c r="F20" s="8">
        <v>0.93679441312422995</v>
      </c>
      <c r="G20" s="8">
        <v>1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265208.86967167299</v>
      </c>
      <c r="E21" s="8">
        <v>0.99684018330610003</v>
      </c>
      <c r="F21" s="8">
        <v>0.99064948460664004</v>
      </c>
      <c r="G21" s="8">
        <v>1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6695643.6055533402</v>
      </c>
      <c r="E22" s="8">
        <v>0.99039001427138995</v>
      </c>
      <c r="F22" s="8">
        <v>0.98524948183629002</v>
      </c>
      <c r="G22" s="8">
        <v>0.99553054670649999</v>
      </c>
    </row>
    <row r="23" spans="1:7" ht="14.1" customHeight="1" x14ac:dyDescent="0.2">
      <c r="A23" s="4" t="s">
        <v>15</v>
      </c>
      <c r="B23" s="13" t="s">
        <v>55</v>
      </c>
      <c r="C23" s="6">
        <v>723</v>
      </c>
      <c r="D23" s="7">
        <v>4256.9087543929099</v>
      </c>
      <c r="E23" s="8">
        <v>5.5358568160300001E-3</v>
      </c>
      <c r="F23" s="8">
        <v>0</v>
      </c>
      <c r="G23" s="8">
        <v>1.361243642865E-2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9849.6755078676197</v>
      </c>
      <c r="E24" s="8">
        <v>1.2482532499929999E-2</v>
      </c>
      <c r="F24" s="8">
        <v>0</v>
      </c>
      <c r="G24" s="8">
        <v>2.6080777363809999E-2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25224.227325664</v>
      </c>
      <c r="E25" s="8">
        <v>1.7217745228780001E-2</v>
      </c>
      <c r="F25" s="8">
        <v>2.18670909576E-3</v>
      </c>
      <c r="G25" s="8">
        <v>3.2248781361810003E-2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11617.63113014</v>
      </c>
      <c r="E26" s="8">
        <v>1.643875009256E-2</v>
      </c>
      <c r="F26" s="8">
        <v>0</v>
      </c>
      <c r="G26" s="8">
        <v>3.6845027523549997E-2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36307.221374369197</v>
      </c>
      <c r="E27" s="8">
        <v>2.2988555194449999E-2</v>
      </c>
      <c r="F27" s="8">
        <v>6.2412373655400004E-3</v>
      </c>
      <c r="G27" s="8">
        <v>3.973587302335E-2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16840.5734996879</v>
      </c>
      <c r="E28" s="8">
        <v>1.9801540243920002E-2</v>
      </c>
      <c r="F28" s="8">
        <v>3.0298629678500002E-3</v>
      </c>
      <c r="G28" s="8">
        <v>3.657321752E-2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9591.4617478352102</v>
      </c>
      <c r="E29" s="8">
        <v>2.8635304335190001E-2</v>
      </c>
      <c r="F29" s="8">
        <v>0</v>
      </c>
      <c r="G29" s="8">
        <v>7.1034425781919999E-2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2044.4159245456799</v>
      </c>
      <c r="E30" s="8">
        <v>7.6843430896599996E-3</v>
      </c>
      <c r="F30" s="8">
        <v>0</v>
      </c>
      <c r="G30" s="8">
        <v>1.8551315481989999E-2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115732.115264502</v>
      </c>
      <c r="E31" s="8">
        <v>1.7118583072940001E-2</v>
      </c>
      <c r="F31" s="8">
        <v>1.0572566873610001E-2</v>
      </c>
      <c r="G31" s="8">
        <v>2.366459927227E-2</v>
      </c>
    </row>
    <row r="32" spans="1:7" ht="14.1" customHeight="1" x14ac:dyDescent="0.2">
      <c r="A32" s="4" t="s">
        <v>16</v>
      </c>
      <c r="B32" s="13" t="s">
        <v>55</v>
      </c>
      <c r="C32" s="6">
        <v>723</v>
      </c>
      <c r="D32" s="7">
        <v>764713.26078941103</v>
      </c>
      <c r="E32" s="8">
        <v>0.99446414318397003</v>
      </c>
      <c r="F32" s="8">
        <v>0.98638756357135005</v>
      </c>
      <c r="G32" s="8">
        <v>1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779227.02090130094</v>
      </c>
      <c r="E33" s="8">
        <v>0.98751746750006997</v>
      </c>
      <c r="F33" s="8">
        <v>0.97391922263619002</v>
      </c>
      <c r="G33" s="8">
        <v>1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1439789.1638293101</v>
      </c>
      <c r="E34" s="8">
        <v>0.98278225477122005</v>
      </c>
      <c r="F34" s="8">
        <v>0.96775121863819002</v>
      </c>
      <c r="G34" s="8">
        <v>0.99781329090424997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695104.66008592397</v>
      </c>
      <c r="E35" s="8">
        <v>0.98356124990743998</v>
      </c>
      <c r="F35" s="8">
        <v>0.96315497247644999</v>
      </c>
      <c r="G35" s="8">
        <v>1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1543053.51127147</v>
      </c>
      <c r="E36" s="8">
        <v>0.97701144480555002</v>
      </c>
      <c r="F36" s="8">
        <v>0.96026412697664998</v>
      </c>
      <c r="G36" s="8">
        <v>0.99375876263445995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833627.28365882498</v>
      </c>
      <c r="E37" s="8">
        <v>0.98019845975608</v>
      </c>
      <c r="F37" s="8">
        <v>0.96342678248000002</v>
      </c>
      <c r="G37" s="8">
        <v>0.99697013703214998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325360.86268230999</v>
      </c>
      <c r="E38" s="8">
        <v>0.97136469566480999</v>
      </c>
      <c r="F38" s="8">
        <v>0.92896557421808001</v>
      </c>
      <c r="G38" s="8">
        <v>1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264005.121516941</v>
      </c>
      <c r="E39" s="8">
        <v>0.99231565691033996</v>
      </c>
      <c r="F39" s="8">
        <v>0.98144868451801004</v>
      </c>
      <c r="G39" s="8">
        <v>1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6644880.8847354902</v>
      </c>
      <c r="E40" s="8">
        <v>0.98288141692705999</v>
      </c>
      <c r="F40" s="8">
        <v>0.97633540072772995</v>
      </c>
      <c r="G40" s="8">
        <v>0.98942743312639003</v>
      </c>
    </row>
    <row r="41" spans="1:7" ht="14.1" customHeight="1" x14ac:dyDescent="0.2">
      <c r="A41" s="4" t="s">
        <v>17</v>
      </c>
      <c r="B41" s="13" t="s">
        <v>55</v>
      </c>
      <c r="C41" s="6">
        <v>723</v>
      </c>
      <c r="D41" s="7">
        <v>746762.46301800502</v>
      </c>
      <c r="E41" s="8">
        <v>0.97112019762877</v>
      </c>
      <c r="F41" s="8">
        <v>0.95296704413786004</v>
      </c>
      <c r="G41" s="8">
        <v>0.98927335111966996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771458.53497756401</v>
      </c>
      <c r="E42" s="8">
        <v>0.97767243474332</v>
      </c>
      <c r="F42" s="8">
        <v>0.96173920165545002</v>
      </c>
      <c r="G42" s="8">
        <v>0.99360566783117998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1388054.9468163501</v>
      </c>
      <c r="E43" s="8">
        <v>0.94746911884678997</v>
      </c>
      <c r="F43" s="8">
        <v>0.92233562266835001</v>
      </c>
      <c r="G43" s="8">
        <v>0.97260261502524004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679585.04910672398</v>
      </c>
      <c r="E44" s="8">
        <v>0.96160126481556996</v>
      </c>
      <c r="F44" s="8">
        <v>0.93349282157895996</v>
      </c>
      <c r="G44" s="8">
        <v>0.98970970805217995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1506465.6771551101</v>
      </c>
      <c r="E45" s="8">
        <v>0.95384521472267003</v>
      </c>
      <c r="F45" s="8">
        <v>0.93426474334641996</v>
      </c>
      <c r="G45" s="8">
        <v>0.97342568609891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817254.79689457896</v>
      </c>
      <c r="E46" s="8">
        <v>0.96094730684483998</v>
      </c>
      <c r="F46" s="8">
        <v>0.93622072672019996</v>
      </c>
      <c r="G46" s="8">
        <v>0.98567388696948999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304256.56462745502</v>
      </c>
      <c r="E47" s="8">
        <v>0.90835782419210997</v>
      </c>
      <c r="F47" s="8">
        <v>0.83755032218117997</v>
      </c>
      <c r="G47" s="8">
        <v>0.97916532620302998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258074.08645873601</v>
      </c>
      <c r="E48" s="8">
        <v>0.97002268427357996</v>
      </c>
      <c r="F48" s="8">
        <v>0.93777175898159004</v>
      </c>
      <c r="G48" s="8">
        <v>1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6471912.1190545298</v>
      </c>
      <c r="E49" s="8">
        <v>0.95729664145168003</v>
      </c>
      <c r="F49" s="8">
        <v>0.94775481632087999</v>
      </c>
      <c r="G49" s="8">
        <v>0.96683846658246997</v>
      </c>
    </row>
    <row r="50" spans="1:7" ht="14.1" customHeight="1" x14ac:dyDescent="0.2">
      <c r="A50" s="4" t="s">
        <v>18</v>
      </c>
      <c r="B50" s="13" t="s">
        <v>55</v>
      </c>
      <c r="C50" s="6">
        <v>723</v>
      </c>
      <c r="D50" s="7">
        <v>20371.625792437098</v>
      </c>
      <c r="E50" s="8">
        <v>2.6492088509129999E-2</v>
      </c>
      <c r="F50" s="8">
        <v>8.7179065833400005E-3</v>
      </c>
      <c r="G50" s="8">
        <v>4.4266270434929998E-2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7637.2369713288499</v>
      </c>
      <c r="E51" s="8">
        <v>9.6787004432900003E-3</v>
      </c>
      <c r="F51" s="8">
        <v>1.36213065172E-3</v>
      </c>
      <c r="G51" s="8">
        <v>1.7995270234869999E-2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30695.541690368798</v>
      </c>
      <c r="E52" s="8">
        <v>2.0952396664559999E-2</v>
      </c>
      <c r="F52" s="8">
        <v>5.9916627983599997E-3</v>
      </c>
      <c r="G52" s="8">
        <v>3.591313053076E-2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17402.517118007399</v>
      </c>
      <c r="E53" s="8">
        <v>2.4624265194840001E-2</v>
      </c>
      <c r="F53" s="8">
        <v>1.26801955765E-3</v>
      </c>
      <c r="G53" s="8">
        <v>4.7980510832019999E-2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45343.061236039903</v>
      </c>
      <c r="E54" s="8">
        <v>2.8709755978339999E-2</v>
      </c>
      <c r="F54" s="8">
        <v>1.4302776832399999E-2</v>
      </c>
      <c r="G54" s="8">
        <v>4.3116735124289998E-2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12135.107593597</v>
      </c>
      <c r="E55" s="8">
        <v>1.426874336455E-2</v>
      </c>
      <c r="F55" s="8">
        <v>4.1966550648000001E-3</v>
      </c>
      <c r="G55" s="8">
        <v>2.434083166431E-2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11089.2294039562</v>
      </c>
      <c r="E56" s="8">
        <v>3.3106888936570003E-2</v>
      </c>
      <c r="F56" s="8">
        <v>0</v>
      </c>
      <c r="G56" s="8">
        <v>7.5875678246539999E-2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4285.9009437528102</v>
      </c>
      <c r="E57" s="8">
        <v>1.6109409491810001E-2</v>
      </c>
      <c r="F57" s="8">
        <v>0</v>
      </c>
      <c r="G57" s="8">
        <v>4.0273543822139997E-2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148960.22074948801</v>
      </c>
      <c r="E58" s="8">
        <v>2.2033537602209999E-2</v>
      </c>
      <c r="F58" s="8">
        <v>1.5710349953320001E-2</v>
      </c>
      <c r="G58" s="8">
        <v>2.8356725251100001E-2</v>
      </c>
    </row>
    <row r="59" spans="1:7" ht="14.1" customHeight="1" x14ac:dyDescent="0.2">
      <c r="A59" s="4" t="s">
        <v>19</v>
      </c>
      <c r="B59" s="13" t="s">
        <v>55</v>
      </c>
      <c r="C59" s="6">
        <v>723</v>
      </c>
      <c r="D59" s="7">
        <v>721383.70245854801</v>
      </c>
      <c r="E59" s="8">
        <v>0.93811662796557005</v>
      </c>
      <c r="F59" s="8">
        <v>0.90502737721952997</v>
      </c>
      <c r="G59" s="8">
        <v>0.97120587871162001</v>
      </c>
    </row>
    <row r="60" spans="1:7" ht="14.1" customHeight="1" x14ac:dyDescent="0.2">
      <c r="A60" s="4" t="s">
        <v>11</v>
      </c>
      <c r="B60" s="13" t="s">
        <v>56</v>
      </c>
      <c r="C60" s="6">
        <v>594</v>
      </c>
      <c r="D60" s="7">
        <v>738977.36215071206</v>
      </c>
      <c r="E60" s="8">
        <v>0.93650891670423997</v>
      </c>
      <c r="F60" s="8">
        <v>0.90354097604307004</v>
      </c>
      <c r="G60" s="8">
        <v>0.96947685736541001</v>
      </c>
    </row>
    <row r="61" spans="1:7" ht="14.1" customHeight="1" x14ac:dyDescent="0.2">
      <c r="A61" s="4" t="s">
        <v>11</v>
      </c>
      <c r="B61" s="13" t="s">
        <v>57</v>
      </c>
      <c r="C61" s="6">
        <v>1113</v>
      </c>
      <c r="D61" s="7">
        <v>1370635.2778049</v>
      </c>
      <c r="E61" s="8">
        <v>0.93557866848188997</v>
      </c>
      <c r="F61" s="8">
        <v>0.90850680165550002</v>
      </c>
      <c r="G61" s="8">
        <v>0.96265053530828004</v>
      </c>
    </row>
    <row r="62" spans="1:7" ht="14.1" customHeight="1" x14ac:dyDescent="0.2">
      <c r="A62" s="4" t="s">
        <v>11</v>
      </c>
      <c r="B62" s="13" t="s">
        <v>58</v>
      </c>
      <c r="C62" s="6">
        <v>631</v>
      </c>
      <c r="D62" s="7">
        <v>675543.76450640301</v>
      </c>
      <c r="E62" s="8">
        <v>0.95588291596688002</v>
      </c>
      <c r="F62" s="8">
        <v>0.92710221696145001</v>
      </c>
      <c r="G62" s="8">
        <v>0.98466361497230004</v>
      </c>
    </row>
    <row r="63" spans="1:7" ht="14.1" customHeight="1" x14ac:dyDescent="0.2">
      <c r="A63" s="4" t="s">
        <v>11</v>
      </c>
      <c r="B63" s="13" t="s">
        <v>59</v>
      </c>
      <c r="C63" s="6">
        <v>1301</v>
      </c>
      <c r="D63" s="7">
        <v>1453345.3793732999</v>
      </c>
      <c r="E63" s="8">
        <v>0.92021116476574005</v>
      </c>
      <c r="F63" s="8">
        <v>0.89385941168369998</v>
      </c>
      <c r="G63" s="8">
        <v>0.94656291784778002</v>
      </c>
    </row>
    <row r="64" spans="1:7" ht="14.1" customHeight="1" x14ac:dyDescent="0.2">
      <c r="A64" s="4" t="s">
        <v>11</v>
      </c>
      <c r="B64" s="13" t="s">
        <v>60</v>
      </c>
      <c r="C64" s="6">
        <v>531</v>
      </c>
      <c r="D64" s="7">
        <v>808807.30517428496</v>
      </c>
      <c r="E64" s="8">
        <v>0.95101454848226996</v>
      </c>
      <c r="F64" s="8">
        <v>0.92503958188240998</v>
      </c>
      <c r="G64" s="8">
        <v>0.97698951508211995</v>
      </c>
    </row>
    <row r="65" spans="1:7" ht="14.1" customHeight="1" x14ac:dyDescent="0.2">
      <c r="A65" s="4" t="s">
        <v>11</v>
      </c>
      <c r="B65" s="13" t="s">
        <v>61</v>
      </c>
      <c r="C65" s="6">
        <v>237</v>
      </c>
      <c r="D65" s="7">
        <v>297451.59360279603</v>
      </c>
      <c r="E65" s="8">
        <v>0.88804158654176002</v>
      </c>
      <c r="F65" s="8">
        <v>0.81317322982506002</v>
      </c>
      <c r="G65" s="8">
        <v>0.96290994325845003</v>
      </c>
    </row>
    <row r="66" spans="1:7" ht="14.1" customHeight="1" x14ac:dyDescent="0.2">
      <c r="A66" s="4" t="s">
        <v>11</v>
      </c>
      <c r="B66" s="13" t="s">
        <v>62</v>
      </c>
      <c r="C66" s="6">
        <v>235</v>
      </c>
      <c r="D66" s="7">
        <v>254648.477024208</v>
      </c>
      <c r="E66" s="8">
        <v>0.95714685119576004</v>
      </c>
      <c r="F66" s="8">
        <v>0.92141941641083003</v>
      </c>
      <c r="G66" s="8">
        <v>0.99287428598070004</v>
      </c>
    </row>
    <row r="67" spans="1:7" ht="14.1" customHeight="1" x14ac:dyDescent="0.2">
      <c r="A67" s="4" t="s">
        <v>11</v>
      </c>
      <c r="B67" s="13" t="s">
        <v>388</v>
      </c>
      <c r="C67" s="6">
        <v>5365</v>
      </c>
      <c r="D67" s="7">
        <v>6320792.8620951502</v>
      </c>
      <c r="E67" s="8">
        <v>0.93494374875401998</v>
      </c>
      <c r="F67" s="8">
        <v>0.92325464592244999</v>
      </c>
      <c r="G67" s="8">
        <v>0.94663285158558996</v>
      </c>
    </row>
    <row r="68" spans="1:7" ht="14.1" customHeight="1" x14ac:dyDescent="0.2">
      <c r="A68" s="4" t="s">
        <v>20</v>
      </c>
      <c r="B68" s="13" t="s">
        <v>55</v>
      </c>
      <c r="C68" s="6">
        <v>723</v>
      </c>
      <c r="D68" s="7">
        <v>681772.55348369805</v>
      </c>
      <c r="E68" s="8">
        <v>0.88660468310255003</v>
      </c>
      <c r="F68" s="8">
        <v>0.84398777118894996</v>
      </c>
      <c r="G68" s="8">
        <v>0.92922159501614998</v>
      </c>
    </row>
    <row r="69" spans="1:7" ht="14.1" customHeight="1" x14ac:dyDescent="0.2">
      <c r="A69" s="4" t="s">
        <v>11</v>
      </c>
      <c r="B69" s="13" t="s">
        <v>56</v>
      </c>
      <c r="C69" s="6">
        <v>594</v>
      </c>
      <c r="D69" s="7">
        <v>717662.00653797202</v>
      </c>
      <c r="E69" s="8">
        <v>0.90949588272448001</v>
      </c>
      <c r="F69" s="8">
        <v>0.87225920392980005</v>
      </c>
      <c r="G69" s="8">
        <v>0.94673256151914997</v>
      </c>
    </row>
    <row r="70" spans="1:7" ht="14.1" customHeight="1" x14ac:dyDescent="0.2">
      <c r="A70" s="4" t="s">
        <v>11</v>
      </c>
      <c r="B70" s="13" t="s">
        <v>57</v>
      </c>
      <c r="C70" s="6">
        <v>1113</v>
      </c>
      <c r="D70" s="7">
        <v>1346332.4023719099</v>
      </c>
      <c r="E70" s="8">
        <v>0.91898982664622997</v>
      </c>
      <c r="F70" s="8">
        <v>0.89042348285468997</v>
      </c>
      <c r="G70" s="8">
        <v>0.94755617043775997</v>
      </c>
    </row>
    <row r="71" spans="1:7" ht="14.1" customHeight="1" x14ac:dyDescent="0.2">
      <c r="A71" s="4" t="s">
        <v>11</v>
      </c>
      <c r="B71" s="13" t="s">
        <v>58</v>
      </c>
      <c r="C71" s="6">
        <v>631</v>
      </c>
      <c r="D71" s="7">
        <v>656353.91279272805</v>
      </c>
      <c r="E71" s="8">
        <v>0.92872960277413996</v>
      </c>
      <c r="F71" s="8">
        <v>0.89364003028900996</v>
      </c>
      <c r="G71" s="8">
        <v>0.96381917525927996</v>
      </c>
    </row>
    <row r="72" spans="1:7" ht="14.1" customHeight="1" x14ac:dyDescent="0.2">
      <c r="A72" s="4" t="s">
        <v>11</v>
      </c>
      <c r="B72" s="13" t="s">
        <v>59</v>
      </c>
      <c r="C72" s="6">
        <v>1301</v>
      </c>
      <c r="D72" s="7">
        <v>1389799.62054356</v>
      </c>
      <c r="E72" s="8">
        <v>0.87997605095276998</v>
      </c>
      <c r="F72" s="8">
        <v>0.84937872990065</v>
      </c>
      <c r="G72" s="8">
        <v>0.91057337200489996</v>
      </c>
    </row>
    <row r="73" spans="1:7" ht="14.1" customHeight="1" x14ac:dyDescent="0.2">
      <c r="A73" s="4" t="s">
        <v>11</v>
      </c>
      <c r="B73" s="13" t="s">
        <v>60</v>
      </c>
      <c r="C73" s="6">
        <v>531</v>
      </c>
      <c r="D73" s="7">
        <v>788938.14236942795</v>
      </c>
      <c r="E73" s="8">
        <v>0.92765192209067004</v>
      </c>
      <c r="F73" s="8">
        <v>0.89684567679922</v>
      </c>
      <c r="G73" s="8">
        <v>0.95845816738211997</v>
      </c>
    </row>
    <row r="74" spans="1:7" ht="14.1" customHeight="1" x14ac:dyDescent="0.2">
      <c r="A74" s="4" t="s">
        <v>11</v>
      </c>
      <c r="B74" s="13" t="s">
        <v>61</v>
      </c>
      <c r="C74" s="6">
        <v>237</v>
      </c>
      <c r="D74" s="7">
        <v>279622.90271975403</v>
      </c>
      <c r="E74" s="8">
        <v>0.83481403867096005</v>
      </c>
      <c r="F74" s="8">
        <v>0.74961355039955002</v>
      </c>
      <c r="G74" s="8">
        <v>0.92001452694235997</v>
      </c>
    </row>
    <row r="75" spans="1:7" ht="14.1" customHeight="1" x14ac:dyDescent="0.2">
      <c r="A75" s="4" t="s">
        <v>11</v>
      </c>
      <c r="B75" s="13" t="s">
        <v>62</v>
      </c>
      <c r="C75" s="6">
        <v>235</v>
      </c>
      <c r="D75" s="7">
        <v>242894.48134685101</v>
      </c>
      <c r="E75" s="8">
        <v>0.91296712515529999</v>
      </c>
      <c r="F75" s="8">
        <v>0.84921882217329003</v>
      </c>
      <c r="G75" s="8">
        <v>0.97671542813731005</v>
      </c>
    </row>
    <row r="76" spans="1:7" ht="14.1" customHeight="1" x14ac:dyDescent="0.2">
      <c r="A76" s="4" t="s">
        <v>11</v>
      </c>
      <c r="B76" s="13" t="s">
        <v>388</v>
      </c>
      <c r="C76" s="6">
        <v>5365</v>
      </c>
      <c r="D76" s="7">
        <v>6103376.0221659001</v>
      </c>
      <c r="E76" s="8">
        <v>0.90278441055062997</v>
      </c>
      <c r="F76" s="8">
        <v>0.88919377849658998</v>
      </c>
      <c r="G76" s="8">
        <v>0.91637504260465996</v>
      </c>
    </row>
    <row r="77" spans="1:7" ht="14.1" customHeight="1" x14ac:dyDescent="0.2">
      <c r="A77" s="4" t="s">
        <v>21</v>
      </c>
      <c r="B77" s="13" t="s">
        <v>55</v>
      </c>
      <c r="C77" s="6">
        <v>723</v>
      </c>
      <c r="D77" s="7">
        <v>64431.9197367413</v>
      </c>
      <c r="E77" s="8">
        <v>8.3789881959880005E-2</v>
      </c>
      <c r="F77" s="8">
        <v>4.7049855355540002E-2</v>
      </c>
      <c r="G77" s="8">
        <v>0.12052990856422</v>
      </c>
    </row>
    <row r="78" spans="1:7" ht="14.1" customHeight="1" x14ac:dyDescent="0.2">
      <c r="A78" s="4" t="s">
        <v>11</v>
      </c>
      <c r="B78" s="13" t="s">
        <v>56</v>
      </c>
      <c r="C78" s="6">
        <v>594</v>
      </c>
      <c r="D78" s="7">
        <v>58682.043884582701</v>
      </c>
      <c r="E78" s="8">
        <v>7.4367984952070004E-2</v>
      </c>
      <c r="F78" s="8">
        <v>4.166076470538E-2</v>
      </c>
      <c r="G78" s="8">
        <v>0.10707520519875</v>
      </c>
    </row>
    <row r="79" spans="1:7" ht="14.1" customHeight="1" x14ac:dyDescent="0.2">
      <c r="A79" s="4" t="s">
        <v>11</v>
      </c>
      <c r="B79" s="13" t="s">
        <v>57</v>
      </c>
      <c r="C79" s="6">
        <v>1113</v>
      </c>
      <c r="D79" s="7">
        <v>59832.429749791801</v>
      </c>
      <c r="E79" s="8">
        <v>4.0840875660950002E-2</v>
      </c>
      <c r="F79" s="8">
        <v>2.2739732318650001E-2</v>
      </c>
      <c r="G79" s="8">
        <v>5.8942019003260002E-2</v>
      </c>
    </row>
    <row r="80" spans="1:7" ht="14.1" customHeight="1" x14ac:dyDescent="0.2">
      <c r="A80" s="4" t="s">
        <v>11</v>
      </c>
      <c r="B80" s="13" t="s">
        <v>58</v>
      </c>
      <c r="C80" s="6">
        <v>631</v>
      </c>
      <c r="D80" s="7">
        <v>45148.6385991438</v>
      </c>
      <c r="E80" s="8">
        <v>6.3884554315469994E-2</v>
      </c>
      <c r="F80" s="8">
        <v>3.1203421156280001E-2</v>
      </c>
      <c r="G80" s="8">
        <v>9.6565687474649997E-2</v>
      </c>
    </row>
    <row r="81" spans="1:7" ht="14.1" customHeight="1" x14ac:dyDescent="0.2">
      <c r="A81" s="4" t="s">
        <v>11</v>
      </c>
      <c r="B81" s="13" t="s">
        <v>59</v>
      </c>
      <c r="C81" s="6">
        <v>1301</v>
      </c>
      <c r="D81" s="7">
        <v>108120.79244433</v>
      </c>
      <c r="E81" s="8">
        <v>6.8458579607209996E-2</v>
      </c>
      <c r="F81" s="8">
        <v>4.434906189776E-2</v>
      </c>
      <c r="G81" s="8">
        <v>9.256809731665E-2</v>
      </c>
    </row>
    <row r="82" spans="1:7" ht="14.1" customHeight="1" x14ac:dyDescent="0.2">
      <c r="A82" s="4" t="s">
        <v>11</v>
      </c>
      <c r="B82" s="13" t="s">
        <v>60</v>
      </c>
      <c r="C82" s="6">
        <v>531</v>
      </c>
      <c r="D82" s="7">
        <v>26094.370196584401</v>
      </c>
      <c r="E82" s="8">
        <v>3.0682370858519999E-2</v>
      </c>
      <c r="F82" s="8">
        <v>1.420178143705E-2</v>
      </c>
      <c r="G82" s="8">
        <v>4.7162960279980001E-2</v>
      </c>
    </row>
    <row r="83" spans="1:7" ht="14.1" customHeight="1" x14ac:dyDescent="0.2">
      <c r="A83" s="4" t="s">
        <v>11</v>
      </c>
      <c r="B83" s="13" t="s">
        <v>61</v>
      </c>
      <c r="C83" s="6">
        <v>237</v>
      </c>
      <c r="D83" s="7">
        <v>31362.398697337001</v>
      </c>
      <c r="E83" s="8">
        <v>9.3632425900290001E-2</v>
      </c>
      <c r="F83" s="8">
        <v>4.209836390841E-2</v>
      </c>
      <c r="G83" s="8">
        <v>0.14516648789218001</v>
      </c>
    </row>
    <row r="84" spans="1:7" ht="14.1" customHeight="1" x14ac:dyDescent="0.2">
      <c r="A84" s="4" t="s">
        <v>11</v>
      </c>
      <c r="B84" s="13" t="s">
        <v>62</v>
      </c>
      <c r="C84" s="6">
        <v>235</v>
      </c>
      <c r="D84" s="7">
        <v>5040.2997747469199</v>
      </c>
      <c r="E84" s="8">
        <v>1.8944967253910001E-2</v>
      </c>
      <c r="F84" s="8">
        <v>1.140475834E-4</v>
      </c>
      <c r="G84" s="8">
        <v>3.777588692442E-2</v>
      </c>
    </row>
    <row r="85" spans="1:7" ht="14.1" customHeight="1" x14ac:dyDescent="0.2">
      <c r="A85" s="4" t="s">
        <v>11</v>
      </c>
      <c r="B85" s="13" t="s">
        <v>388</v>
      </c>
      <c r="C85" s="6">
        <v>5365</v>
      </c>
      <c r="D85" s="7">
        <v>398712.89308325801</v>
      </c>
      <c r="E85" s="8">
        <v>5.8975849243739997E-2</v>
      </c>
      <c r="F85" s="8">
        <v>4.8855030719939997E-2</v>
      </c>
      <c r="G85" s="8">
        <v>6.9096667767540004E-2</v>
      </c>
    </row>
    <row r="86" spans="1:7" ht="14.1" customHeight="1" x14ac:dyDescent="0.2">
      <c r="A86" s="4" t="s">
        <v>22</v>
      </c>
      <c r="B86" s="13" t="s">
        <v>55</v>
      </c>
      <c r="C86" s="6">
        <v>723</v>
      </c>
      <c r="D86" s="7">
        <v>106539.65765035299</v>
      </c>
      <c r="E86" s="8">
        <v>0.13854849234731001</v>
      </c>
      <c r="F86" s="8">
        <v>0.1017259121093</v>
      </c>
      <c r="G86" s="8">
        <v>0.17537107258533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106724.173647723</v>
      </c>
      <c r="E87" s="8">
        <v>0.135251964902</v>
      </c>
      <c r="F87" s="8">
        <v>9.2666464635059995E-2</v>
      </c>
      <c r="G87" s="8">
        <v>0.17783746516894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165203.31960035901</v>
      </c>
      <c r="E88" s="8">
        <v>0.11276574029819</v>
      </c>
      <c r="F88" s="8">
        <v>8.4702165803309998E-2</v>
      </c>
      <c r="G88" s="8">
        <v>0.14082931479308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66384.003512667405</v>
      </c>
      <c r="E89" s="8">
        <v>9.3932233831820006E-2</v>
      </c>
      <c r="F89" s="8">
        <v>6.1943287289839999E-2</v>
      </c>
      <c r="G89" s="8">
        <v>0.12592118037380001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208776.21991928801</v>
      </c>
      <c r="E90" s="8">
        <v>0.13219033220456</v>
      </c>
      <c r="F90" s="8">
        <v>0.10346117193697001</v>
      </c>
      <c r="G90" s="8">
        <v>0.16091949247213999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98666.755175788596</v>
      </c>
      <c r="E91" s="8">
        <v>0.11601467867985001</v>
      </c>
      <c r="F91" s="8">
        <v>7.8085442586190004E-2</v>
      </c>
      <c r="G91" s="8">
        <v>0.15394391477352001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16624.599783305101</v>
      </c>
      <c r="E92" s="8">
        <v>4.9632734484189998E-2</v>
      </c>
      <c r="F92" s="8">
        <v>1.015158303615E-2</v>
      </c>
      <c r="G92" s="8">
        <v>8.9113885932239997E-2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47531.567235724797</v>
      </c>
      <c r="E93" s="8">
        <v>0.17865683095269</v>
      </c>
      <c r="F93" s="8">
        <v>9.666315308897E-2</v>
      </c>
      <c r="G93" s="8">
        <v>0.26065050881641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816450.29652520898</v>
      </c>
      <c r="E94" s="8">
        <v>0.12076571999095</v>
      </c>
      <c r="F94" s="8">
        <v>0.10760364564236</v>
      </c>
      <c r="G94" s="8">
        <v>0.13392779433954999</v>
      </c>
    </row>
    <row r="95" spans="1:7" ht="14.1" customHeight="1" x14ac:dyDescent="0.2">
      <c r="A95" s="4" t="s">
        <v>23</v>
      </c>
      <c r="B95" s="13" t="s">
        <v>55</v>
      </c>
      <c r="C95" s="6">
        <v>720</v>
      </c>
      <c r="D95" s="7">
        <v>476225.35833423998</v>
      </c>
      <c r="E95" s="8">
        <v>0.62078502999743002</v>
      </c>
      <c r="F95" s="8">
        <v>0.56060038033721005</v>
      </c>
      <c r="G95" s="8">
        <v>0.68096967965764998</v>
      </c>
    </row>
    <row r="96" spans="1:7" ht="14.1" customHeight="1" x14ac:dyDescent="0.2">
      <c r="A96" s="4" t="s">
        <v>11</v>
      </c>
      <c r="B96" s="13" t="s">
        <v>56</v>
      </c>
      <c r="C96" s="6">
        <v>586</v>
      </c>
      <c r="D96" s="7">
        <v>506387.29546882497</v>
      </c>
      <c r="E96" s="8">
        <v>0.65003801084406998</v>
      </c>
      <c r="F96" s="8">
        <v>0.59109623862823002</v>
      </c>
      <c r="G96" s="8">
        <v>0.70897978305991005</v>
      </c>
    </row>
    <row r="97" spans="1:7" ht="14.1" customHeight="1" x14ac:dyDescent="0.2">
      <c r="A97" s="4" t="s">
        <v>11</v>
      </c>
      <c r="B97" s="13" t="s">
        <v>57</v>
      </c>
      <c r="C97" s="6">
        <v>1097</v>
      </c>
      <c r="D97" s="7">
        <v>937923.28835385898</v>
      </c>
      <c r="E97" s="8">
        <v>0.66148992379902005</v>
      </c>
      <c r="F97" s="8">
        <v>0.61831522155780005</v>
      </c>
      <c r="G97" s="8">
        <v>0.70466462604025004</v>
      </c>
    </row>
    <row r="98" spans="1:7" ht="14.1" customHeight="1" x14ac:dyDescent="0.2">
      <c r="A98" s="4" t="s">
        <v>11</v>
      </c>
      <c r="B98" s="13" t="s">
        <v>58</v>
      </c>
      <c r="C98" s="6">
        <v>624</v>
      </c>
      <c r="D98" s="7">
        <v>434455.39318624302</v>
      </c>
      <c r="E98" s="8">
        <v>0.62333306107524</v>
      </c>
      <c r="F98" s="8">
        <v>0.56295934384678004</v>
      </c>
      <c r="G98" s="8">
        <v>0.68370677830369997</v>
      </c>
    </row>
    <row r="99" spans="1:7" ht="14.1" customHeight="1" x14ac:dyDescent="0.2">
      <c r="A99" s="4" t="s">
        <v>11</v>
      </c>
      <c r="B99" s="13" t="s">
        <v>59</v>
      </c>
      <c r="C99" s="6">
        <v>1287</v>
      </c>
      <c r="D99" s="7">
        <v>951396.60003334598</v>
      </c>
      <c r="E99" s="8">
        <v>0.61308882757015004</v>
      </c>
      <c r="F99" s="8">
        <v>0.56974027515893</v>
      </c>
      <c r="G99" s="8">
        <v>0.65643737998137996</v>
      </c>
    </row>
    <row r="100" spans="1:7" ht="14.1" customHeight="1" x14ac:dyDescent="0.2">
      <c r="A100" s="4" t="s">
        <v>11</v>
      </c>
      <c r="B100" s="13" t="s">
        <v>60</v>
      </c>
      <c r="C100" s="6">
        <v>521</v>
      </c>
      <c r="D100" s="7">
        <v>529439.57750619994</v>
      </c>
      <c r="E100" s="8">
        <v>0.63859397902935999</v>
      </c>
      <c r="F100" s="8">
        <v>0.57760501416624999</v>
      </c>
      <c r="G100" s="8">
        <v>0.69958294389246001</v>
      </c>
    </row>
    <row r="101" spans="1:7" ht="14.1" customHeight="1" x14ac:dyDescent="0.2">
      <c r="A101" s="4" t="s">
        <v>11</v>
      </c>
      <c r="B101" s="13" t="s">
        <v>61</v>
      </c>
      <c r="C101" s="6">
        <v>230</v>
      </c>
      <c r="D101" s="7">
        <v>190137.62520791401</v>
      </c>
      <c r="E101" s="8">
        <v>0.60294961533235003</v>
      </c>
      <c r="F101" s="8">
        <v>0.50517283259112999</v>
      </c>
      <c r="G101" s="8">
        <v>0.70072639807356996</v>
      </c>
    </row>
    <row r="102" spans="1:7" ht="14.1" customHeight="1" x14ac:dyDescent="0.2">
      <c r="A102" s="4" t="s">
        <v>11</v>
      </c>
      <c r="B102" s="13" t="s">
        <v>62</v>
      </c>
      <c r="C102" s="6">
        <v>233</v>
      </c>
      <c r="D102" s="7">
        <v>155461.71058725999</v>
      </c>
      <c r="E102" s="8">
        <v>0.59255114366493</v>
      </c>
      <c r="F102" s="8">
        <v>0.49523713052665003</v>
      </c>
      <c r="G102" s="8">
        <v>0.68986515680320004</v>
      </c>
    </row>
    <row r="103" spans="1:7" ht="14.1" customHeight="1" x14ac:dyDescent="0.2">
      <c r="A103" s="4" t="s">
        <v>11</v>
      </c>
      <c r="B103" s="13" t="s">
        <v>388</v>
      </c>
      <c r="C103" s="6">
        <v>5298</v>
      </c>
      <c r="D103" s="7">
        <v>4181426.8486778899</v>
      </c>
      <c r="E103" s="8">
        <v>0.63167232839467002</v>
      </c>
      <c r="F103" s="8">
        <v>0.61114253647218997</v>
      </c>
      <c r="G103" s="8">
        <v>0.65220212031714997</v>
      </c>
    </row>
    <row r="104" spans="1:7" ht="14.1" customHeight="1" x14ac:dyDescent="0.2">
      <c r="A104" s="4" t="s">
        <v>24</v>
      </c>
      <c r="B104" s="13" t="s">
        <v>55</v>
      </c>
      <c r="C104" s="6">
        <v>720</v>
      </c>
      <c r="D104" s="7">
        <v>319543.56391947001</v>
      </c>
      <c r="E104" s="8">
        <v>0.41654199517450002</v>
      </c>
      <c r="F104" s="8">
        <v>0.35826061034917001</v>
      </c>
      <c r="G104" s="8">
        <v>0.47233700000000001</v>
      </c>
    </row>
    <row r="105" spans="1:7" ht="14.1" customHeight="1" x14ac:dyDescent="0.2">
      <c r="A105" s="4" t="s">
        <v>11</v>
      </c>
      <c r="B105" s="13" t="s">
        <v>56</v>
      </c>
      <c r="C105" s="6">
        <v>586</v>
      </c>
      <c r="D105" s="7">
        <v>331501.18659463199</v>
      </c>
      <c r="E105" s="8">
        <v>0.42561714351749003</v>
      </c>
      <c r="F105" s="8">
        <v>0.36317486869832999</v>
      </c>
      <c r="G105" s="8">
        <v>0.48805941833665001</v>
      </c>
    </row>
    <row r="106" spans="1:7" ht="14.1" customHeight="1" x14ac:dyDescent="0.2">
      <c r="A106" s="4" t="s">
        <v>11</v>
      </c>
      <c r="B106" s="13" t="s">
        <v>57</v>
      </c>
      <c r="C106" s="6">
        <v>1098</v>
      </c>
      <c r="D106" s="7">
        <v>631669.58577220305</v>
      </c>
      <c r="E106" s="8">
        <v>0.44541181895225002</v>
      </c>
      <c r="F106" s="8">
        <v>0.39963006994023997</v>
      </c>
      <c r="G106" s="8">
        <v>0.49119356796426999</v>
      </c>
    </row>
    <row r="107" spans="1:7" ht="14.1" customHeight="1" x14ac:dyDescent="0.2">
      <c r="A107" s="4" t="s">
        <v>11</v>
      </c>
      <c r="B107" s="13" t="s">
        <v>58</v>
      </c>
      <c r="C107" s="6">
        <v>623</v>
      </c>
      <c r="D107" s="7">
        <v>257558.58151731201</v>
      </c>
      <c r="E107" s="8">
        <v>0.36985120031356999</v>
      </c>
      <c r="F107" s="8">
        <v>0.31186777808479998</v>
      </c>
      <c r="G107" s="8">
        <v>0.42783462254235</v>
      </c>
    </row>
    <row r="108" spans="1:7" ht="14.1" customHeight="1" x14ac:dyDescent="0.2">
      <c r="A108" s="4" t="s">
        <v>11</v>
      </c>
      <c r="B108" s="13" t="s">
        <v>59</v>
      </c>
      <c r="C108" s="6">
        <v>1286</v>
      </c>
      <c r="D108" s="7">
        <v>489494.23503176001</v>
      </c>
      <c r="E108" s="8">
        <v>0.31556095751546998</v>
      </c>
      <c r="F108" s="8">
        <v>0.27631963595623998</v>
      </c>
      <c r="G108" s="8">
        <v>0.35480227907470002</v>
      </c>
    </row>
    <row r="109" spans="1:7" ht="14.1" customHeight="1" x14ac:dyDescent="0.2">
      <c r="A109" s="4" t="s">
        <v>11</v>
      </c>
      <c r="B109" s="13" t="s">
        <v>60</v>
      </c>
      <c r="C109" s="6">
        <v>522</v>
      </c>
      <c r="D109" s="7">
        <v>346248.75754609</v>
      </c>
      <c r="E109" s="8">
        <v>0.41747404408034999</v>
      </c>
      <c r="F109" s="8">
        <v>0.35654167217764998</v>
      </c>
      <c r="G109" s="8">
        <v>0.47840641598304001</v>
      </c>
    </row>
    <row r="110" spans="1:7" ht="14.1" customHeight="1" x14ac:dyDescent="0.2">
      <c r="A110" s="4" t="s">
        <v>11</v>
      </c>
      <c r="B110" s="13" t="s">
        <v>61</v>
      </c>
      <c r="C110" s="6">
        <v>230</v>
      </c>
      <c r="D110" s="7">
        <v>139772.55485131501</v>
      </c>
      <c r="E110" s="8">
        <v>0.44323583030694003</v>
      </c>
      <c r="F110" s="8">
        <v>0.34537130678133998</v>
      </c>
      <c r="G110" s="8">
        <v>0.54110035383254995</v>
      </c>
    </row>
    <row r="111" spans="1:7" ht="14.1" customHeight="1" x14ac:dyDescent="0.2">
      <c r="A111" s="4" t="s">
        <v>11</v>
      </c>
      <c r="B111" s="13" t="s">
        <v>62</v>
      </c>
      <c r="C111" s="6">
        <v>233</v>
      </c>
      <c r="D111" s="7">
        <v>115595.16755969801</v>
      </c>
      <c r="E111" s="8">
        <v>0.44059754958885</v>
      </c>
      <c r="F111" s="8">
        <v>0.33982432866551998</v>
      </c>
      <c r="G111" s="8">
        <v>0.54137077051217997</v>
      </c>
    </row>
    <row r="112" spans="1:7" ht="14.1" customHeight="1" x14ac:dyDescent="0.2">
      <c r="A112" s="4" t="s">
        <v>11</v>
      </c>
      <c r="B112" s="13" t="s">
        <v>388</v>
      </c>
      <c r="C112" s="6">
        <v>5298</v>
      </c>
      <c r="D112" s="7">
        <v>2631383.6327924798</v>
      </c>
      <c r="E112" s="8">
        <v>0.39755944201547</v>
      </c>
      <c r="F112" s="8">
        <v>0.37707554411500999</v>
      </c>
      <c r="G112" s="8">
        <v>0.41804333991594</v>
      </c>
    </row>
    <row r="114" spans="1:7" ht="14.1" customHeight="1" x14ac:dyDescent="0.2">
      <c r="A114" s="52" t="s">
        <v>25</v>
      </c>
      <c r="B114" s="52"/>
      <c r="C114" s="52"/>
      <c r="D114" s="52"/>
      <c r="E114" s="52"/>
      <c r="F114" s="52"/>
      <c r="G114" s="52"/>
    </row>
    <row r="115" spans="1:7" ht="14.1" customHeight="1" x14ac:dyDescent="0.2">
      <c r="A115" s="52" t="s">
        <v>26</v>
      </c>
      <c r="B115" s="52"/>
      <c r="C115" s="52"/>
      <c r="D115" s="52"/>
      <c r="E115" s="52"/>
      <c r="F115" s="52"/>
      <c r="G115" s="52"/>
    </row>
    <row r="116" spans="1:7" ht="14.1" customHeight="1" x14ac:dyDescent="0.2">
      <c r="A116" s="52" t="s">
        <v>27</v>
      </c>
      <c r="B116" s="52"/>
      <c r="C116" s="52"/>
      <c r="D116" s="52"/>
      <c r="E116" s="52"/>
      <c r="F116" s="52"/>
      <c r="G116" s="52"/>
    </row>
    <row r="117" spans="1:7" ht="14.1" customHeight="1" x14ac:dyDescent="0.2">
      <c r="A117" s="52" t="s">
        <v>28</v>
      </c>
      <c r="B117" s="52"/>
      <c r="C117" s="52"/>
      <c r="D117" s="52"/>
      <c r="E117" s="52"/>
      <c r="F117" s="52"/>
      <c r="G117" s="52"/>
    </row>
    <row r="118" spans="1:7" ht="12" customHeight="1" x14ac:dyDescent="0.2">
      <c r="A118" s="28" t="str">
        <f>HYPERLINK("#'Table of Contents'!A2", "Return to Table of Contents")</f>
        <v>Return to Table of Contents</v>
      </c>
    </row>
  </sheetData>
  <mergeCells count="6">
    <mergeCell ref="A117:G117"/>
    <mergeCell ref="A1:G1"/>
    <mergeCell ref="A2:G2"/>
    <mergeCell ref="A114:G114"/>
    <mergeCell ref="A115:G115"/>
    <mergeCell ref="A116:G116"/>
  </mergeCells>
  <pageMargins left="0.05" right="0.05" top="0.5" bottom="0.5" header="0" footer="0"/>
  <pageSetup orientation="portrait" horizontalDpi="300" verticalDpi="30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G7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5.7109375" customWidth="1"/>
    <col min="2" max="2" width="30.85546875" bestFit="1" customWidth="1"/>
    <col min="3" max="3" width="9.28515625" customWidth="1"/>
    <col min="4" max="4" width="10.42578125" bestFit="1" customWidth="1"/>
    <col min="5" max="5" width="7.5703125" bestFit="1" customWidth="1"/>
    <col min="6" max="6" width="6.5703125" bestFit="1" customWidth="1"/>
    <col min="7" max="7" width="6.85546875" bestFit="1" customWidth="1"/>
  </cols>
  <sheetData>
    <row r="1" spans="1:7" ht="15.95" customHeight="1" x14ac:dyDescent="0.25">
      <c r="A1" s="53" t="s">
        <v>381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0" t="s">
        <v>800</v>
      </c>
      <c r="C5" s="6">
        <v>4172</v>
      </c>
      <c r="D5" s="7">
        <v>846175.11710464803</v>
      </c>
      <c r="E5" s="8">
        <v>0.18489972793076001</v>
      </c>
      <c r="F5" s="8">
        <v>0.16654635085107</v>
      </c>
      <c r="G5" s="8">
        <v>0.20325310501046001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100723.879653414</v>
      </c>
      <c r="E6" s="8">
        <v>0.25020118908414002</v>
      </c>
      <c r="F6" s="8">
        <v>0.16901517899157001</v>
      </c>
      <c r="G6" s="8">
        <v>0.33138719917671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87923.444410477605</v>
      </c>
      <c r="E7" s="8">
        <v>0.17895652456498001</v>
      </c>
      <c r="F7" s="8">
        <v>0.11832743386255</v>
      </c>
      <c r="G7" s="8">
        <v>0.23958561526739999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78872.775638780804</v>
      </c>
      <c r="E8" s="8">
        <v>0.19174849558873</v>
      </c>
      <c r="F8" s="8">
        <v>0.11043694712073999</v>
      </c>
      <c r="G8" s="8">
        <v>0.27306004405671003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221316.00973421501</v>
      </c>
      <c r="E9" s="8">
        <v>0.25178296634474001</v>
      </c>
      <c r="F9" s="8">
        <v>0.19721633064665001</v>
      </c>
      <c r="G9" s="8">
        <v>0.30634960204282002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1335011.2265415399</v>
      </c>
      <c r="E10" s="8">
        <v>0.19746896125270999</v>
      </c>
      <c r="F10" s="8">
        <v>0.18101660013903001</v>
      </c>
      <c r="G10" s="8">
        <v>0.21392132236638001</v>
      </c>
    </row>
    <row r="11" spans="1:7" ht="14.1" customHeight="1" x14ac:dyDescent="0.2">
      <c r="A11" s="4" t="s">
        <v>370</v>
      </c>
      <c r="B11" s="10" t="s">
        <v>800</v>
      </c>
      <c r="C11" s="6">
        <v>4172</v>
      </c>
      <c r="D11" s="7">
        <v>222751.439981701</v>
      </c>
      <c r="E11" s="8">
        <v>4.8673944454580002E-2</v>
      </c>
      <c r="F11" s="8">
        <v>3.8034872454759998E-2</v>
      </c>
      <c r="G11" s="8">
        <v>5.9313016454409999E-2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33308.509163473398</v>
      </c>
      <c r="E12" s="8">
        <v>8.2739352653979997E-2</v>
      </c>
      <c r="F12" s="8">
        <v>3.3962342321989997E-2</v>
      </c>
      <c r="G12" s="8">
        <v>0.13151636298597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22183.642616429901</v>
      </c>
      <c r="E13" s="8">
        <v>4.5151866051720002E-2</v>
      </c>
      <c r="F13" s="8">
        <v>1.209639199849E-2</v>
      </c>
      <c r="G13" s="8">
        <v>7.8207340104949993E-2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6535.9676750956396</v>
      </c>
      <c r="E14" s="8">
        <v>1.5889664827520002E-2</v>
      </c>
      <c r="F14" s="8">
        <v>6.7923842550000004E-5</v>
      </c>
      <c r="G14" s="8">
        <v>3.1711405812479998E-2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61085.119544072099</v>
      </c>
      <c r="E15" s="8">
        <v>6.9494261245720002E-2</v>
      </c>
      <c r="F15" s="8">
        <v>3.956013882652E-2</v>
      </c>
      <c r="G15" s="8">
        <v>9.9428383664909997E-2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345864.67898077198</v>
      </c>
      <c r="E16" s="8">
        <v>5.115877494848E-2</v>
      </c>
      <c r="F16" s="8">
        <v>4.2086259086009999E-2</v>
      </c>
      <c r="G16" s="8">
        <v>6.0231290810950001E-2</v>
      </c>
    </row>
    <row r="17" spans="1:7" ht="14.1" customHeight="1" x14ac:dyDescent="0.2">
      <c r="A17" s="4" t="s">
        <v>371</v>
      </c>
      <c r="B17" s="10" t="s">
        <v>800</v>
      </c>
      <c r="C17" s="6">
        <v>4172</v>
      </c>
      <c r="D17" s="7">
        <v>116963.58736104199</v>
      </c>
      <c r="E17" s="8">
        <v>2.5557990354129999E-2</v>
      </c>
      <c r="F17" s="8">
        <v>1.8305978498729999E-2</v>
      </c>
      <c r="G17" s="8">
        <v>3.2810002209520003E-2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8410.8785808674802</v>
      </c>
      <c r="E18" s="8">
        <v>2.0892878922219998E-2</v>
      </c>
      <c r="F18" s="8">
        <v>2.381506847E-4</v>
      </c>
      <c r="G18" s="8">
        <v>4.1547607159749998E-2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17261.600023529099</v>
      </c>
      <c r="E19" s="8">
        <v>3.5133700338440002E-2</v>
      </c>
      <c r="F19" s="8">
        <v>3.2826474023300001E-3</v>
      </c>
      <c r="G19" s="8">
        <v>6.6984753274550002E-2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10825.679420118</v>
      </c>
      <c r="E20" s="8">
        <v>2.631843149581E-2</v>
      </c>
      <c r="F20" s="8">
        <v>0</v>
      </c>
      <c r="G20" s="8">
        <v>6.1959614736970002E-2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52430.703002373099</v>
      </c>
      <c r="E21" s="8">
        <v>5.9648454467129998E-2</v>
      </c>
      <c r="F21" s="8">
        <v>3.0602202475209998E-2</v>
      </c>
      <c r="G21" s="8">
        <v>8.8694706459039999E-2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205892.44838793</v>
      </c>
      <c r="E22" s="8">
        <v>3.0454701132559998E-2</v>
      </c>
      <c r="F22" s="8">
        <v>2.3406265762709998E-2</v>
      </c>
      <c r="G22" s="8">
        <v>3.7503136502420001E-2</v>
      </c>
    </row>
    <row r="23" spans="1:7" ht="14.1" customHeight="1" x14ac:dyDescent="0.2">
      <c r="A23" s="4" t="s">
        <v>372</v>
      </c>
      <c r="B23" s="10" t="s">
        <v>800</v>
      </c>
      <c r="C23" s="6">
        <v>4172</v>
      </c>
      <c r="D23" s="7">
        <v>265171.42999042198</v>
      </c>
      <c r="E23" s="8">
        <v>5.7943236889320002E-2</v>
      </c>
      <c r="F23" s="8">
        <v>4.663355012407E-2</v>
      </c>
      <c r="G23" s="8">
        <v>6.9252923654570003E-2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45180.874504688501</v>
      </c>
      <c r="E24" s="8">
        <v>0.11223067026241999</v>
      </c>
      <c r="F24" s="8">
        <v>4.595090643968E-2</v>
      </c>
      <c r="G24" s="8">
        <v>0.17851043408517001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32465.5539203507</v>
      </c>
      <c r="E25" s="8">
        <v>6.6079334546299995E-2</v>
      </c>
      <c r="F25" s="8">
        <v>3.3895301834379998E-2</v>
      </c>
      <c r="G25" s="8">
        <v>9.8263367258220005E-2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13070.625428424601</v>
      </c>
      <c r="E26" s="8">
        <v>3.1776145089429997E-2</v>
      </c>
      <c r="F26" s="8">
        <v>6.4723503148100001E-3</v>
      </c>
      <c r="G26" s="8">
        <v>5.707993986406E-2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63708.319151727599</v>
      </c>
      <c r="E27" s="8">
        <v>7.2478577560309995E-2</v>
      </c>
      <c r="F27" s="8">
        <v>4.1677600655739999E-2</v>
      </c>
      <c r="G27" s="8">
        <v>0.10327955446488001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419596.80299561302</v>
      </c>
      <c r="E28" s="8">
        <v>6.2064904912559997E-2</v>
      </c>
      <c r="F28" s="8">
        <v>5.2118568593679998E-2</v>
      </c>
      <c r="G28" s="8">
        <v>7.2011241231439996E-2</v>
      </c>
    </row>
    <row r="29" spans="1:7" ht="14.1" customHeight="1" x14ac:dyDescent="0.2">
      <c r="A29" s="4" t="s">
        <v>373</v>
      </c>
      <c r="B29" s="10" t="s">
        <v>800</v>
      </c>
      <c r="C29" s="6">
        <v>4172</v>
      </c>
      <c r="D29" s="7">
        <v>423709.74711299897</v>
      </c>
      <c r="E29" s="8">
        <v>9.2585819860640003E-2</v>
      </c>
      <c r="F29" s="8">
        <v>7.8826146633769995E-2</v>
      </c>
      <c r="G29" s="8">
        <v>0.10634549308751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46381.051778144101</v>
      </c>
      <c r="E30" s="8">
        <v>0.11521194721446</v>
      </c>
      <c r="F30" s="8">
        <v>5.7298430327819998E-2</v>
      </c>
      <c r="G30" s="8">
        <v>0.1731254641011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46088.136573644297</v>
      </c>
      <c r="E31" s="8">
        <v>9.3806297059860003E-2</v>
      </c>
      <c r="F31" s="8">
        <v>4.4462714748029999E-2</v>
      </c>
      <c r="G31" s="8">
        <v>0.14314987937168999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50140.4707131908</v>
      </c>
      <c r="E32" s="8">
        <v>0.12189706460182</v>
      </c>
      <c r="F32" s="8">
        <v>5.1980231511959997E-2</v>
      </c>
      <c r="G32" s="8">
        <v>0.19181389769167001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105638.602455885</v>
      </c>
      <c r="E33" s="8">
        <v>0.12018109633729999</v>
      </c>
      <c r="F33" s="8">
        <v>8.1389974177500005E-2</v>
      </c>
      <c r="G33" s="8">
        <v>0.1589722184971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671958.00863386295</v>
      </c>
      <c r="E34" s="8">
        <v>9.9393059273450005E-2</v>
      </c>
      <c r="F34" s="8">
        <v>8.6966403355799998E-2</v>
      </c>
      <c r="G34" s="8">
        <v>0.1118197151911</v>
      </c>
    </row>
    <row r="35" spans="1:7" ht="14.1" customHeight="1" x14ac:dyDescent="0.2">
      <c r="A35" s="4" t="s">
        <v>374</v>
      </c>
      <c r="B35" s="10" t="s">
        <v>800</v>
      </c>
      <c r="C35" s="6">
        <v>4172</v>
      </c>
      <c r="D35" s="7">
        <v>203577.57872187899</v>
      </c>
      <c r="E35" s="8">
        <v>4.448421864174E-2</v>
      </c>
      <c r="F35" s="8">
        <v>3.466875213863E-2</v>
      </c>
      <c r="G35" s="8">
        <v>5.4299685144840001E-2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27425.0812359089</v>
      </c>
      <c r="E36" s="8">
        <v>6.8124738240469995E-2</v>
      </c>
      <c r="F36" s="8">
        <v>2.2259937352610001E-2</v>
      </c>
      <c r="G36" s="8">
        <v>0.11398953912833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31575.166470971599</v>
      </c>
      <c r="E37" s="8">
        <v>6.426706883576E-2</v>
      </c>
      <c r="F37" s="8">
        <v>2.5793937612400002E-2</v>
      </c>
      <c r="G37" s="8">
        <v>0.10274020005913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30901.289405664498</v>
      </c>
      <c r="E38" s="8">
        <v>7.5124473651400001E-2</v>
      </c>
      <c r="F38" s="8">
        <v>1.5120588872790001E-2</v>
      </c>
      <c r="G38" s="8">
        <v>0.13512835843000001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84037.646014949496</v>
      </c>
      <c r="E39" s="8">
        <v>9.5606494187579993E-2</v>
      </c>
      <c r="F39" s="8">
        <v>5.7294325970779998E-2</v>
      </c>
      <c r="G39" s="8">
        <v>0.13391866240438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377516.761849373</v>
      </c>
      <c r="E40" s="8">
        <v>5.5840611176729997E-2</v>
      </c>
      <c r="F40" s="8">
        <v>4.5972589952369997E-2</v>
      </c>
      <c r="G40" s="8">
        <v>6.5708632401100003E-2</v>
      </c>
    </row>
    <row r="41" spans="1:7" ht="14.1" customHeight="1" x14ac:dyDescent="0.2">
      <c r="A41" s="4" t="s">
        <v>375</v>
      </c>
      <c r="B41" s="10" t="s">
        <v>800</v>
      </c>
      <c r="C41" s="6">
        <v>4093</v>
      </c>
      <c r="D41" s="7">
        <v>198002.357975694</v>
      </c>
      <c r="E41" s="8">
        <v>4.5176482858180003E-2</v>
      </c>
      <c r="F41" s="8">
        <v>3.4644814031480002E-2</v>
      </c>
      <c r="G41" s="8">
        <v>5.5708151684879997E-2</v>
      </c>
    </row>
    <row r="42" spans="1:7" ht="14.1" customHeight="1" x14ac:dyDescent="0.2">
      <c r="A42" s="4" t="s">
        <v>11</v>
      </c>
      <c r="B42" s="10" t="s">
        <v>801</v>
      </c>
      <c r="C42" s="6">
        <v>238</v>
      </c>
      <c r="D42" s="7">
        <v>21527.913512057999</v>
      </c>
      <c r="E42" s="8">
        <v>5.626514017644E-2</v>
      </c>
      <c r="F42" s="8">
        <v>1.8001846716579999E-2</v>
      </c>
      <c r="G42" s="8">
        <v>9.4528433636299994E-2</v>
      </c>
    </row>
    <row r="43" spans="1:7" ht="14.1" customHeight="1" x14ac:dyDescent="0.2">
      <c r="A43" s="4" t="s">
        <v>11</v>
      </c>
      <c r="B43" s="10" t="s">
        <v>802</v>
      </c>
      <c r="C43" s="6">
        <v>284</v>
      </c>
      <c r="D43" s="7">
        <v>38431.680354604599</v>
      </c>
      <c r="E43" s="8">
        <v>8.4383767053549996E-2</v>
      </c>
      <c r="F43" s="8">
        <v>3.5840148106990002E-2</v>
      </c>
      <c r="G43" s="8">
        <v>0.13292738600011</v>
      </c>
    </row>
    <row r="44" spans="1:7" ht="14.1" customHeight="1" x14ac:dyDescent="0.2">
      <c r="A44" s="4" t="s">
        <v>11</v>
      </c>
      <c r="B44" s="10" t="s">
        <v>803</v>
      </c>
      <c r="C44" s="6">
        <v>122</v>
      </c>
      <c r="D44" s="7">
        <v>29076.629838534402</v>
      </c>
      <c r="E44" s="8">
        <v>8.2713570654589993E-2</v>
      </c>
      <c r="F44" s="8">
        <v>2.5325967770700002E-2</v>
      </c>
      <c r="G44" s="8">
        <v>0.14010117353846999</v>
      </c>
    </row>
    <row r="45" spans="1:7" ht="14.1" customHeight="1" x14ac:dyDescent="0.2">
      <c r="A45" s="4" t="s">
        <v>11</v>
      </c>
      <c r="B45" s="10" t="s">
        <v>38</v>
      </c>
      <c r="C45" s="6">
        <v>488</v>
      </c>
      <c r="D45" s="7">
        <v>47787.885673401201</v>
      </c>
      <c r="E45" s="8">
        <v>5.7743374056179998E-2</v>
      </c>
      <c r="F45" s="8">
        <v>2.7883564403690001E-2</v>
      </c>
      <c r="G45" s="8">
        <v>8.7603183708680005E-2</v>
      </c>
    </row>
    <row r="46" spans="1:7" ht="14.1" customHeight="1" x14ac:dyDescent="0.2">
      <c r="A46" s="4" t="s">
        <v>11</v>
      </c>
      <c r="B46" s="10" t="s">
        <v>388</v>
      </c>
      <c r="C46" s="6">
        <v>5225</v>
      </c>
      <c r="D46" s="7">
        <v>334826.46735429199</v>
      </c>
      <c r="E46" s="8">
        <v>5.2316283853839997E-2</v>
      </c>
      <c r="F46" s="8">
        <v>4.2622403082149998E-2</v>
      </c>
      <c r="G46" s="8">
        <v>6.2010164625530002E-2</v>
      </c>
    </row>
    <row r="47" spans="1:7" ht="14.1" customHeight="1" x14ac:dyDescent="0.2">
      <c r="A47" s="4" t="s">
        <v>376</v>
      </c>
      <c r="B47" s="10" t="s">
        <v>800</v>
      </c>
      <c r="C47" s="6">
        <v>3979</v>
      </c>
      <c r="D47" s="7">
        <v>25952.746880944</v>
      </c>
      <c r="E47" s="8">
        <v>6.2985581009699998E-3</v>
      </c>
      <c r="F47" s="8">
        <v>7.9112591452999996E-4</v>
      </c>
      <c r="G47" s="8">
        <v>1.180599028742E-2</v>
      </c>
    </row>
    <row r="48" spans="1:7" ht="14.1" customHeight="1" x14ac:dyDescent="0.2">
      <c r="A48" s="4" t="s">
        <v>11</v>
      </c>
      <c r="B48" s="10" t="s">
        <v>801</v>
      </c>
      <c r="C48" s="6">
        <v>222</v>
      </c>
      <c r="D48" s="7">
        <v>4732.1897887959803</v>
      </c>
      <c r="E48" s="8">
        <v>1.3835928357779999E-2</v>
      </c>
      <c r="F48" s="8">
        <v>0</v>
      </c>
      <c r="G48" s="8">
        <v>3.0706433070390001E-2</v>
      </c>
    </row>
    <row r="49" spans="1:7" ht="14.1" customHeight="1" x14ac:dyDescent="0.2">
      <c r="A49" s="4" t="s">
        <v>11</v>
      </c>
      <c r="B49" s="10" t="s">
        <v>802</v>
      </c>
      <c r="C49" s="6">
        <v>266</v>
      </c>
      <c r="D49" s="7">
        <v>17535.449410495199</v>
      </c>
      <c r="E49" s="8">
        <v>4.3433964531209998E-2</v>
      </c>
      <c r="F49" s="8">
        <v>1.27243185659E-3</v>
      </c>
      <c r="G49" s="8">
        <v>8.5595497205829998E-2</v>
      </c>
    </row>
    <row r="50" spans="1:7" ht="14.1" customHeight="1" x14ac:dyDescent="0.2">
      <c r="A50" s="4" t="s">
        <v>11</v>
      </c>
      <c r="B50" s="10" t="s">
        <v>803</v>
      </c>
      <c r="C50" s="6">
        <v>110</v>
      </c>
      <c r="D50" s="7">
        <v>335.66020214648802</v>
      </c>
      <c r="E50" s="8">
        <v>1.15835892981E-3</v>
      </c>
      <c r="F50" s="8">
        <v>0</v>
      </c>
      <c r="G50" s="8">
        <v>3.4452906779199998E-3</v>
      </c>
    </row>
    <row r="51" spans="1:7" ht="14.1" customHeight="1" x14ac:dyDescent="0.2">
      <c r="A51" s="4" t="s">
        <v>11</v>
      </c>
      <c r="B51" s="10" t="s">
        <v>38</v>
      </c>
      <c r="C51" s="6">
        <v>454</v>
      </c>
      <c r="D51" s="7">
        <v>10992.1523285435</v>
      </c>
      <c r="E51" s="8">
        <v>1.471836819457E-2</v>
      </c>
      <c r="F51" s="8">
        <v>3.0387697415200001E-3</v>
      </c>
      <c r="G51" s="8">
        <v>2.6397966647620001E-2</v>
      </c>
    </row>
    <row r="52" spans="1:7" ht="14.1" customHeight="1" x14ac:dyDescent="0.2">
      <c r="A52" s="4" t="s">
        <v>11</v>
      </c>
      <c r="B52" s="10" t="s">
        <v>388</v>
      </c>
      <c r="C52" s="6">
        <v>5031</v>
      </c>
      <c r="D52" s="7">
        <v>59548.198610925203</v>
      </c>
      <c r="E52" s="8">
        <v>1.0088162208720001E-2</v>
      </c>
      <c r="F52" s="8">
        <v>4.9361274729200003E-3</v>
      </c>
      <c r="G52" s="8">
        <v>1.5240196944510001E-2</v>
      </c>
    </row>
    <row r="53" spans="1:7" ht="14.1" customHeight="1" x14ac:dyDescent="0.2">
      <c r="A53" s="4" t="s">
        <v>377</v>
      </c>
      <c r="B53" s="10" t="s">
        <v>800</v>
      </c>
      <c r="C53" s="6">
        <v>4172</v>
      </c>
      <c r="D53" s="7">
        <v>80903.887669078395</v>
      </c>
      <c r="E53" s="8">
        <v>1.7678500012790001E-2</v>
      </c>
      <c r="F53" s="8">
        <v>1.2314488971939999E-2</v>
      </c>
      <c r="G53" s="8">
        <v>2.304251105364E-2</v>
      </c>
    </row>
    <row r="54" spans="1:7" ht="14.1" customHeight="1" x14ac:dyDescent="0.2">
      <c r="A54" s="4" t="s">
        <v>11</v>
      </c>
      <c r="B54" s="10" t="s">
        <v>801</v>
      </c>
      <c r="C54" s="6">
        <v>245</v>
      </c>
      <c r="D54" s="7">
        <v>11326.337751585699</v>
      </c>
      <c r="E54" s="8">
        <v>2.8134968422249999E-2</v>
      </c>
      <c r="F54" s="8">
        <v>7.5839520257099998E-3</v>
      </c>
      <c r="G54" s="8">
        <v>4.8685984818790003E-2</v>
      </c>
    </row>
    <row r="55" spans="1:7" ht="14.1" customHeight="1" x14ac:dyDescent="0.2">
      <c r="A55" s="4" t="s">
        <v>11</v>
      </c>
      <c r="B55" s="10" t="s">
        <v>802</v>
      </c>
      <c r="C55" s="6">
        <v>299</v>
      </c>
      <c r="D55" s="7">
        <v>19631.4021610989</v>
      </c>
      <c r="E55" s="8">
        <v>3.995711868027E-2</v>
      </c>
      <c r="F55" s="8">
        <v>1.0826812600739999E-2</v>
      </c>
      <c r="G55" s="8">
        <v>6.9087424759799995E-2</v>
      </c>
    </row>
    <row r="56" spans="1:7" ht="14.1" customHeight="1" x14ac:dyDescent="0.2">
      <c r="A56" s="4" t="s">
        <v>11</v>
      </c>
      <c r="B56" s="10" t="s">
        <v>803</v>
      </c>
      <c r="C56" s="6">
        <v>137</v>
      </c>
      <c r="D56" s="7">
        <v>5022.4512382770999</v>
      </c>
      <c r="E56" s="8">
        <v>1.2210137925379999E-2</v>
      </c>
      <c r="F56" s="8">
        <v>0</v>
      </c>
      <c r="G56" s="8">
        <v>2.6983774322000002E-2</v>
      </c>
    </row>
    <row r="57" spans="1:7" ht="14.1" customHeight="1" x14ac:dyDescent="0.2">
      <c r="A57" s="4" t="s">
        <v>11</v>
      </c>
      <c r="B57" s="10" t="s">
        <v>38</v>
      </c>
      <c r="C57" s="6">
        <v>512</v>
      </c>
      <c r="D57" s="7">
        <v>67105.300750672395</v>
      </c>
      <c r="E57" s="8">
        <v>7.6343196774380007E-2</v>
      </c>
      <c r="F57" s="8">
        <v>4.100899016528E-2</v>
      </c>
      <c r="G57" s="8">
        <v>0.11167740338348001</v>
      </c>
    </row>
    <row r="58" spans="1:7" ht="14.1" customHeight="1" x14ac:dyDescent="0.2">
      <c r="A58" s="4" t="s">
        <v>11</v>
      </c>
      <c r="B58" s="10" t="s">
        <v>388</v>
      </c>
      <c r="C58" s="6">
        <v>5365</v>
      </c>
      <c r="D58" s="7">
        <v>183989.37957071199</v>
      </c>
      <c r="E58" s="8">
        <v>2.7214895982170001E-2</v>
      </c>
      <c r="F58" s="8">
        <v>2.0750743872619999E-2</v>
      </c>
      <c r="G58" s="8">
        <v>3.3679048091730002E-2</v>
      </c>
    </row>
    <row r="59" spans="1:7" ht="14.1" customHeight="1" x14ac:dyDescent="0.2">
      <c r="A59" s="4" t="s">
        <v>378</v>
      </c>
      <c r="B59" s="10" t="s">
        <v>800</v>
      </c>
      <c r="C59" s="6">
        <v>4172</v>
      </c>
      <c r="D59" s="7">
        <v>310413.68561279599</v>
      </c>
      <c r="E59" s="8">
        <v>6.7829229264250002E-2</v>
      </c>
      <c r="F59" s="8">
        <v>5.6020222657090002E-2</v>
      </c>
      <c r="G59" s="8">
        <v>7.9638235871399995E-2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27495.053116457399</v>
      </c>
      <c r="E60" s="8">
        <v>6.8298550525859994E-2</v>
      </c>
      <c r="F60" s="8">
        <v>3.0286672744620002E-2</v>
      </c>
      <c r="G60" s="8">
        <v>0.1063104283071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22393.998918342601</v>
      </c>
      <c r="E61" s="8">
        <v>4.5580018440010001E-2</v>
      </c>
      <c r="F61" s="8">
        <v>9.34442909084E-3</v>
      </c>
      <c r="G61" s="8">
        <v>8.1815607789170006E-2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22227.428506402401</v>
      </c>
      <c r="E62" s="8">
        <v>5.4037352462760001E-2</v>
      </c>
      <c r="F62" s="8">
        <v>9.6291398816999996E-3</v>
      </c>
      <c r="G62" s="8">
        <v>9.8445565043809996E-2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76218.731954686795</v>
      </c>
      <c r="E63" s="8">
        <v>8.6711207407150007E-2</v>
      </c>
      <c r="F63" s="8">
        <v>4.9673136582530003E-2</v>
      </c>
      <c r="G63" s="8">
        <v>0.12374927823176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458748.89810868498</v>
      </c>
      <c r="E64" s="8">
        <v>6.7856109809669996E-2</v>
      </c>
      <c r="F64" s="8">
        <v>5.7529332910450003E-2</v>
      </c>
      <c r="G64" s="8">
        <v>7.8182886708889995E-2</v>
      </c>
    </row>
    <row r="65" spans="1:7" ht="14.1" customHeight="1" x14ac:dyDescent="0.2">
      <c r="A65" s="4" t="s">
        <v>379</v>
      </c>
      <c r="B65" s="10" t="s">
        <v>800</v>
      </c>
      <c r="C65" s="6">
        <v>790</v>
      </c>
      <c r="D65" s="7">
        <v>802501.13195809501</v>
      </c>
      <c r="E65" s="8">
        <v>0.95001367577882001</v>
      </c>
      <c r="F65" s="8">
        <v>0.92193048150780998</v>
      </c>
      <c r="G65" s="8">
        <v>0.97809687004982004</v>
      </c>
    </row>
    <row r="66" spans="1:7" ht="14.1" customHeight="1" x14ac:dyDescent="0.2">
      <c r="A66" s="4" t="s">
        <v>11</v>
      </c>
      <c r="B66" s="10" t="s">
        <v>801</v>
      </c>
      <c r="C66" s="6">
        <v>57</v>
      </c>
      <c r="D66" s="7">
        <v>79766.276004440995</v>
      </c>
      <c r="E66" s="8">
        <v>0.85212486320395997</v>
      </c>
      <c r="F66" s="8">
        <v>0.70528437751461004</v>
      </c>
      <c r="G66" s="8">
        <v>0.99896534889330002</v>
      </c>
    </row>
    <row r="67" spans="1:7" ht="14.1" customHeight="1" x14ac:dyDescent="0.2">
      <c r="A67" s="4" t="s">
        <v>11</v>
      </c>
      <c r="B67" s="10" t="s">
        <v>802</v>
      </c>
      <c r="C67" s="6">
        <v>63</v>
      </c>
      <c r="D67" s="7">
        <v>84876.9442623746</v>
      </c>
      <c r="E67" s="8">
        <v>0.97636674946886004</v>
      </c>
      <c r="F67" s="8">
        <v>0.94290510292017005</v>
      </c>
      <c r="G67" s="8">
        <v>1</v>
      </c>
    </row>
    <row r="68" spans="1:7" ht="14.1" customHeight="1" x14ac:dyDescent="0.2">
      <c r="A68" s="4" t="s">
        <v>11</v>
      </c>
      <c r="B68" s="10" t="s">
        <v>803</v>
      </c>
      <c r="C68" s="6" t="s">
        <v>395</v>
      </c>
      <c r="D68" s="7" t="s">
        <v>395</v>
      </c>
      <c r="E68" s="8" t="s">
        <v>395</v>
      </c>
      <c r="F68" s="8" t="s">
        <v>395</v>
      </c>
      <c r="G68" s="8" t="s">
        <v>395</v>
      </c>
    </row>
    <row r="69" spans="1:7" ht="14.1" customHeight="1" x14ac:dyDescent="0.2">
      <c r="A69" s="4" t="s">
        <v>11</v>
      </c>
      <c r="B69" s="10" t="s">
        <v>38</v>
      </c>
      <c r="C69" s="6">
        <v>155</v>
      </c>
      <c r="D69" s="7">
        <v>184923.12122805099</v>
      </c>
      <c r="E69" s="8">
        <v>0.90720826986375003</v>
      </c>
      <c r="F69" s="8">
        <v>0.82988694075142999</v>
      </c>
      <c r="G69" s="8">
        <v>0.98452959897606995</v>
      </c>
    </row>
    <row r="70" spans="1:7" ht="14.1" customHeight="1" x14ac:dyDescent="0.2">
      <c r="A70" s="4" t="s">
        <v>11</v>
      </c>
      <c r="B70" s="10" t="s">
        <v>388</v>
      </c>
      <c r="C70" s="6">
        <v>1098</v>
      </c>
      <c r="D70" s="7">
        <v>1225598.9937110799</v>
      </c>
      <c r="E70" s="8">
        <v>0.93881424426441995</v>
      </c>
      <c r="F70" s="8">
        <v>0.91414911432974999</v>
      </c>
      <c r="G70" s="8">
        <v>0.96347937419908003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9.42578125" customWidth="1"/>
    <col min="2" max="2" width="26.28515625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382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1" t="s">
        <v>42</v>
      </c>
      <c r="C5" s="6">
        <v>3791</v>
      </c>
      <c r="D5" s="7">
        <v>770881.93923917995</v>
      </c>
      <c r="E5" s="8">
        <v>0.15415938396868001</v>
      </c>
      <c r="F5" s="8">
        <v>0.13641539702896999</v>
      </c>
      <c r="G5" s="8">
        <v>0.17190337090839999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564129.28730235505</v>
      </c>
      <c r="E6" s="8">
        <v>0.32051680485743</v>
      </c>
      <c r="F6" s="8">
        <v>0.28370425629354001</v>
      </c>
      <c r="G6" s="8">
        <v>0.35732935342132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1335011.2265415399</v>
      </c>
      <c r="E7" s="8">
        <v>0.19746896125270999</v>
      </c>
      <c r="F7" s="8">
        <v>0.18101660013903001</v>
      </c>
      <c r="G7" s="8">
        <v>0.21392132236639</v>
      </c>
    </row>
    <row r="8" spans="1:7" ht="14.1" customHeight="1" x14ac:dyDescent="0.2">
      <c r="A8" s="4" t="s">
        <v>370</v>
      </c>
      <c r="B8" s="11" t="s">
        <v>42</v>
      </c>
      <c r="C8" s="6">
        <v>3791</v>
      </c>
      <c r="D8" s="7">
        <v>191395.44252052301</v>
      </c>
      <c r="E8" s="8">
        <v>3.8274866761699999E-2</v>
      </c>
      <c r="F8" s="8">
        <v>2.882169454742E-2</v>
      </c>
      <c r="G8" s="8">
        <v>4.7728038975979999E-2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154469.236460249</v>
      </c>
      <c r="E9" s="8">
        <v>8.7763545047909994E-2</v>
      </c>
      <c r="F9" s="8">
        <v>6.5759765015310001E-2</v>
      </c>
      <c r="G9" s="8">
        <v>0.10976732508051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345864.67898077198</v>
      </c>
      <c r="E10" s="8">
        <v>5.115877494848E-2</v>
      </c>
      <c r="F10" s="8">
        <v>4.2086259086009999E-2</v>
      </c>
      <c r="G10" s="8">
        <v>6.0231290810950001E-2</v>
      </c>
    </row>
    <row r="11" spans="1:7" ht="14.1" customHeight="1" x14ac:dyDescent="0.2">
      <c r="A11" s="4" t="s">
        <v>371</v>
      </c>
      <c r="B11" s="11" t="s">
        <v>42</v>
      </c>
      <c r="C11" s="6">
        <v>3791</v>
      </c>
      <c r="D11" s="7">
        <v>115933.111987204</v>
      </c>
      <c r="E11" s="8">
        <v>2.3184065180149999E-2</v>
      </c>
      <c r="F11" s="8">
        <v>1.5656749137989999E-2</v>
      </c>
      <c r="G11" s="8">
        <v>3.0711381222300001E-2</v>
      </c>
    </row>
    <row r="12" spans="1:7" ht="14.1" customHeight="1" x14ac:dyDescent="0.2">
      <c r="A12" s="4" t="s">
        <v>11</v>
      </c>
      <c r="B12" s="11" t="s">
        <v>43</v>
      </c>
      <c r="C12" s="6">
        <v>1574</v>
      </c>
      <c r="D12" s="7">
        <v>89959.336400726097</v>
      </c>
      <c r="E12" s="8">
        <v>5.1111473414430002E-2</v>
      </c>
      <c r="F12" s="8">
        <v>3.4492756049480003E-2</v>
      </c>
      <c r="G12" s="8">
        <v>6.7730190779380001E-2</v>
      </c>
    </row>
    <row r="13" spans="1:7" ht="14.1" customHeight="1" x14ac:dyDescent="0.2">
      <c r="A13" s="4" t="s">
        <v>11</v>
      </c>
      <c r="B13" s="11" t="s">
        <v>388</v>
      </c>
      <c r="C13" s="6">
        <v>5365</v>
      </c>
      <c r="D13" s="7">
        <v>205892.44838793</v>
      </c>
      <c r="E13" s="8">
        <v>3.0454701132559998E-2</v>
      </c>
      <c r="F13" s="8">
        <v>2.3406265762709998E-2</v>
      </c>
      <c r="G13" s="8">
        <v>3.7503136502420001E-2</v>
      </c>
    </row>
    <row r="14" spans="1:7" ht="14.1" customHeight="1" x14ac:dyDescent="0.2">
      <c r="A14" s="4" t="s">
        <v>372</v>
      </c>
      <c r="B14" s="11" t="s">
        <v>42</v>
      </c>
      <c r="C14" s="6">
        <v>3791</v>
      </c>
      <c r="D14" s="7">
        <v>245455.08643979701</v>
      </c>
      <c r="E14" s="8">
        <v>4.9085603114379997E-2</v>
      </c>
      <c r="F14" s="8">
        <v>3.841381864461E-2</v>
      </c>
      <c r="G14" s="8">
        <v>5.9757387584150001E-2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174141.716555816</v>
      </c>
      <c r="E15" s="8">
        <v>9.8940700011810004E-2</v>
      </c>
      <c r="F15" s="8">
        <v>7.5840438312000005E-2</v>
      </c>
      <c r="G15" s="8">
        <v>0.12204096171162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419596.80299561302</v>
      </c>
      <c r="E16" s="8">
        <v>6.2064904912559997E-2</v>
      </c>
      <c r="F16" s="8">
        <v>5.2118568593679998E-2</v>
      </c>
      <c r="G16" s="8">
        <v>7.2011241231439996E-2</v>
      </c>
    </row>
    <row r="17" spans="1:7" ht="14.1" customHeight="1" x14ac:dyDescent="0.2">
      <c r="A17" s="4" t="s">
        <v>373</v>
      </c>
      <c r="B17" s="11" t="s">
        <v>42</v>
      </c>
      <c r="C17" s="6">
        <v>3791</v>
      </c>
      <c r="D17" s="7">
        <v>369212.71716934798</v>
      </c>
      <c r="E17" s="8">
        <v>7.3834399452150007E-2</v>
      </c>
      <c r="F17" s="8">
        <v>6.0722708613620002E-2</v>
      </c>
      <c r="G17" s="8">
        <v>8.6946090290670006E-2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302745.29146451602</v>
      </c>
      <c r="E18" s="8">
        <v>0.17200835994503</v>
      </c>
      <c r="F18" s="8">
        <v>0.14262331448759999</v>
      </c>
      <c r="G18" s="8">
        <v>0.20139340540246001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671958.00863386295</v>
      </c>
      <c r="E19" s="8">
        <v>9.9393059273450005E-2</v>
      </c>
      <c r="F19" s="8">
        <v>8.6966403355799998E-2</v>
      </c>
      <c r="G19" s="8">
        <v>0.1118197151911</v>
      </c>
    </row>
    <row r="20" spans="1:7" ht="14.1" customHeight="1" x14ac:dyDescent="0.2">
      <c r="A20" s="4" t="s">
        <v>374</v>
      </c>
      <c r="B20" s="11" t="s">
        <v>42</v>
      </c>
      <c r="C20" s="6">
        <v>3791</v>
      </c>
      <c r="D20" s="7">
        <v>213967.0495702</v>
      </c>
      <c r="E20" s="8">
        <v>4.2788690293990003E-2</v>
      </c>
      <c r="F20" s="8">
        <v>3.2463611173760003E-2</v>
      </c>
      <c r="G20" s="8">
        <v>5.3113769414230003E-2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163549.71227917299</v>
      </c>
      <c r="E21" s="8">
        <v>9.2922726039890005E-2</v>
      </c>
      <c r="F21" s="8">
        <v>6.9068029446640006E-2</v>
      </c>
      <c r="G21" s="8">
        <v>0.11677742263313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377516.761849373</v>
      </c>
      <c r="E22" s="8">
        <v>5.5840611176729997E-2</v>
      </c>
      <c r="F22" s="8">
        <v>4.5972589952369997E-2</v>
      </c>
      <c r="G22" s="8">
        <v>6.5708632401100003E-2</v>
      </c>
    </row>
    <row r="23" spans="1:7" ht="14.1" customHeight="1" x14ac:dyDescent="0.2">
      <c r="A23" s="4" t="s">
        <v>375</v>
      </c>
      <c r="B23" s="11" t="s">
        <v>42</v>
      </c>
      <c r="C23" s="6">
        <v>3670</v>
      </c>
      <c r="D23" s="7">
        <v>167845.375758721</v>
      </c>
      <c r="E23" s="8">
        <v>3.5806093398599997E-2</v>
      </c>
      <c r="F23" s="8">
        <v>2.651499702283E-2</v>
      </c>
      <c r="G23" s="8">
        <v>4.509718977438E-2</v>
      </c>
    </row>
    <row r="24" spans="1:7" ht="14.1" customHeight="1" x14ac:dyDescent="0.2">
      <c r="A24" s="4" t="s">
        <v>11</v>
      </c>
      <c r="B24" s="11" t="s">
        <v>43</v>
      </c>
      <c r="C24" s="6">
        <v>1555</v>
      </c>
      <c r="D24" s="7">
        <v>166981.09159557</v>
      </c>
      <c r="E24" s="8">
        <v>9.751161584576E-2</v>
      </c>
      <c r="F24" s="8">
        <v>7.2233762704420001E-2</v>
      </c>
      <c r="G24" s="8">
        <v>0.1227894689871</v>
      </c>
    </row>
    <row r="25" spans="1:7" ht="14.1" customHeight="1" x14ac:dyDescent="0.2">
      <c r="A25" s="4" t="s">
        <v>11</v>
      </c>
      <c r="B25" s="11" t="s">
        <v>388</v>
      </c>
      <c r="C25" s="6">
        <v>5225</v>
      </c>
      <c r="D25" s="7">
        <v>334826.46735429199</v>
      </c>
      <c r="E25" s="8">
        <v>5.2316283853839997E-2</v>
      </c>
      <c r="F25" s="8">
        <v>4.2622403082149998E-2</v>
      </c>
      <c r="G25" s="8">
        <v>6.2010164625530002E-2</v>
      </c>
    </row>
    <row r="26" spans="1:7" ht="14.1" customHeight="1" x14ac:dyDescent="0.2">
      <c r="A26" s="4" t="s">
        <v>376</v>
      </c>
      <c r="B26" s="11" t="s">
        <v>42</v>
      </c>
      <c r="C26" s="6">
        <v>3497</v>
      </c>
      <c r="D26" s="7">
        <v>35097.585593035001</v>
      </c>
      <c r="E26" s="8">
        <v>8.2932000062999993E-3</v>
      </c>
      <c r="F26" s="8">
        <v>2.40151127526E-3</v>
      </c>
      <c r="G26" s="8">
        <v>1.4184888737339999E-2</v>
      </c>
    </row>
    <row r="27" spans="1:7" ht="14.1" customHeight="1" x14ac:dyDescent="0.2">
      <c r="A27" s="4" t="s">
        <v>11</v>
      </c>
      <c r="B27" s="11" t="s">
        <v>43</v>
      </c>
      <c r="C27" s="6">
        <v>1534</v>
      </c>
      <c r="D27" s="7">
        <v>24450.613017890199</v>
      </c>
      <c r="E27" s="8">
        <v>1.463505959865E-2</v>
      </c>
      <c r="F27" s="8">
        <v>4.2457216199199999E-3</v>
      </c>
      <c r="G27" s="8">
        <v>2.5024397577369999E-2</v>
      </c>
    </row>
    <row r="28" spans="1:7" ht="14.1" customHeight="1" x14ac:dyDescent="0.2">
      <c r="A28" s="4" t="s">
        <v>11</v>
      </c>
      <c r="B28" s="11" t="s">
        <v>388</v>
      </c>
      <c r="C28" s="6">
        <v>5031</v>
      </c>
      <c r="D28" s="7">
        <v>59548.198610925203</v>
      </c>
      <c r="E28" s="8">
        <v>1.0088162208720001E-2</v>
      </c>
      <c r="F28" s="8">
        <v>4.9361274729200003E-3</v>
      </c>
      <c r="G28" s="8">
        <v>1.5240196944510001E-2</v>
      </c>
    </row>
    <row r="29" spans="1:7" ht="14.1" customHeight="1" x14ac:dyDescent="0.2">
      <c r="A29" s="4" t="s">
        <v>377</v>
      </c>
      <c r="B29" s="11" t="s">
        <v>42</v>
      </c>
      <c r="C29" s="6">
        <v>3791</v>
      </c>
      <c r="D29" s="7">
        <v>73426.954609950495</v>
      </c>
      <c r="E29" s="8">
        <v>1.468377129258E-2</v>
      </c>
      <c r="F29" s="8">
        <v>9.2287064615700007E-3</v>
      </c>
      <c r="G29" s="8">
        <v>2.013883612359E-2</v>
      </c>
    </row>
    <row r="30" spans="1:7" ht="14.1" customHeight="1" x14ac:dyDescent="0.2">
      <c r="A30" s="4" t="s">
        <v>11</v>
      </c>
      <c r="B30" s="11" t="s">
        <v>43</v>
      </c>
      <c r="C30" s="6">
        <v>1574</v>
      </c>
      <c r="D30" s="7">
        <v>110562.424960762</v>
      </c>
      <c r="E30" s="8">
        <v>6.2817364712920001E-2</v>
      </c>
      <c r="F30" s="8">
        <v>4.365693917111E-2</v>
      </c>
      <c r="G30" s="8">
        <v>8.1977790254740002E-2</v>
      </c>
    </row>
    <row r="31" spans="1:7" ht="14.1" customHeight="1" x14ac:dyDescent="0.2">
      <c r="A31" s="4" t="s">
        <v>11</v>
      </c>
      <c r="B31" s="11" t="s">
        <v>388</v>
      </c>
      <c r="C31" s="6">
        <v>5365</v>
      </c>
      <c r="D31" s="7">
        <v>183989.37957071199</v>
      </c>
      <c r="E31" s="8">
        <v>2.7214895982170001E-2</v>
      </c>
      <c r="F31" s="8">
        <v>2.0750743872619999E-2</v>
      </c>
      <c r="G31" s="8">
        <v>3.3679048091730002E-2</v>
      </c>
    </row>
    <row r="32" spans="1:7" ht="14.1" customHeight="1" x14ac:dyDescent="0.2">
      <c r="A32" s="4" t="s">
        <v>378</v>
      </c>
      <c r="B32" s="11" t="s">
        <v>42</v>
      </c>
      <c r="C32" s="6">
        <v>3791</v>
      </c>
      <c r="D32" s="7">
        <v>225242.595885558</v>
      </c>
      <c r="E32" s="8">
        <v>4.5043550844499999E-2</v>
      </c>
      <c r="F32" s="8">
        <v>3.5185448822870002E-2</v>
      </c>
      <c r="G32" s="8">
        <v>5.4901652866119997E-2</v>
      </c>
    </row>
    <row r="33" spans="1:7" ht="14.1" customHeight="1" x14ac:dyDescent="0.2">
      <c r="A33" s="4" t="s">
        <v>11</v>
      </c>
      <c r="B33" s="11" t="s">
        <v>43</v>
      </c>
      <c r="C33" s="6">
        <v>1574</v>
      </c>
      <c r="D33" s="7">
        <v>233506.30222312699</v>
      </c>
      <c r="E33" s="8">
        <v>0.13266939970538</v>
      </c>
      <c r="F33" s="8">
        <v>0.10531827160651</v>
      </c>
      <c r="G33" s="8">
        <v>0.16002052780425999</v>
      </c>
    </row>
    <row r="34" spans="1:7" ht="14.1" customHeight="1" x14ac:dyDescent="0.2">
      <c r="A34" s="4" t="s">
        <v>11</v>
      </c>
      <c r="B34" s="11" t="s">
        <v>388</v>
      </c>
      <c r="C34" s="6">
        <v>5365</v>
      </c>
      <c r="D34" s="7">
        <v>458748.89810868498</v>
      </c>
      <c r="E34" s="8">
        <v>6.7856109809669996E-2</v>
      </c>
      <c r="F34" s="8">
        <v>5.7529332910450003E-2</v>
      </c>
      <c r="G34" s="8">
        <v>7.8182886708889995E-2</v>
      </c>
    </row>
    <row r="35" spans="1:7" ht="14.1" customHeight="1" x14ac:dyDescent="0.2">
      <c r="A35" s="4" t="s">
        <v>379</v>
      </c>
      <c r="B35" s="11" t="s">
        <v>42</v>
      </c>
      <c r="C35" s="6">
        <v>578</v>
      </c>
      <c r="D35" s="7">
        <v>713609.99757049198</v>
      </c>
      <c r="E35" s="8">
        <v>0.95447764249390998</v>
      </c>
      <c r="F35" s="8">
        <v>0.92271458229939995</v>
      </c>
      <c r="G35" s="8">
        <v>0.98624070268843</v>
      </c>
    </row>
    <row r="36" spans="1:7" ht="14.1" customHeight="1" x14ac:dyDescent="0.2">
      <c r="A36" s="4" t="s">
        <v>11</v>
      </c>
      <c r="B36" s="11" t="s">
        <v>43</v>
      </c>
      <c r="C36" s="6">
        <v>520</v>
      </c>
      <c r="D36" s="7">
        <v>511988.99614059197</v>
      </c>
      <c r="E36" s="8">
        <v>0.91782104916369001</v>
      </c>
      <c r="F36" s="8">
        <v>0.87868684468434999</v>
      </c>
      <c r="G36" s="8">
        <v>0.95695525364303002</v>
      </c>
    </row>
    <row r="37" spans="1:7" ht="14.1" customHeight="1" x14ac:dyDescent="0.2">
      <c r="A37" s="4" t="s">
        <v>11</v>
      </c>
      <c r="B37" s="11" t="s">
        <v>388</v>
      </c>
      <c r="C37" s="6">
        <v>1098</v>
      </c>
      <c r="D37" s="7">
        <v>1225598.9937110799</v>
      </c>
      <c r="E37" s="8">
        <v>0.93881424426441995</v>
      </c>
      <c r="F37" s="8">
        <v>0.91414911432974999</v>
      </c>
      <c r="G37" s="8">
        <v>0.96347937419908003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G7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5.140625" customWidth="1"/>
    <col min="2" max="2" width="16.42578125" customWidth="1"/>
    <col min="3" max="3" width="9.5703125" customWidth="1"/>
    <col min="4" max="4" width="10.42578125" bestFit="1" customWidth="1"/>
    <col min="5" max="5" width="7.5703125" bestFit="1" customWidth="1"/>
    <col min="6" max="6" width="6.5703125" bestFit="1" customWidth="1"/>
    <col min="7" max="7" width="11" customWidth="1"/>
  </cols>
  <sheetData>
    <row r="1" spans="1:7" ht="15.95" customHeight="1" x14ac:dyDescent="0.25">
      <c r="A1" s="53" t="s">
        <v>383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2" t="s">
        <v>47</v>
      </c>
      <c r="C5" s="6">
        <v>780</v>
      </c>
      <c r="D5" s="7">
        <v>336204.37441458902</v>
      </c>
      <c r="E5" s="8">
        <v>0.27020429975492999</v>
      </c>
      <c r="F5" s="8">
        <v>0.22412136299048999</v>
      </c>
      <c r="G5" s="8">
        <v>0.31628723651938001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369090.45753754303</v>
      </c>
      <c r="E6" s="8">
        <v>0.31266062232960001</v>
      </c>
      <c r="F6" s="8">
        <v>0.26417283879766001</v>
      </c>
      <c r="G6" s="8">
        <v>0.36114840586153002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127097.11454347899</v>
      </c>
      <c r="E7" s="8">
        <v>0.18548750752238999</v>
      </c>
      <c r="F7" s="8">
        <v>0.13797143648835</v>
      </c>
      <c r="G7" s="8">
        <v>0.23300357855643999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117240.183005169</v>
      </c>
      <c r="E8" s="8">
        <v>0.17966562562727001</v>
      </c>
      <c r="F8" s="8">
        <v>0.13223749934267001</v>
      </c>
      <c r="G8" s="8">
        <v>0.22709375191187001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385379.09704075602</v>
      </c>
      <c r="E9" s="8">
        <v>0.12854033407018001</v>
      </c>
      <c r="F9" s="8">
        <v>0.10890156034267</v>
      </c>
      <c r="G9" s="8">
        <v>0.14817910779768001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1335011.2265415399</v>
      </c>
      <c r="E10" s="8">
        <v>0.19746896125270999</v>
      </c>
      <c r="F10" s="8">
        <v>0.18101660013903001</v>
      </c>
      <c r="G10" s="8">
        <v>0.21392132236638001</v>
      </c>
    </row>
    <row r="11" spans="1:7" ht="14.1" customHeight="1" x14ac:dyDescent="0.2">
      <c r="A11" s="4" t="s">
        <v>370</v>
      </c>
      <c r="B11" s="12" t="s">
        <v>47</v>
      </c>
      <c r="C11" s="6">
        <v>780</v>
      </c>
      <c r="D11" s="7">
        <v>110467.786600155</v>
      </c>
      <c r="E11" s="8">
        <v>8.8781923125619999E-2</v>
      </c>
      <c r="F11" s="8">
        <v>5.8920263255910002E-2</v>
      </c>
      <c r="G11" s="8">
        <v>0.11864358299533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92909.345961002007</v>
      </c>
      <c r="E12" s="8">
        <v>7.8704537966680005E-2</v>
      </c>
      <c r="F12" s="8">
        <v>4.9940778686230002E-2</v>
      </c>
      <c r="G12" s="8">
        <v>0.10746829724713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36198.773651398398</v>
      </c>
      <c r="E13" s="8">
        <v>5.2829053783659999E-2</v>
      </c>
      <c r="F13" s="8">
        <v>2.6132955710559999E-2</v>
      </c>
      <c r="G13" s="8">
        <v>7.9525151856750007E-2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42834.156996675702</v>
      </c>
      <c r="E14" s="8">
        <v>6.5641535331660006E-2</v>
      </c>
      <c r="F14" s="8">
        <v>3.4741651336839999E-2</v>
      </c>
      <c r="G14" s="8">
        <v>9.6541419326479999E-2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63454.615771541001</v>
      </c>
      <c r="E15" s="8">
        <v>2.1164815560059998E-2</v>
      </c>
      <c r="F15" s="8">
        <v>1.434422268946E-2</v>
      </c>
      <c r="G15" s="8">
        <v>2.7985408430650002E-2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345864.67898077198</v>
      </c>
      <c r="E16" s="8">
        <v>5.115877494848E-2</v>
      </c>
      <c r="F16" s="8">
        <v>4.2086259086009999E-2</v>
      </c>
      <c r="G16" s="8">
        <v>6.0231290810950001E-2</v>
      </c>
    </row>
    <row r="17" spans="1:7" ht="14.1" customHeight="1" x14ac:dyDescent="0.2">
      <c r="A17" s="4" t="s">
        <v>371</v>
      </c>
      <c r="B17" s="12" t="s">
        <v>47</v>
      </c>
      <c r="C17" s="6">
        <v>780</v>
      </c>
      <c r="D17" s="7">
        <v>86400.773527601894</v>
      </c>
      <c r="E17" s="8">
        <v>6.9439490637089998E-2</v>
      </c>
      <c r="F17" s="8">
        <v>4.0900112018669998E-2</v>
      </c>
      <c r="G17" s="8">
        <v>9.7978869255500006E-2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52558.535300001502</v>
      </c>
      <c r="E18" s="8">
        <v>4.4522918487969999E-2</v>
      </c>
      <c r="F18" s="8">
        <v>2.6086479868709999E-2</v>
      </c>
      <c r="G18" s="8">
        <v>6.2959357107220004E-2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14136.884983096301</v>
      </c>
      <c r="E19" s="8">
        <v>2.0631590017320001E-2</v>
      </c>
      <c r="F19" s="8">
        <v>6.6635925990800003E-3</v>
      </c>
      <c r="G19" s="8">
        <v>3.459958743555E-2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26058.3726309843</v>
      </c>
      <c r="E20" s="8">
        <v>3.9933354772810001E-2</v>
      </c>
      <c r="F20" s="8">
        <v>1.354735334484E-2</v>
      </c>
      <c r="G20" s="8">
        <v>6.631935620078E-2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26737.881946245801</v>
      </c>
      <c r="E21" s="8">
        <v>8.9182218342700008E-3</v>
      </c>
      <c r="F21" s="8">
        <v>5.4858992450000001E-3</v>
      </c>
      <c r="G21" s="8">
        <v>1.2350544423530001E-2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205892.44838793</v>
      </c>
      <c r="E22" s="8">
        <v>3.0454701132559998E-2</v>
      </c>
      <c r="F22" s="8">
        <v>2.3406265762709998E-2</v>
      </c>
      <c r="G22" s="8">
        <v>3.7503136502420001E-2</v>
      </c>
    </row>
    <row r="23" spans="1:7" ht="14.1" customHeight="1" x14ac:dyDescent="0.2">
      <c r="A23" s="4" t="s">
        <v>372</v>
      </c>
      <c r="B23" s="12" t="s">
        <v>47</v>
      </c>
      <c r="C23" s="6">
        <v>780</v>
      </c>
      <c r="D23" s="7">
        <v>103964.39122447099</v>
      </c>
      <c r="E23" s="8">
        <v>8.3555205309780001E-2</v>
      </c>
      <c r="F23" s="8">
        <v>5.4666815707110003E-2</v>
      </c>
      <c r="G23" s="8">
        <v>0.11244359491244001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122564.358844962</v>
      </c>
      <c r="E24" s="8">
        <v>0.10382562845856</v>
      </c>
      <c r="F24" s="8">
        <v>7.2088885206209999E-2</v>
      </c>
      <c r="G24" s="8">
        <v>0.13556237171092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33834.835147074104</v>
      </c>
      <c r="E25" s="8">
        <v>4.937908513033E-2</v>
      </c>
      <c r="F25" s="8">
        <v>2.4023130238649999E-2</v>
      </c>
      <c r="G25" s="8">
        <v>7.4735040022009994E-2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36181.915009374097</v>
      </c>
      <c r="E26" s="8">
        <v>5.544725562451E-2</v>
      </c>
      <c r="F26" s="8">
        <v>3.0584370617080001E-2</v>
      </c>
      <c r="G26" s="8">
        <v>8.0310140631940002E-2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123051.30276973201</v>
      </c>
      <c r="E27" s="8">
        <v>4.1042847645989998E-2</v>
      </c>
      <c r="F27" s="8">
        <v>2.9399185479679998E-2</v>
      </c>
      <c r="G27" s="8">
        <v>5.2686509812299998E-2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419596.80299561302</v>
      </c>
      <c r="E28" s="8">
        <v>6.2064904912559997E-2</v>
      </c>
      <c r="F28" s="8">
        <v>5.2118568593679998E-2</v>
      </c>
      <c r="G28" s="8">
        <v>7.2011241231439996E-2</v>
      </c>
    </row>
    <row r="29" spans="1:7" ht="14.1" customHeight="1" x14ac:dyDescent="0.2">
      <c r="A29" s="4" t="s">
        <v>373</v>
      </c>
      <c r="B29" s="12" t="s">
        <v>47</v>
      </c>
      <c r="C29" s="6">
        <v>780</v>
      </c>
      <c r="D29" s="7">
        <v>210679.81893141201</v>
      </c>
      <c r="E29" s="8">
        <v>0.16932139281643999</v>
      </c>
      <c r="F29" s="8">
        <v>0.13036381318536999</v>
      </c>
      <c r="G29" s="8">
        <v>0.20827897244751001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187398.326044538</v>
      </c>
      <c r="E30" s="8">
        <v>0.15874720152755001</v>
      </c>
      <c r="F30" s="8">
        <v>0.12146237375629999</v>
      </c>
      <c r="G30" s="8">
        <v>0.19603202929881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69363.227514781596</v>
      </c>
      <c r="E31" s="8">
        <v>0.10122977403255</v>
      </c>
      <c r="F31" s="8">
        <v>6.4919811384800005E-2</v>
      </c>
      <c r="G31" s="8">
        <v>0.13753973668030001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62477.472388957802</v>
      </c>
      <c r="E32" s="8">
        <v>9.5744086000599998E-2</v>
      </c>
      <c r="F32" s="8">
        <v>5.9870206200399997E-2</v>
      </c>
      <c r="G32" s="8">
        <v>0.13161796580080001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142039.16375417399</v>
      </c>
      <c r="E33" s="8">
        <v>4.7376107578759999E-2</v>
      </c>
      <c r="F33" s="8">
        <v>3.4559380743779997E-2</v>
      </c>
      <c r="G33" s="8">
        <v>6.019283441375E-2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671958.00863386295</v>
      </c>
      <c r="E34" s="8">
        <v>9.9393059273450005E-2</v>
      </c>
      <c r="F34" s="8">
        <v>8.6966403355799998E-2</v>
      </c>
      <c r="G34" s="8">
        <v>0.1118197151911</v>
      </c>
    </row>
    <row r="35" spans="1:7" ht="14.1" customHeight="1" x14ac:dyDescent="0.2">
      <c r="A35" s="4" t="s">
        <v>374</v>
      </c>
      <c r="B35" s="12" t="s">
        <v>47</v>
      </c>
      <c r="C35" s="6">
        <v>780</v>
      </c>
      <c r="D35" s="7">
        <v>103887.482699983</v>
      </c>
      <c r="E35" s="8">
        <v>8.3493394650589997E-2</v>
      </c>
      <c r="F35" s="8">
        <v>5.473542193448E-2</v>
      </c>
      <c r="G35" s="8">
        <v>0.11225136736669999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118534.833459068</v>
      </c>
      <c r="E36" s="8">
        <v>0.10041217278903999</v>
      </c>
      <c r="F36" s="8">
        <v>6.6982023754710004E-2</v>
      </c>
      <c r="G36" s="8">
        <v>0.13384232182337999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34426.262641119298</v>
      </c>
      <c r="E37" s="8">
        <v>5.0242223622060003E-2</v>
      </c>
      <c r="F37" s="8">
        <v>2.3796180371700001E-2</v>
      </c>
      <c r="G37" s="8">
        <v>7.6688266872420002E-2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32678.4871304058</v>
      </c>
      <c r="E38" s="8">
        <v>5.0078400462559999E-2</v>
      </c>
      <c r="F38" s="8">
        <v>2.5370984562609999E-2</v>
      </c>
      <c r="G38" s="8">
        <v>7.4785816362509999E-2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87989.695918797996</v>
      </c>
      <c r="E39" s="8">
        <v>2.9348309223269999E-2</v>
      </c>
      <c r="F39" s="8">
        <v>1.8838685116340001E-2</v>
      </c>
      <c r="G39" s="8">
        <v>3.9857933330189999E-2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377516.761849373</v>
      </c>
      <c r="E40" s="8">
        <v>5.5840611176729997E-2</v>
      </c>
      <c r="F40" s="8">
        <v>4.5972589952369997E-2</v>
      </c>
      <c r="G40" s="8">
        <v>6.5708632401100003E-2</v>
      </c>
    </row>
    <row r="41" spans="1:7" ht="14.1" customHeight="1" x14ac:dyDescent="0.2">
      <c r="A41" s="4" t="s">
        <v>375</v>
      </c>
      <c r="B41" s="12" t="s">
        <v>47</v>
      </c>
      <c r="C41" s="6">
        <v>757</v>
      </c>
      <c r="D41" s="7">
        <v>66639.165371412004</v>
      </c>
      <c r="E41" s="8">
        <v>5.6672168573940002E-2</v>
      </c>
      <c r="F41" s="8">
        <v>3.0657901977899998E-2</v>
      </c>
      <c r="G41" s="8">
        <v>8.2686435169989997E-2</v>
      </c>
    </row>
    <row r="42" spans="1:7" ht="14.1" customHeight="1" x14ac:dyDescent="0.2">
      <c r="A42" s="4" t="s">
        <v>11</v>
      </c>
      <c r="B42" s="12" t="s">
        <v>48</v>
      </c>
      <c r="C42" s="6">
        <v>849</v>
      </c>
      <c r="D42" s="7">
        <v>91770.2558162317</v>
      </c>
      <c r="E42" s="8">
        <v>8.0700387193599996E-2</v>
      </c>
      <c r="F42" s="8">
        <v>5.0016289197529998E-2</v>
      </c>
      <c r="G42" s="8">
        <v>0.11138448518966999</v>
      </c>
    </row>
    <row r="43" spans="1:7" ht="14.1" customHeight="1" x14ac:dyDescent="0.2">
      <c r="A43" s="4" t="s">
        <v>11</v>
      </c>
      <c r="B43" s="12" t="s">
        <v>49</v>
      </c>
      <c r="C43" s="6">
        <v>559</v>
      </c>
      <c r="D43" s="7">
        <v>27015.266051705501</v>
      </c>
      <c r="E43" s="8">
        <v>4.1140135376519997E-2</v>
      </c>
      <c r="F43" s="8">
        <v>2.167870773128E-2</v>
      </c>
      <c r="G43" s="8">
        <v>6.0601563021760001E-2</v>
      </c>
    </row>
    <row r="44" spans="1:7" ht="14.1" customHeight="1" x14ac:dyDescent="0.2">
      <c r="A44" s="4" t="s">
        <v>11</v>
      </c>
      <c r="B44" s="12" t="s">
        <v>50</v>
      </c>
      <c r="C44" s="6">
        <v>545</v>
      </c>
      <c r="D44" s="7">
        <v>27232.335496126601</v>
      </c>
      <c r="E44" s="8">
        <v>4.5545101751200003E-2</v>
      </c>
      <c r="F44" s="8">
        <v>1.6980574541729999E-2</v>
      </c>
      <c r="G44" s="8">
        <v>7.4109628960660007E-2</v>
      </c>
    </row>
    <row r="45" spans="1:7" ht="14.1" customHeight="1" x14ac:dyDescent="0.2">
      <c r="A45" s="4" t="s">
        <v>11</v>
      </c>
      <c r="B45" s="12" t="s">
        <v>51</v>
      </c>
      <c r="C45" s="6">
        <v>2515</v>
      </c>
      <c r="D45" s="7">
        <v>122169.44461881599</v>
      </c>
      <c r="E45" s="8">
        <v>4.3132610436580003E-2</v>
      </c>
      <c r="F45" s="8">
        <v>3.085688260395E-2</v>
      </c>
      <c r="G45" s="8">
        <v>5.5408338269210003E-2</v>
      </c>
    </row>
    <row r="46" spans="1:7" ht="14.1" customHeight="1" x14ac:dyDescent="0.2">
      <c r="A46" s="4" t="s">
        <v>11</v>
      </c>
      <c r="B46" s="12" t="s">
        <v>388</v>
      </c>
      <c r="C46" s="6">
        <v>5225</v>
      </c>
      <c r="D46" s="7">
        <v>334826.46735429199</v>
      </c>
      <c r="E46" s="8">
        <v>5.2316283853839997E-2</v>
      </c>
      <c r="F46" s="8">
        <v>4.2622403082149998E-2</v>
      </c>
      <c r="G46" s="8">
        <v>6.2010164625530002E-2</v>
      </c>
    </row>
    <row r="47" spans="1:7" ht="14.1" customHeight="1" x14ac:dyDescent="0.2">
      <c r="A47" s="4" t="s">
        <v>376</v>
      </c>
      <c r="B47" s="12" t="s">
        <v>47</v>
      </c>
      <c r="C47" s="6">
        <v>726</v>
      </c>
      <c r="D47" s="7">
        <v>32190.118598174799</v>
      </c>
      <c r="E47" s="8">
        <v>2.954982623309E-2</v>
      </c>
      <c r="F47" s="8">
        <v>9.9602619577000007E-3</v>
      </c>
      <c r="G47" s="8">
        <v>4.913939050847E-2</v>
      </c>
    </row>
    <row r="48" spans="1:7" ht="14.1" customHeight="1" x14ac:dyDescent="0.2">
      <c r="A48" s="4" t="s">
        <v>11</v>
      </c>
      <c r="B48" s="12" t="s">
        <v>48</v>
      </c>
      <c r="C48" s="6">
        <v>820</v>
      </c>
      <c r="D48" s="7">
        <v>15457.5884769761</v>
      </c>
      <c r="E48" s="8">
        <v>1.4868554319869999E-2</v>
      </c>
      <c r="F48" s="8">
        <v>0</v>
      </c>
      <c r="G48" s="8">
        <v>2.979424258107E-2</v>
      </c>
    </row>
    <row r="49" spans="1:7" ht="14.1" customHeight="1" x14ac:dyDescent="0.2">
      <c r="A49" s="4" t="s">
        <v>11</v>
      </c>
      <c r="B49" s="12" t="s">
        <v>49</v>
      </c>
      <c r="C49" s="6">
        <v>542</v>
      </c>
      <c r="D49" s="7">
        <v>0</v>
      </c>
      <c r="E49" s="8">
        <v>0</v>
      </c>
      <c r="F49" s="8">
        <v>0</v>
      </c>
      <c r="G49" s="8">
        <v>0</v>
      </c>
    </row>
    <row r="50" spans="1:7" ht="14.1" customHeight="1" x14ac:dyDescent="0.2">
      <c r="A50" s="4" t="s">
        <v>11</v>
      </c>
      <c r="B50" s="12" t="s">
        <v>50</v>
      </c>
      <c r="C50" s="6">
        <v>530</v>
      </c>
      <c r="D50" s="7">
        <v>3206.32369527532</v>
      </c>
      <c r="E50" s="8">
        <v>5.6388017174000002E-3</v>
      </c>
      <c r="F50" s="8">
        <v>2.0098990010000001E-5</v>
      </c>
      <c r="G50" s="8">
        <v>1.1257504444780001E-2</v>
      </c>
    </row>
    <row r="51" spans="1:7" ht="14.1" customHeight="1" x14ac:dyDescent="0.2">
      <c r="A51" s="4" t="s">
        <v>11</v>
      </c>
      <c r="B51" s="12" t="s">
        <v>51</v>
      </c>
      <c r="C51" s="6">
        <v>2413</v>
      </c>
      <c r="D51" s="7">
        <v>8694.1678404989798</v>
      </c>
      <c r="E51" s="8">
        <v>3.33647692927E-3</v>
      </c>
      <c r="F51" s="8">
        <v>0</v>
      </c>
      <c r="G51" s="8">
        <v>8.8688427209700008E-3</v>
      </c>
    </row>
    <row r="52" spans="1:7" ht="14.1" customHeight="1" x14ac:dyDescent="0.2">
      <c r="A52" s="4" t="s">
        <v>11</v>
      </c>
      <c r="B52" s="12" t="s">
        <v>388</v>
      </c>
      <c r="C52" s="6">
        <v>5031</v>
      </c>
      <c r="D52" s="7">
        <v>59548.198610925203</v>
      </c>
      <c r="E52" s="8">
        <v>1.0088162208720001E-2</v>
      </c>
      <c r="F52" s="8">
        <v>4.9361274729200003E-3</v>
      </c>
      <c r="G52" s="8">
        <v>1.5240196944510001E-2</v>
      </c>
    </row>
    <row r="53" spans="1:7" ht="14.1" customHeight="1" x14ac:dyDescent="0.2">
      <c r="A53" s="4" t="s">
        <v>377</v>
      </c>
      <c r="B53" s="12" t="s">
        <v>47</v>
      </c>
      <c r="C53" s="6">
        <v>780</v>
      </c>
      <c r="D53" s="7">
        <v>86768.920227313196</v>
      </c>
      <c r="E53" s="8">
        <v>6.9735366683840005E-2</v>
      </c>
      <c r="F53" s="8">
        <v>4.4008332458420001E-2</v>
      </c>
      <c r="G53" s="8">
        <v>9.5462400909260003E-2</v>
      </c>
    </row>
    <row r="54" spans="1:7" ht="14.1" customHeight="1" x14ac:dyDescent="0.2">
      <c r="A54" s="4" t="s">
        <v>11</v>
      </c>
      <c r="B54" s="12" t="s">
        <v>48</v>
      </c>
      <c r="C54" s="6">
        <v>868</v>
      </c>
      <c r="D54" s="7">
        <v>42711.5198312676</v>
      </c>
      <c r="E54" s="8">
        <v>3.6181402413329997E-2</v>
      </c>
      <c r="F54" s="8">
        <v>1.582768333268E-2</v>
      </c>
      <c r="G54" s="8">
        <v>5.6535121493980003E-2</v>
      </c>
    </row>
    <row r="55" spans="1:7" ht="14.1" customHeight="1" x14ac:dyDescent="0.2">
      <c r="A55" s="4" t="s">
        <v>11</v>
      </c>
      <c r="B55" s="12" t="s">
        <v>49</v>
      </c>
      <c r="C55" s="6">
        <v>565</v>
      </c>
      <c r="D55" s="7">
        <v>12141.7870597614</v>
      </c>
      <c r="E55" s="8">
        <v>1.7719913049740001E-2</v>
      </c>
      <c r="F55" s="8">
        <v>5.2087735939900003E-3</v>
      </c>
      <c r="G55" s="8">
        <v>3.0231052505479999E-2</v>
      </c>
    </row>
    <row r="56" spans="1:7" ht="14.1" customHeight="1" x14ac:dyDescent="0.2">
      <c r="A56" s="4" t="s">
        <v>11</v>
      </c>
      <c r="B56" s="12" t="s">
        <v>50</v>
      </c>
      <c r="C56" s="6">
        <v>563</v>
      </c>
      <c r="D56" s="7">
        <v>11877.1262413189</v>
      </c>
      <c r="E56" s="8">
        <v>1.820119401133E-2</v>
      </c>
      <c r="F56" s="8">
        <v>4.4952911783400001E-3</v>
      </c>
      <c r="G56" s="8">
        <v>3.190709684431E-2</v>
      </c>
    </row>
    <row r="57" spans="1:7" ht="14.1" customHeight="1" x14ac:dyDescent="0.2">
      <c r="A57" s="4" t="s">
        <v>11</v>
      </c>
      <c r="B57" s="12" t="s">
        <v>51</v>
      </c>
      <c r="C57" s="6">
        <v>2589</v>
      </c>
      <c r="D57" s="7">
        <v>30490.026211051401</v>
      </c>
      <c r="E57" s="8">
        <v>1.0169721671650001E-2</v>
      </c>
      <c r="F57" s="8">
        <v>6.3993119398500003E-3</v>
      </c>
      <c r="G57" s="8">
        <v>1.3940131403450001E-2</v>
      </c>
    </row>
    <row r="58" spans="1:7" ht="14.1" customHeight="1" x14ac:dyDescent="0.2">
      <c r="A58" s="4" t="s">
        <v>11</v>
      </c>
      <c r="B58" s="12" t="s">
        <v>388</v>
      </c>
      <c r="C58" s="6">
        <v>5365</v>
      </c>
      <c r="D58" s="7">
        <v>183989.37957071199</v>
      </c>
      <c r="E58" s="8">
        <v>2.7214895982170001E-2</v>
      </c>
      <c r="F58" s="8">
        <v>2.0750743872619999E-2</v>
      </c>
      <c r="G58" s="8">
        <v>3.3679048091730002E-2</v>
      </c>
    </row>
    <row r="59" spans="1:7" ht="14.1" customHeight="1" x14ac:dyDescent="0.2">
      <c r="A59" s="4" t="s">
        <v>378</v>
      </c>
      <c r="B59" s="12" t="s">
        <v>47</v>
      </c>
      <c r="C59" s="6">
        <v>780</v>
      </c>
      <c r="D59" s="7">
        <v>128754.061686646</v>
      </c>
      <c r="E59" s="8">
        <v>0.10347843075873001</v>
      </c>
      <c r="F59" s="8">
        <v>7.176352113949E-2</v>
      </c>
      <c r="G59" s="8">
        <v>0.13519334037798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134534.407273747</v>
      </c>
      <c r="E60" s="8">
        <v>0.11396558931268</v>
      </c>
      <c r="F60" s="8">
        <v>8.2381626706289998E-2</v>
      </c>
      <c r="G60" s="8">
        <v>0.14554955191907001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53108.993212858099</v>
      </c>
      <c r="E61" s="8">
        <v>7.7508091457940007E-2</v>
      </c>
      <c r="F61" s="8">
        <v>4.3668931484629997E-2</v>
      </c>
      <c r="G61" s="8">
        <v>0.11134725143125999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39598.123112305198</v>
      </c>
      <c r="E62" s="8">
        <v>6.068245016578E-2</v>
      </c>
      <c r="F62" s="8">
        <v>3.2730432450900002E-2</v>
      </c>
      <c r="G62" s="8">
        <v>8.8634467880659998E-2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102753.312823128</v>
      </c>
      <c r="E63" s="8">
        <v>3.4272603933429999E-2</v>
      </c>
      <c r="F63" s="8">
        <v>2.3759513747510001E-2</v>
      </c>
      <c r="G63" s="8">
        <v>4.4785694119350003E-2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458748.89810868498</v>
      </c>
      <c r="E64" s="8">
        <v>6.7856109809669996E-2</v>
      </c>
      <c r="F64" s="8">
        <v>5.7529332910450003E-2</v>
      </c>
      <c r="G64" s="8">
        <v>7.8182886708889995E-2</v>
      </c>
    </row>
    <row r="65" spans="1:7" ht="14.1" customHeight="1" x14ac:dyDescent="0.2">
      <c r="A65" s="4" t="s">
        <v>379</v>
      </c>
      <c r="B65" s="12" t="s">
        <v>47</v>
      </c>
      <c r="C65" s="6">
        <v>244</v>
      </c>
      <c r="D65" s="7">
        <v>299582.36060100101</v>
      </c>
      <c r="E65" s="8">
        <v>0.92498980944265996</v>
      </c>
      <c r="F65" s="8">
        <v>0.87177077512475998</v>
      </c>
      <c r="G65" s="8">
        <v>0.97820884376057005</v>
      </c>
    </row>
    <row r="66" spans="1:7" ht="14.1" customHeight="1" x14ac:dyDescent="0.2">
      <c r="A66" s="4" t="s">
        <v>11</v>
      </c>
      <c r="B66" s="12" t="s">
        <v>48</v>
      </c>
      <c r="C66" s="6">
        <v>256</v>
      </c>
      <c r="D66" s="7">
        <v>311502.36802198901</v>
      </c>
      <c r="E66" s="8">
        <v>0.91103485549733998</v>
      </c>
      <c r="F66" s="8">
        <v>0.85038724202196003</v>
      </c>
      <c r="G66" s="8">
        <v>0.97168246897273003</v>
      </c>
    </row>
    <row r="67" spans="1:7" ht="14.1" customHeight="1" x14ac:dyDescent="0.2">
      <c r="A67" s="4" t="s">
        <v>11</v>
      </c>
      <c r="B67" s="12" t="s">
        <v>49</v>
      </c>
      <c r="C67" s="6">
        <v>120</v>
      </c>
      <c r="D67" s="7">
        <v>122258.331739325</v>
      </c>
      <c r="E67" s="8">
        <v>0.97180053588824999</v>
      </c>
      <c r="F67" s="8">
        <v>0.93006220947173002</v>
      </c>
      <c r="G67" s="8">
        <v>1</v>
      </c>
    </row>
    <row r="68" spans="1:7" ht="14.1" customHeight="1" x14ac:dyDescent="0.2">
      <c r="A68" s="4" t="s">
        <v>11</v>
      </c>
      <c r="B68" s="12" t="s">
        <v>50</v>
      </c>
      <c r="C68" s="6">
        <v>104</v>
      </c>
      <c r="D68" s="7">
        <v>112951.22564981401</v>
      </c>
      <c r="E68" s="8">
        <v>0.95489331057035998</v>
      </c>
      <c r="F68" s="8">
        <v>0.90327428206755001</v>
      </c>
      <c r="G68" s="8">
        <v>1</v>
      </c>
    </row>
    <row r="69" spans="1:7" ht="14.1" customHeight="1" x14ac:dyDescent="0.2">
      <c r="A69" s="4" t="s">
        <v>11</v>
      </c>
      <c r="B69" s="12" t="s">
        <v>51</v>
      </c>
      <c r="C69" s="6">
        <v>374</v>
      </c>
      <c r="D69" s="7">
        <v>379304.70769895503</v>
      </c>
      <c r="E69" s="8">
        <v>0.95884525009117005</v>
      </c>
      <c r="F69" s="8">
        <v>0.91883429447799003</v>
      </c>
      <c r="G69" s="8">
        <v>0.99885620570433997</v>
      </c>
    </row>
    <row r="70" spans="1:7" ht="14.1" customHeight="1" x14ac:dyDescent="0.2">
      <c r="A70" s="4" t="s">
        <v>11</v>
      </c>
      <c r="B70" s="12" t="s">
        <v>388</v>
      </c>
      <c r="C70" s="6">
        <v>1098</v>
      </c>
      <c r="D70" s="7">
        <v>1225598.9937110799</v>
      </c>
      <c r="E70" s="8">
        <v>0.93881424426441995</v>
      </c>
      <c r="F70" s="8">
        <v>0.91414911432974999</v>
      </c>
      <c r="G70" s="8">
        <v>0.96347937419908003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G10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4.85546875" customWidth="1"/>
    <col min="2" max="2" width="14.7109375" bestFit="1" customWidth="1"/>
    <col min="3" max="3" width="9.28515625" customWidth="1"/>
    <col min="4" max="4" width="10.42578125" bestFit="1" customWidth="1"/>
    <col min="5" max="5" width="7.5703125" bestFit="1" customWidth="1"/>
    <col min="6" max="6" width="6.5703125" bestFit="1" customWidth="1"/>
    <col min="7" max="7" width="9.5703125" customWidth="1"/>
  </cols>
  <sheetData>
    <row r="1" spans="1:7" ht="15.95" customHeight="1" x14ac:dyDescent="0.25">
      <c r="A1" s="53" t="s">
        <v>384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3" t="s">
        <v>55</v>
      </c>
      <c r="C5" s="6">
        <v>723</v>
      </c>
      <c r="D5" s="7">
        <v>168361.71500940801</v>
      </c>
      <c r="E5" s="8">
        <v>0.21894440340811999</v>
      </c>
      <c r="F5" s="8">
        <v>0.17042130524624</v>
      </c>
      <c r="G5" s="8">
        <v>0.26746750156999999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185932.56663531699</v>
      </c>
      <c r="E6" s="8">
        <v>0.23563307278168999</v>
      </c>
      <c r="F6" s="8">
        <v>0.18306752690746</v>
      </c>
      <c r="G6" s="8">
        <v>0.28819861865592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201757.59289044901</v>
      </c>
      <c r="E7" s="8">
        <v>0.13771723460588001</v>
      </c>
      <c r="F7" s="8">
        <v>0.10896261636689999</v>
      </c>
      <c r="G7" s="8">
        <v>0.16647185284485999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140891.887199941</v>
      </c>
      <c r="E8" s="8">
        <v>0.19935961968527999</v>
      </c>
      <c r="F8" s="8">
        <v>0.14759360582417</v>
      </c>
      <c r="G8" s="8">
        <v>0.25112563354638001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336876.88825984701</v>
      </c>
      <c r="E9" s="8">
        <v>0.21329952131676</v>
      </c>
      <c r="F9" s="8">
        <v>0.17761168192915999</v>
      </c>
      <c r="G9" s="8">
        <v>0.24898736070437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168383.030543548</v>
      </c>
      <c r="E10" s="8">
        <v>0.19798870601192001</v>
      </c>
      <c r="F10" s="8">
        <v>0.15053588198671999</v>
      </c>
      <c r="G10" s="8">
        <v>0.24544153003713001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89865.688403881606</v>
      </c>
      <c r="E11" s="8">
        <v>0.26829396857229998</v>
      </c>
      <c r="F11" s="8">
        <v>0.17755482839730999</v>
      </c>
      <c r="G11" s="8">
        <v>0.35903310874729999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42941.857599143201</v>
      </c>
      <c r="E12" s="8">
        <v>0.16140549617978001</v>
      </c>
      <c r="F12" s="8">
        <v>9.4918711730960004E-2</v>
      </c>
      <c r="G12" s="8">
        <v>0.22789228062858999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1335011.2265415399</v>
      </c>
      <c r="E13" s="8">
        <v>0.19746896125270999</v>
      </c>
      <c r="F13" s="8">
        <v>0.18101660013903001</v>
      </c>
      <c r="G13" s="8">
        <v>0.21392132236639</v>
      </c>
    </row>
    <row r="14" spans="1:7" ht="14.1" customHeight="1" x14ac:dyDescent="0.2">
      <c r="A14" s="4" t="s">
        <v>370</v>
      </c>
      <c r="B14" s="13" t="s">
        <v>55</v>
      </c>
      <c r="C14" s="6">
        <v>723</v>
      </c>
      <c r="D14" s="7">
        <v>44906.023453658403</v>
      </c>
      <c r="E14" s="8">
        <v>5.83976144098E-2</v>
      </c>
      <c r="F14" s="8">
        <v>3.0805357495119999E-2</v>
      </c>
      <c r="G14" s="8">
        <v>8.5989871324479994E-2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49241.590512877003</v>
      </c>
      <c r="E15" s="8">
        <v>6.2404061274349998E-2</v>
      </c>
      <c r="F15" s="8">
        <v>3.246507235598E-2</v>
      </c>
      <c r="G15" s="8">
        <v>9.2343050192709997E-2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61380.110739524098</v>
      </c>
      <c r="E16" s="8">
        <v>4.1897303540100003E-2</v>
      </c>
      <c r="F16" s="8">
        <v>2.4641248040739999E-2</v>
      </c>
      <c r="G16" s="8">
        <v>5.9153359039450001E-2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33144.502588481097</v>
      </c>
      <c r="E17" s="8">
        <v>4.6898906402749997E-2</v>
      </c>
      <c r="F17" s="8">
        <v>2.0826009508810001E-2</v>
      </c>
      <c r="G17" s="8">
        <v>7.29718032967E-2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68134.688643235597</v>
      </c>
      <c r="E18" s="8">
        <v>4.3140675359890003E-2</v>
      </c>
      <c r="F18" s="8">
        <v>2.732058548526E-2</v>
      </c>
      <c r="G18" s="8">
        <v>5.8960765234529998E-2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51247.263423683398</v>
      </c>
      <c r="E19" s="8">
        <v>6.0257731073930003E-2</v>
      </c>
      <c r="F19" s="8">
        <v>2.9159673472759998E-2</v>
      </c>
      <c r="G19" s="8">
        <v>9.1355788675110003E-2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20186.751288780899</v>
      </c>
      <c r="E20" s="8">
        <v>6.0267536053449998E-2</v>
      </c>
      <c r="F20" s="8">
        <v>1.0588301461010001E-2</v>
      </c>
      <c r="G20" s="8">
        <v>0.10994677064588999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17623.7483305317</v>
      </c>
      <c r="E21" s="8">
        <v>6.6242356592739998E-2</v>
      </c>
      <c r="F21" s="8">
        <v>1.8029485182640002E-2</v>
      </c>
      <c r="G21" s="8">
        <v>0.11445522800284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345864.67898077198</v>
      </c>
      <c r="E22" s="8">
        <v>5.115877494848E-2</v>
      </c>
      <c r="F22" s="8">
        <v>4.2086259086019998E-2</v>
      </c>
      <c r="G22" s="8">
        <v>6.0231290810950001E-2</v>
      </c>
    </row>
    <row r="23" spans="1:7" ht="14.1" customHeight="1" x14ac:dyDescent="0.2">
      <c r="A23" s="4" t="s">
        <v>371</v>
      </c>
      <c r="B23" s="13" t="s">
        <v>55</v>
      </c>
      <c r="C23" s="6">
        <v>723</v>
      </c>
      <c r="D23" s="7">
        <v>23000.6250241446</v>
      </c>
      <c r="E23" s="8">
        <v>2.991094574942E-2</v>
      </c>
      <c r="F23" s="8">
        <v>1.142811037482E-2</v>
      </c>
      <c r="G23" s="8">
        <v>4.839378112401E-2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34896.603450525399</v>
      </c>
      <c r="E24" s="8">
        <v>4.4224602765899998E-2</v>
      </c>
      <c r="F24" s="8">
        <v>1.7659579440520001E-2</v>
      </c>
      <c r="G24" s="8">
        <v>7.0789626091289998E-2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31701.612403633899</v>
      </c>
      <c r="E25" s="8">
        <v>2.1639128075569999E-2</v>
      </c>
      <c r="F25" s="8">
        <v>1.193450931058E-2</v>
      </c>
      <c r="G25" s="8">
        <v>3.1343746840570001E-2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10910.030509550101</v>
      </c>
      <c r="E26" s="8">
        <v>1.543750727146E-2</v>
      </c>
      <c r="F26" s="8">
        <v>1.7136424644299999E-3</v>
      </c>
      <c r="G26" s="8">
        <v>2.9161372078490001E-2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53994.310563447099</v>
      </c>
      <c r="E27" s="8">
        <v>3.4187446507549998E-2</v>
      </c>
      <c r="F27" s="8">
        <v>1.9069643374530001E-2</v>
      </c>
      <c r="G27" s="8">
        <v>4.9305249640560003E-2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22265.406286220801</v>
      </c>
      <c r="E28" s="8">
        <v>2.6180185528250001E-2</v>
      </c>
      <c r="F28" s="8">
        <v>6.76669326282E-3</v>
      </c>
      <c r="G28" s="8">
        <v>4.5593677793680003E-2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21852.370346905202</v>
      </c>
      <c r="E29" s="8">
        <v>6.5240240933039997E-2</v>
      </c>
      <c r="F29" s="8">
        <v>4.7677873221400003E-3</v>
      </c>
      <c r="G29" s="8">
        <v>0.12571269454393999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7271.48980350276</v>
      </c>
      <c r="E30" s="8">
        <v>2.7331337890790001E-2</v>
      </c>
      <c r="F30" s="8">
        <v>0</v>
      </c>
      <c r="G30" s="8">
        <v>5.6982417875789997E-2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205892.44838793</v>
      </c>
      <c r="E31" s="8">
        <v>3.0454701132559998E-2</v>
      </c>
      <c r="F31" s="8">
        <v>2.3406265762709998E-2</v>
      </c>
      <c r="G31" s="8">
        <v>3.7503136502420001E-2</v>
      </c>
    </row>
    <row r="32" spans="1:7" ht="14.1" customHeight="1" x14ac:dyDescent="0.2">
      <c r="A32" s="4" t="s">
        <v>372</v>
      </c>
      <c r="B32" s="13" t="s">
        <v>55</v>
      </c>
      <c r="C32" s="6">
        <v>723</v>
      </c>
      <c r="D32" s="7">
        <v>53654.643762839201</v>
      </c>
      <c r="E32" s="8">
        <v>6.9774675127739993E-2</v>
      </c>
      <c r="F32" s="8">
        <v>4.0440298708240001E-2</v>
      </c>
      <c r="G32" s="8">
        <v>9.9109051547240007E-2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54882.674761202899</v>
      </c>
      <c r="E33" s="8">
        <v>6.9553029522929993E-2</v>
      </c>
      <c r="F33" s="8">
        <v>3.7438169761609998E-2</v>
      </c>
      <c r="G33" s="8">
        <v>0.10166788928425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60883.158966611103</v>
      </c>
      <c r="E34" s="8">
        <v>4.1558090413499997E-2</v>
      </c>
      <c r="F34" s="8">
        <v>2.4887606773820001E-2</v>
      </c>
      <c r="G34" s="8">
        <v>5.822857405318E-2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32133.310862061899</v>
      </c>
      <c r="E35" s="8">
        <v>4.5468087339890002E-2</v>
      </c>
      <c r="F35" s="8">
        <v>2.043585301824E-2</v>
      </c>
      <c r="G35" s="8">
        <v>7.050032166155E-2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116824.42997682501</v>
      </c>
      <c r="E36" s="8">
        <v>7.3969440649009996E-2</v>
      </c>
      <c r="F36" s="8">
        <v>5.215588084331E-2</v>
      </c>
      <c r="G36" s="8">
        <v>9.5783000454709999E-2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56635.672930853398</v>
      </c>
      <c r="E37" s="8">
        <v>6.6593549014399997E-2</v>
      </c>
      <c r="F37" s="8">
        <v>3.4810854355109999E-2</v>
      </c>
      <c r="G37" s="8">
        <v>9.8376243673680003E-2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27509.175237307201</v>
      </c>
      <c r="E38" s="8">
        <v>8.2128629153740002E-2</v>
      </c>
      <c r="F38" s="8">
        <v>2.498277240848E-2</v>
      </c>
      <c r="G38" s="8">
        <v>0.13927448589901001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17073.736497912902</v>
      </c>
      <c r="E39" s="8">
        <v>6.4175027936919996E-2</v>
      </c>
      <c r="F39" s="8">
        <v>1.674783075054E-2</v>
      </c>
      <c r="G39" s="8">
        <v>0.11160222512329999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419596.80299561302</v>
      </c>
      <c r="E40" s="8">
        <v>6.2064904912559997E-2</v>
      </c>
      <c r="F40" s="8">
        <v>5.2118568593679998E-2</v>
      </c>
      <c r="G40" s="8">
        <v>7.2011241231439996E-2</v>
      </c>
    </row>
    <row r="41" spans="1:7" ht="14.1" customHeight="1" x14ac:dyDescent="0.2">
      <c r="A41" s="4" t="s">
        <v>373</v>
      </c>
      <c r="B41" s="13" t="s">
        <v>55</v>
      </c>
      <c r="C41" s="6">
        <v>723</v>
      </c>
      <c r="D41" s="7">
        <v>68354.5172207656</v>
      </c>
      <c r="E41" s="8">
        <v>8.8890986839340005E-2</v>
      </c>
      <c r="F41" s="8">
        <v>5.9344641217719998E-2</v>
      </c>
      <c r="G41" s="8">
        <v>0.11843733246096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110820.296652141</v>
      </c>
      <c r="E42" s="8">
        <v>0.14044299769141</v>
      </c>
      <c r="F42" s="8">
        <v>9.526093707687E-2</v>
      </c>
      <c r="G42" s="8">
        <v>0.18562505830595999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96489.900894458406</v>
      </c>
      <c r="E43" s="8">
        <v>6.5862811546310004E-2</v>
      </c>
      <c r="F43" s="8">
        <v>4.5676747826070001E-2</v>
      </c>
      <c r="G43" s="8">
        <v>8.6048875266550001E-2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77510.934072688993</v>
      </c>
      <c r="E44" s="8">
        <v>0.10967665097887</v>
      </c>
      <c r="F44" s="8">
        <v>6.7956175598219995E-2</v>
      </c>
      <c r="G44" s="8">
        <v>0.15139712635951999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163999.97440083101</v>
      </c>
      <c r="E45" s="8">
        <v>0.10383946555774</v>
      </c>
      <c r="F45" s="8">
        <v>7.6489612856540004E-2</v>
      </c>
      <c r="G45" s="8">
        <v>0.13118931825894001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72119.911475441695</v>
      </c>
      <c r="E46" s="8">
        <v>8.4800278891669995E-2</v>
      </c>
      <c r="F46" s="8">
        <v>5.5088690913009997E-2</v>
      </c>
      <c r="G46" s="8">
        <v>0.11451186687033001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55898.271035526603</v>
      </c>
      <c r="E47" s="8">
        <v>0.16688426070972001</v>
      </c>
      <c r="F47" s="8">
        <v>8.7078227901359995E-2</v>
      </c>
      <c r="G47" s="8">
        <v>0.24669029351808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26764.202882010199</v>
      </c>
      <c r="E48" s="8">
        <v>0.10059856949722</v>
      </c>
      <c r="F48" s="8">
        <v>4.5928868535300003E-2</v>
      </c>
      <c r="G48" s="8">
        <v>0.15526827045913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671958.00863386295</v>
      </c>
      <c r="E49" s="8">
        <v>9.9393059273450005E-2</v>
      </c>
      <c r="F49" s="8">
        <v>8.6966403355799998E-2</v>
      </c>
      <c r="G49" s="8">
        <v>0.1118197151911</v>
      </c>
    </row>
    <row r="50" spans="1:7" ht="14.1" customHeight="1" x14ac:dyDescent="0.2">
      <c r="A50" s="4" t="s">
        <v>374</v>
      </c>
      <c r="B50" s="13" t="s">
        <v>55</v>
      </c>
      <c r="C50" s="6">
        <v>723</v>
      </c>
      <c r="D50" s="7">
        <v>43638.5996456742</v>
      </c>
      <c r="E50" s="8">
        <v>5.6749405079740002E-2</v>
      </c>
      <c r="F50" s="8">
        <v>2.8179017238559999E-2</v>
      </c>
      <c r="G50" s="8">
        <v>8.5319792920910006E-2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40497.903138381997</v>
      </c>
      <c r="E51" s="8">
        <v>5.1323151884569998E-2</v>
      </c>
      <c r="F51" s="8">
        <v>2.3428565731630002E-2</v>
      </c>
      <c r="G51" s="8">
        <v>7.9217738037510005E-2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56181.2908908381</v>
      </c>
      <c r="E52" s="8">
        <v>3.8348653486739999E-2</v>
      </c>
      <c r="F52" s="8">
        <v>2.25519868181E-2</v>
      </c>
      <c r="G52" s="8">
        <v>5.4145320155379997E-2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38467.716215457003</v>
      </c>
      <c r="E53" s="8">
        <v>5.4431162980959999E-2</v>
      </c>
      <c r="F53" s="8">
        <v>2.669869644832E-2</v>
      </c>
      <c r="G53" s="8">
        <v>8.2163629513599998E-2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96606.749876234797</v>
      </c>
      <c r="E54" s="8">
        <v>6.1168261233390003E-2</v>
      </c>
      <c r="F54" s="8">
        <v>3.9675905984719997E-2</v>
      </c>
      <c r="G54" s="8">
        <v>8.2660616482050003E-2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53373.952326102102</v>
      </c>
      <c r="E55" s="8">
        <v>6.2758341631430001E-2</v>
      </c>
      <c r="F55" s="8">
        <v>3.2288522232049997E-2</v>
      </c>
      <c r="G55" s="8">
        <v>9.3228161030800005E-2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32086.964861323999</v>
      </c>
      <c r="E56" s="8">
        <v>9.5795617826850005E-2</v>
      </c>
      <c r="F56" s="8">
        <v>2.4927074246719999E-2</v>
      </c>
      <c r="G56" s="8">
        <v>0.16666416140696999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16663.584895361</v>
      </c>
      <c r="E57" s="8">
        <v>6.2633391719490006E-2</v>
      </c>
      <c r="F57" s="8">
        <v>1.676566182747E-2</v>
      </c>
      <c r="G57" s="8">
        <v>0.1085011216115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377516.761849373</v>
      </c>
      <c r="E58" s="8">
        <v>5.5840611176729997E-2</v>
      </c>
      <c r="F58" s="8">
        <v>4.5972589952369997E-2</v>
      </c>
      <c r="G58" s="8">
        <v>6.5708632401100003E-2</v>
      </c>
    </row>
    <row r="59" spans="1:7" ht="14.1" customHeight="1" x14ac:dyDescent="0.2">
      <c r="A59" s="4" t="s">
        <v>375</v>
      </c>
      <c r="B59" s="13" t="s">
        <v>55</v>
      </c>
      <c r="C59" s="6">
        <v>707</v>
      </c>
      <c r="D59" s="7">
        <v>38101.935595334697</v>
      </c>
      <c r="E59" s="8">
        <v>5.236759353888E-2</v>
      </c>
      <c r="F59" s="8">
        <v>2.7478527699759999E-2</v>
      </c>
      <c r="G59" s="8">
        <v>7.7256659378010004E-2</v>
      </c>
    </row>
    <row r="60" spans="1:7" ht="14.1" customHeight="1" x14ac:dyDescent="0.2">
      <c r="A60" s="4" t="s">
        <v>11</v>
      </c>
      <c r="B60" s="13" t="s">
        <v>56</v>
      </c>
      <c r="C60" s="6">
        <v>573</v>
      </c>
      <c r="D60" s="7">
        <v>23973.0106996471</v>
      </c>
      <c r="E60" s="8">
        <v>3.2827033241189997E-2</v>
      </c>
      <c r="F60" s="8">
        <v>1.30894214201E-2</v>
      </c>
      <c r="G60" s="8">
        <v>5.2564645062280001E-2</v>
      </c>
    </row>
    <row r="61" spans="1:7" ht="14.1" customHeight="1" x14ac:dyDescent="0.2">
      <c r="A61" s="4" t="s">
        <v>11</v>
      </c>
      <c r="B61" s="13" t="s">
        <v>57</v>
      </c>
      <c r="C61" s="6">
        <v>1083</v>
      </c>
      <c r="D61" s="7">
        <v>49606.895023880403</v>
      </c>
      <c r="E61" s="8">
        <v>3.5723752732999998E-2</v>
      </c>
      <c r="F61" s="8">
        <v>1.9122208092039999E-2</v>
      </c>
      <c r="G61" s="8">
        <v>5.2325297373960002E-2</v>
      </c>
    </row>
    <row r="62" spans="1:7" ht="14.1" customHeight="1" x14ac:dyDescent="0.2">
      <c r="A62" s="4" t="s">
        <v>11</v>
      </c>
      <c r="B62" s="13" t="s">
        <v>58</v>
      </c>
      <c r="C62" s="6">
        <v>618</v>
      </c>
      <c r="D62" s="7">
        <v>38280.578439920297</v>
      </c>
      <c r="E62" s="8">
        <v>5.6272108707330001E-2</v>
      </c>
      <c r="F62" s="8">
        <v>2.4217243286100001E-2</v>
      </c>
      <c r="G62" s="8">
        <v>8.8326974128570004E-2</v>
      </c>
    </row>
    <row r="63" spans="1:7" ht="14.1" customHeight="1" x14ac:dyDescent="0.2">
      <c r="A63" s="4" t="s">
        <v>11</v>
      </c>
      <c r="B63" s="13" t="s">
        <v>59</v>
      </c>
      <c r="C63" s="6">
        <v>1268</v>
      </c>
      <c r="D63" s="7">
        <v>112029.23970318001</v>
      </c>
      <c r="E63" s="8">
        <v>7.4381053458489998E-2</v>
      </c>
      <c r="F63" s="8">
        <v>4.9411879720860002E-2</v>
      </c>
      <c r="G63" s="8">
        <v>9.935022719613E-2</v>
      </c>
    </row>
    <row r="64" spans="1:7" ht="14.1" customHeight="1" x14ac:dyDescent="0.2">
      <c r="A64" s="4" t="s">
        <v>11</v>
      </c>
      <c r="B64" s="13" t="s">
        <v>60</v>
      </c>
      <c r="C64" s="6">
        <v>515</v>
      </c>
      <c r="D64" s="7">
        <v>45498.100446521501</v>
      </c>
      <c r="E64" s="8">
        <v>5.7315887354300002E-2</v>
      </c>
      <c r="F64" s="8">
        <v>2.6008609422829999E-2</v>
      </c>
      <c r="G64" s="8">
        <v>8.8623165285769995E-2</v>
      </c>
    </row>
    <row r="65" spans="1:7" ht="14.1" customHeight="1" x14ac:dyDescent="0.2">
      <c r="A65" s="4" t="s">
        <v>11</v>
      </c>
      <c r="B65" s="13" t="s">
        <v>61</v>
      </c>
      <c r="C65" s="6">
        <v>231</v>
      </c>
      <c r="D65" s="7">
        <v>18139.986548280001</v>
      </c>
      <c r="E65" s="8">
        <v>5.6301224567729999E-2</v>
      </c>
      <c r="F65" s="8">
        <v>1.8173677871969999E-2</v>
      </c>
      <c r="G65" s="8">
        <v>9.4428771263499994E-2</v>
      </c>
    </row>
    <row r="66" spans="1:7" ht="14.1" customHeight="1" x14ac:dyDescent="0.2">
      <c r="A66" s="4" t="s">
        <v>11</v>
      </c>
      <c r="B66" s="13" t="s">
        <v>62</v>
      </c>
      <c r="C66" s="6">
        <v>230</v>
      </c>
      <c r="D66" s="7">
        <v>9196.7208975283302</v>
      </c>
      <c r="E66" s="8">
        <v>3.6623999315730002E-2</v>
      </c>
      <c r="F66" s="8">
        <v>0</v>
      </c>
      <c r="G66" s="8">
        <v>7.6049253129520003E-2</v>
      </c>
    </row>
    <row r="67" spans="1:7" ht="14.1" customHeight="1" x14ac:dyDescent="0.2">
      <c r="A67" s="4" t="s">
        <v>11</v>
      </c>
      <c r="B67" s="13" t="s">
        <v>388</v>
      </c>
      <c r="C67" s="6">
        <v>5225</v>
      </c>
      <c r="D67" s="7">
        <v>334826.46735429199</v>
      </c>
      <c r="E67" s="8">
        <v>5.2316283853839997E-2</v>
      </c>
      <c r="F67" s="8">
        <v>4.2622403082149998E-2</v>
      </c>
      <c r="G67" s="8">
        <v>6.2010164625530002E-2</v>
      </c>
    </row>
    <row r="68" spans="1:7" ht="14.1" customHeight="1" x14ac:dyDescent="0.2">
      <c r="A68" s="4" t="s">
        <v>376</v>
      </c>
      <c r="B68" s="13" t="s">
        <v>55</v>
      </c>
      <c r="C68" s="6">
        <v>689</v>
      </c>
      <c r="D68" s="7">
        <v>4331.5594655247596</v>
      </c>
      <c r="E68" s="8">
        <v>6.4524334828599999E-3</v>
      </c>
      <c r="F68" s="8">
        <v>6.9118787971999998E-4</v>
      </c>
      <c r="G68" s="8">
        <v>1.2213679086009999E-2</v>
      </c>
    </row>
    <row r="69" spans="1:7" ht="14.1" customHeight="1" x14ac:dyDescent="0.2">
      <c r="A69" s="4" t="s">
        <v>11</v>
      </c>
      <c r="B69" s="13" t="s">
        <v>56</v>
      </c>
      <c r="C69" s="6">
        <v>557</v>
      </c>
      <c r="D69" s="7">
        <v>6415.4804325814603</v>
      </c>
      <c r="E69" s="8">
        <v>9.3815806509799995E-3</v>
      </c>
      <c r="F69" s="8">
        <v>0</v>
      </c>
      <c r="G69" s="8">
        <v>1.9139853557239999E-2</v>
      </c>
    </row>
    <row r="70" spans="1:7" ht="14.1" customHeight="1" x14ac:dyDescent="0.2">
      <c r="A70" s="4" t="s">
        <v>11</v>
      </c>
      <c r="B70" s="13" t="s">
        <v>57</v>
      </c>
      <c r="C70" s="6">
        <v>1028</v>
      </c>
      <c r="D70" s="7">
        <v>9923.7181245342199</v>
      </c>
      <c r="E70" s="8">
        <v>7.9000973521800005E-3</v>
      </c>
      <c r="F70" s="8">
        <v>0</v>
      </c>
      <c r="G70" s="8">
        <v>1.936815707875E-2</v>
      </c>
    </row>
    <row r="71" spans="1:7" ht="14.1" customHeight="1" x14ac:dyDescent="0.2">
      <c r="A71" s="4" t="s">
        <v>11</v>
      </c>
      <c r="B71" s="13" t="s">
        <v>58</v>
      </c>
      <c r="C71" s="6">
        <v>590</v>
      </c>
      <c r="D71" s="7">
        <v>335.66020214648802</v>
      </c>
      <c r="E71" s="8">
        <v>5.3804015060999999E-4</v>
      </c>
      <c r="F71" s="8">
        <v>0</v>
      </c>
      <c r="G71" s="8">
        <v>1.59449331807E-3</v>
      </c>
    </row>
    <row r="72" spans="1:7" ht="14.1" customHeight="1" x14ac:dyDescent="0.2">
      <c r="A72" s="4" t="s">
        <v>11</v>
      </c>
      <c r="B72" s="13" t="s">
        <v>59</v>
      </c>
      <c r="C72" s="6">
        <v>1231</v>
      </c>
      <c r="D72" s="7">
        <v>19465.581284538701</v>
      </c>
      <c r="E72" s="8">
        <v>1.380694049835E-2</v>
      </c>
      <c r="F72" s="8">
        <v>1.89921681334E-3</v>
      </c>
      <c r="G72" s="8">
        <v>2.5714664183359999E-2</v>
      </c>
    </row>
    <row r="73" spans="1:7" ht="14.1" customHeight="1" x14ac:dyDescent="0.2">
      <c r="A73" s="4" t="s">
        <v>11</v>
      </c>
      <c r="B73" s="13" t="s">
        <v>60</v>
      </c>
      <c r="C73" s="6">
        <v>493</v>
      </c>
      <c r="D73" s="7">
        <v>18734.141522716101</v>
      </c>
      <c r="E73" s="8">
        <v>2.5657138785519999E-2</v>
      </c>
      <c r="F73" s="8">
        <v>0</v>
      </c>
      <c r="G73" s="8">
        <v>5.196104395132E-2</v>
      </c>
    </row>
    <row r="74" spans="1:7" ht="14.1" customHeight="1" x14ac:dyDescent="0.2">
      <c r="A74" s="4" t="s">
        <v>11</v>
      </c>
      <c r="B74" s="13" t="s">
        <v>61</v>
      </c>
      <c r="C74" s="6">
        <v>221</v>
      </c>
      <c r="D74" s="7">
        <v>342.05757888348501</v>
      </c>
      <c r="E74" s="8">
        <v>1.1415337351899999E-3</v>
      </c>
      <c r="F74" s="8">
        <v>0</v>
      </c>
      <c r="G74" s="8">
        <v>3.3971032419300002E-3</v>
      </c>
    </row>
    <row r="75" spans="1:7" ht="14.1" customHeight="1" x14ac:dyDescent="0.2">
      <c r="A75" s="4" t="s">
        <v>11</v>
      </c>
      <c r="B75" s="13" t="s">
        <v>62</v>
      </c>
      <c r="C75" s="6">
        <v>222</v>
      </c>
      <c r="D75" s="7">
        <v>0</v>
      </c>
      <c r="E75" s="8">
        <v>0</v>
      </c>
      <c r="F75" s="8">
        <v>0</v>
      </c>
      <c r="G75" s="8">
        <v>0</v>
      </c>
    </row>
    <row r="76" spans="1:7" ht="14.1" customHeight="1" x14ac:dyDescent="0.2">
      <c r="A76" s="4" t="s">
        <v>11</v>
      </c>
      <c r="B76" s="13" t="s">
        <v>388</v>
      </c>
      <c r="C76" s="6">
        <v>5031</v>
      </c>
      <c r="D76" s="7">
        <v>59548.198610925203</v>
      </c>
      <c r="E76" s="8">
        <v>1.0088162208720001E-2</v>
      </c>
      <c r="F76" s="8">
        <v>4.9361274729200003E-3</v>
      </c>
      <c r="G76" s="8">
        <v>1.5240196944510001E-2</v>
      </c>
    </row>
    <row r="77" spans="1:7" ht="14.1" customHeight="1" x14ac:dyDescent="0.2">
      <c r="A77" s="4" t="s">
        <v>377</v>
      </c>
      <c r="B77" s="13" t="s">
        <v>55</v>
      </c>
      <c r="C77" s="6">
        <v>723</v>
      </c>
      <c r="D77" s="7">
        <v>17978.6644636249</v>
      </c>
      <c r="E77" s="8">
        <v>2.338018453211E-2</v>
      </c>
      <c r="F77" s="8">
        <v>1.2106943424089999E-2</v>
      </c>
      <c r="G77" s="8">
        <v>3.4653425640139998E-2</v>
      </c>
    </row>
    <row r="78" spans="1:7" ht="14.1" customHeight="1" x14ac:dyDescent="0.2">
      <c r="A78" s="4" t="s">
        <v>11</v>
      </c>
      <c r="B78" s="13" t="s">
        <v>56</v>
      </c>
      <c r="C78" s="6">
        <v>594</v>
      </c>
      <c r="D78" s="7">
        <v>22687.5118706803</v>
      </c>
      <c r="E78" s="8">
        <v>2.8751973000750001E-2</v>
      </c>
      <c r="F78" s="8">
        <v>8.3634739927899993E-3</v>
      </c>
      <c r="G78" s="8">
        <v>4.9140472008720001E-2</v>
      </c>
    </row>
    <row r="79" spans="1:7" ht="14.1" customHeight="1" x14ac:dyDescent="0.2">
      <c r="A79" s="4" t="s">
        <v>11</v>
      </c>
      <c r="B79" s="13" t="s">
        <v>57</v>
      </c>
      <c r="C79" s="6">
        <v>1113</v>
      </c>
      <c r="D79" s="7">
        <v>34580.615681105599</v>
      </c>
      <c r="E79" s="8">
        <v>2.3604300062980001E-2</v>
      </c>
      <c r="F79" s="8">
        <v>1.102509353568E-2</v>
      </c>
      <c r="G79" s="8">
        <v>3.6183506590280003E-2</v>
      </c>
    </row>
    <row r="80" spans="1:7" ht="14.1" customHeight="1" x14ac:dyDescent="0.2">
      <c r="A80" s="4" t="s">
        <v>11</v>
      </c>
      <c r="B80" s="13" t="s">
        <v>58</v>
      </c>
      <c r="C80" s="6">
        <v>631</v>
      </c>
      <c r="D80" s="7">
        <v>17016.137327861001</v>
      </c>
      <c r="E80" s="8">
        <v>2.4077544375429999E-2</v>
      </c>
      <c r="F80" s="8">
        <v>7.0887445166099997E-3</v>
      </c>
      <c r="G80" s="8">
        <v>4.1066344234249999E-2</v>
      </c>
    </row>
    <row r="81" spans="1:7" ht="14.1" customHeight="1" x14ac:dyDescent="0.2">
      <c r="A81" s="4" t="s">
        <v>11</v>
      </c>
      <c r="B81" s="13" t="s">
        <v>59</v>
      </c>
      <c r="C81" s="6">
        <v>1301</v>
      </c>
      <c r="D81" s="7">
        <v>49592.105977408901</v>
      </c>
      <c r="E81" s="8">
        <v>3.1400113319479998E-2</v>
      </c>
      <c r="F81" s="8">
        <v>1.594386747567E-2</v>
      </c>
      <c r="G81" s="8">
        <v>4.6856359163280001E-2</v>
      </c>
    </row>
    <row r="82" spans="1:7" ht="14.1" customHeight="1" x14ac:dyDescent="0.2">
      <c r="A82" s="4" t="s">
        <v>11</v>
      </c>
      <c r="B82" s="13" t="s">
        <v>60</v>
      </c>
      <c r="C82" s="6">
        <v>531</v>
      </c>
      <c r="D82" s="7">
        <v>23594.695878109898</v>
      </c>
      <c r="E82" s="8">
        <v>2.7743195324210001E-2</v>
      </c>
      <c r="F82" s="8">
        <v>9.5186992519200007E-3</v>
      </c>
      <c r="G82" s="8">
        <v>4.5967691396499998E-2</v>
      </c>
    </row>
    <row r="83" spans="1:7" ht="14.1" customHeight="1" x14ac:dyDescent="0.2">
      <c r="A83" s="4" t="s">
        <v>11</v>
      </c>
      <c r="B83" s="13" t="s">
        <v>61</v>
      </c>
      <c r="C83" s="6">
        <v>237</v>
      </c>
      <c r="D83" s="7">
        <v>12782.155380088499</v>
      </c>
      <c r="E83" s="8">
        <v>3.8161118606460001E-2</v>
      </c>
      <c r="F83" s="8">
        <v>0</v>
      </c>
      <c r="G83" s="8">
        <v>8.3273172368150003E-2</v>
      </c>
    </row>
    <row r="84" spans="1:7" ht="14.1" customHeight="1" x14ac:dyDescent="0.2">
      <c r="A84" s="4" t="s">
        <v>11</v>
      </c>
      <c r="B84" s="13" t="s">
        <v>62</v>
      </c>
      <c r="C84" s="6">
        <v>235</v>
      </c>
      <c r="D84" s="7">
        <v>5757.4929918334101</v>
      </c>
      <c r="E84" s="8">
        <v>2.1640680330440001E-2</v>
      </c>
      <c r="F84" s="8">
        <v>1.7608544146200001E-3</v>
      </c>
      <c r="G84" s="8">
        <v>4.1520506246259997E-2</v>
      </c>
    </row>
    <row r="85" spans="1:7" ht="14.1" customHeight="1" x14ac:dyDescent="0.2">
      <c r="A85" s="4" t="s">
        <v>11</v>
      </c>
      <c r="B85" s="13" t="s">
        <v>388</v>
      </c>
      <c r="C85" s="6">
        <v>5365</v>
      </c>
      <c r="D85" s="7">
        <v>183989.37957071199</v>
      </c>
      <c r="E85" s="8">
        <v>2.7214895982170001E-2</v>
      </c>
      <c r="F85" s="8">
        <v>2.0750743872619999E-2</v>
      </c>
      <c r="G85" s="8">
        <v>3.3679048091730002E-2</v>
      </c>
    </row>
    <row r="86" spans="1:7" ht="14.1" customHeight="1" x14ac:dyDescent="0.2">
      <c r="A86" s="4" t="s">
        <v>378</v>
      </c>
      <c r="B86" s="13" t="s">
        <v>55</v>
      </c>
      <c r="C86" s="6">
        <v>723</v>
      </c>
      <c r="D86" s="7">
        <v>64117.243821406599</v>
      </c>
      <c r="E86" s="8">
        <v>8.3380664635459997E-2</v>
      </c>
      <c r="F86" s="8">
        <v>5.1699284579550003E-2</v>
      </c>
      <c r="G86" s="8">
        <v>0.11506204469138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63488.346324959399</v>
      </c>
      <c r="E87" s="8">
        <v>8.0459030933080003E-2</v>
      </c>
      <c r="F87" s="8">
        <v>4.9460094597739999E-2</v>
      </c>
      <c r="G87" s="8">
        <v>0.11145796726842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51166.126346406898</v>
      </c>
      <c r="E88" s="8">
        <v>3.4925364269930002E-2</v>
      </c>
      <c r="F88" s="8">
        <v>1.9580708453739999E-2</v>
      </c>
      <c r="G88" s="8">
        <v>5.027002008611E-2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44779.809160544799</v>
      </c>
      <c r="E89" s="8">
        <v>6.3362666944450002E-2</v>
      </c>
      <c r="F89" s="8">
        <v>3.3710246986629999E-2</v>
      </c>
      <c r="G89" s="8">
        <v>9.3015086902270006E-2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118447.72013150599</v>
      </c>
      <c r="E90" s="8">
        <v>7.4997255334490004E-2</v>
      </c>
      <c r="F90" s="8">
        <v>5.1525641946189998E-2</v>
      </c>
      <c r="G90" s="8">
        <v>9.8468868722780004E-2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75588.760343376794</v>
      </c>
      <c r="E91" s="8">
        <v>8.8879032531490001E-2</v>
      </c>
      <c r="F91" s="8">
        <v>5.3416119525019998E-2</v>
      </c>
      <c r="G91" s="8">
        <v>0.12434194553795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25631.341756693899</v>
      </c>
      <c r="E92" s="8">
        <v>7.652235822009E-2</v>
      </c>
      <c r="F92" s="8">
        <v>2.451478639712E-2</v>
      </c>
      <c r="G92" s="8">
        <v>0.12852993004305999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15529.5502237899</v>
      </c>
      <c r="E93" s="8">
        <v>5.8370897289029999E-2</v>
      </c>
      <c r="F93" s="8">
        <v>1.483192110207E-2</v>
      </c>
      <c r="G93" s="8">
        <v>0.10190987347598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458748.89810868498</v>
      </c>
      <c r="E94" s="8">
        <v>6.7856109809669996E-2</v>
      </c>
      <c r="F94" s="8">
        <v>5.7529332910450003E-2</v>
      </c>
      <c r="G94" s="8">
        <v>7.8182886708889995E-2</v>
      </c>
    </row>
    <row r="95" spans="1:7" ht="14.1" customHeight="1" x14ac:dyDescent="0.2">
      <c r="A95" s="4" t="s">
        <v>379</v>
      </c>
      <c r="B95" s="13" t="s">
        <v>55</v>
      </c>
      <c r="C95" s="6">
        <v>166</v>
      </c>
      <c r="D95" s="7">
        <v>162294.26955371699</v>
      </c>
      <c r="E95" s="8">
        <v>0.92516194062303003</v>
      </c>
      <c r="F95" s="8">
        <v>0.85705859359606995</v>
      </c>
      <c r="G95" s="8">
        <v>0.99326528764998001</v>
      </c>
    </row>
    <row r="96" spans="1:7" ht="14.1" customHeight="1" x14ac:dyDescent="0.2">
      <c r="A96" s="4" t="s">
        <v>11</v>
      </c>
      <c r="B96" s="13" t="s">
        <v>56</v>
      </c>
      <c r="C96" s="6">
        <v>136</v>
      </c>
      <c r="D96" s="7">
        <v>173783.14456315601</v>
      </c>
      <c r="E96" s="8">
        <v>0.98618297226951002</v>
      </c>
      <c r="F96" s="8">
        <v>0.95910649937299997</v>
      </c>
      <c r="G96" s="8">
        <v>1</v>
      </c>
    </row>
    <row r="97" spans="1:7" ht="14.1" customHeight="1" x14ac:dyDescent="0.2">
      <c r="A97" s="4" t="s">
        <v>11</v>
      </c>
      <c r="B97" s="13" t="s">
        <v>57</v>
      </c>
      <c r="C97" s="6">
        <v>191</v>
      </c>
      <c r="D97" s="7">
        <v>185937.05101978799</v>
      </c>
      <c r="E97" s="8">
        <v>0.90645788723733001</v>
      </c>
      <c r="F97" s="8">
        <v>0.82527146070621005</v>
      </c>
      <c r="G97" s="8">
        <v>0.98764431376844997</v>
      </c>
    </row>
    <row r="98" spans="1:7" ht="14.1" customHeight="1" x14ac:dyDescent="0.2">
      <c r="A98" s="4" t="s">
        <v>11</v>
      </c>
      <c r="B98" s="13" t="s">
        <v>58</v>
      </c>
      <c r="C98" s="6">
        <v>111</v>
      </c>
      <c r="D98" s="7">
        <v>122410.886985619</v>
      </c>
      <c r="E98" s="8">
        <v>0.88080216208075002</v>
      </c>
      <c r="F98" s="8">
        <v>0.75808774975141002</v>
      </c>
      <c r="G98" s="8">
        <v>1</v>
      </c>
    </row>
    <row r="99" spans="1:7" ht="14.1" customHeight="1" x14ac:dyDescent="0.2">
      <c r="A99" s="4" t="s">
        <v>11</v>
      </c>
      <c r="B99" s="13" t="s">
        <v>59</v>
      </c>
      <c r="C99" s="6">
        <v>268</v>
      </c>
      <c r="D99" s="7">
        <v>301636.92938676901</v>
      </c>
      <c r="E99" s="8">
        <v>0.95568954255520999</v>
      </c>
      <c r="F99" s="8">
        <v>0.92186930940098999</v>
      </c>
      <c r="G99" s="8">
        <v>0.98950977570943999</v>
      </c>
    </row>
    <row r="100" spans="1:7" ht="14.1" customHeight="1" x14ac:dyDescent="0.2">
      <c r="A100" s="4" t="s">
        <v>11</v>
      </c>
      <c r="B100" s="13" t="s">
        <v>60</v>
      </c>
      <c r="C100" s="6">
        <v>120</v>
      </c>
      <c r="D100" s="7">
        <v>159330.67872405599</v>
      </c>
      <c r="E100" s="8">
        <v>0.92931118740483998</v>
      </c>
      <c r="F100" s="8">
        <v>0.86000386199258005</v>
      </c>
      <c r="G100" s="8">
        <v>0.99861851281709002</v>
      </c>
    </row>
    <row r="101" spans="1:7" ht="14.1" customHeight="1" x14ac:dyDescent="0.2">
      <c r="A101" s="4" t="s">
        <v>11</v>
      </c>
      <c r="B101" s="13" t="s">
        <v>61</v>
      </c>
      <c r="C101" s="6">
        <v>66</v>
      </c>
      <c r="D101" s="7">
        <v>72976.326184937207</v>
      </c>
      <c r="E101" s="8">
        <v>0.96745507296002997</v>
      </c>
      <c r="F101" s="8">
        <v>0.93170444988482004</v>
      </c>
      <c r="G101" s="8">
        <v>1</v>
      </c>
    </row>
    <row r="102" spans="1:7" ht="14.1" customHeight="1" x14ac:dyDescent="0.2">
      <c r="A102" s="4" t="s">
        <v>11</v>
      </c>
      <c r="B102" s="13" t="s">
        <v>62</v>
      </c>
      <c r="C102" s="6" t="s">
        <v>395</v>
      </c>
      <c r="D102" s="7" t="s">
        <v>395</v>
      </c>
      <c r="E102" s="8" t="s">
        <v>395</v>
      </c>
      <c r="F102" s="8" t="s">
        <v>395</v>
      </c>
      <c r="G102" s="8" t="s">
        <v>395</v>
      </c>
    </row>
    <row r="103" spans="1:7" ht="14.1" customHeight="1" x14ac:dyDescent="0.2">
      <c r="A103" s="4" t="s">
        <v>11</v>
      </c>
      <c r="B103" s="13" t="s">
        <v>388</v>
      </c>
      <c r="C103" s="6">
        <v>1098</v>
      </c>
      <c r="D103" s="7">
        <v>1225598.9937110799</v>
      </c>
      <c r="E103" s="8">
        <v>0.93881424426441995</v>
      </c>
      <c r="F103" s="8">
        <v>0.91414911432974999</v>
      </c>
      <c r="G103" s="8">
        <v>0.96347937419909002</v>
      </c>
    </row>
    <row r="105" spans="1:7" ht="14.1" customHeight="1" x14ac:dyDescent="0.2">
      <c r="A105" s="52" t="s">
        <v>25</v>
      </c>
      <c r="B105" s="52"/>
      <c r="C105" s="52"/>
      <c r="D105" s="52"/>
      <c r="E105" s="52"/>
      <c r="F105" s="52"/>
      <c r="G105" s="52"/>
    </row>
    <row r="106" spans="1:7" ht="14.1" customHeight="1" x14ac:dyDescent="0.2">
      <c r="A106" s="52" t="s">
        <v>26</v>
      </c>
      <c r="B106" s="52"/>
      <c r="C106" s="52"/>
      <c r="D106" s="52"/>
      <c r="E106" s="52"/>
      <c r="F106" s="52"/>
      <c r="G106" s="52"/>
    </row>
    <row r="107" spans="1:7" ht="14.1" customHeight="1" x14ac:dyDescent="0.2">
      <c r="A107" s="52" t="s">
        <v>27</v>
      </c>
      <c r="B107" s="52"/>
      <c r="C107" s="52"/>
      <c r="D107" s="52"/>
      <c r="E107" s="52"/>
      <c r="F107" s="52"/>
      <c r="G107" s="52"/>
    </row>
    <row r="108" spans="1:7" ht="14.1" customHeight="1" x14ac:dyDescent="0.2">
      <c r="A108" s="52" t="s">
        <v>28</v>
      </c>
      <c r="B108" s="52"/>
      <c r="C108" s="52"/>
      <c r="D108" s="52"/>
      <c r="E108" s="52"/>
      <c r="F108" s="52"/>
      <c r="G108" s="52"/>
    </row>
    <row r="109" spans="1:7" ht="12" customHeight="1" x14ac:dyDescent="0.2">
      <c r="A109" s="28" t="str">
        <f>HYPERLINK("#'Table of Contents'!A2", "Return to Table of Contents")</f>
        <v>Return to Table of Contents</v>
      </c>
    </row>
  </sheetData>
  <mergeCells count="6">
    <mergeCell ref="A108:G108"/>
    <mergeCell ref="A1:G1"/>
    <mergeCell ref="A2:G2"/>
    <mergeCell ref="A105:G105"/>
    <mergeCell ref="A106:G106"/>
    <mergeCell ref="A107:G107"/>
  </mergeCells>
  <pageMargins left="0.05" right="0.05" top="0.5" bottom="0.5" header="0" footer="0"/>
  <pageSetup orientation="portrait" horizontalDpi="300" verticalDpi="30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6.7109375" customWidth="1"/>
    <col min="2" max="2" width="36.85546875" customWidth="1"/>
    <col min="3" max="3" width="9.85546875" customWidth="1"/>
    <col min="4" max="4" width="10.42578125" bestFit="1" customWidth="1"/>
    <col min="5" max="5" width="7.5703125" bestFit="1" customWidth="1"/>
    <col min="6" max="6" width="9.28515625" customWidth="1"/>
    <col min="7" max="7" width="9.85546875" customWidth="1"/>
  </cols>
  <sheetData>
    <row r="1" spans="1:7" ht="15.95" customHeight="1" x14ac:dyDescent="0.25">
      <c r="A1" s="53" t="s">
        <v>385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40" t="s">
        <v>811</v>
      </c>
      <c r="C5" s="6">
        <v>164</v>
      </c>
      <c r="D5" s="7">
        <v>157321.64131388499</v>
      </c>
      <c r="E5" s="8">
        <v>0.54492955060849002</v>
      </c>
      <c r="F5" s="8">
        <v>0.42940061756915998</v>
      </c>
      <c r="G5" s="8">
        <v>0.66045848364782</v>
      </c>
    </row>
    <row r="6" spans="1:7" ht="14.1" customHeight="1" x14ac:dyDescent="0.2">
      <c r="A6" s="4" t="s">
        <v>11</v>
      </c>
      <c r="B6" s="40" t="s">
        <v>812</v>
      </c>
      <c r="C6" s="6">
        <v>5201</v>
      </c>
      <c r="D6" s="7">
        <v>1177689.5852276499</v>
      </c>
      <c r="E6" s="8">
        <v>0.18196934129563999</v>
      </c>
      <c r="F6" s="8">
        <v>0.16591535433513999</v>
      </c>
      <c r="G6" s="8">
        <v>0.19802332825614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1335011.2265415399</v>
      </c>
      <c r="E7" s="8">
        <v>0.19746896125270999</v>
      </c>
      <c r="F7" s="8">
        <v>0.18101660013903001</v>
      </c>
      <c r="G7" s="8">
        <v>0.21392132236638001</v>
      </c>
    </row>
    <row r="8" spans="1:7" ht="14.1" customHeight="1" x14ac:dyDescent="0.2">
      <c r="A8" s="4" t="s">
        <v>370</v>
      </c>
      <c r="B8" s="40" t="s">
        <v>811</v>
      </c>
      <c r="C8" s="6">
        <v>164</v>
      </c>
      <c r="D8" s="7">
        <v>67680.987571407793</v>
      </c>
      <c r="E8" s="8">
        <v>0.23443290976376999</v>
      </c>
      <c r="F8" s="8">
        <v>0.14297523188130001</v>
      </c>
      <c r="G8" s="8">
        <v>0.32589058764624002</v>
      </c>
    </row>
    <row r="9" spans="1:7" ht="14.1" customHeight="1" x14ac:dyDescent="0.2">
      <c r="A9" s="4" t="s">
        <v>11</v>
      </c>
      <c r="B9" s="40" t="s">
        <v>812</v>
      </c>
      <c r="C9" s="6">
        <v>5201</v>
      </c>
      <c r="D9" s="7">
        <v>278183.69140936399</v>
      </c>
      <c r="E9" s="8">
        <v>4.2983230657650001E-2</v>
      </c>
      <c r="F9" s="8">
        <v>3.4538664807989998E-2</v>
      </c>
      <c r="G9" s="8">
        <v>5.1427796507309997E-2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345864.67898077198</v>
      </c>
      <c r="E10" s="8">
        <v>5.115877494848E-2</v>
      </c>
      <c r="F10" s="8">
        <v>4.2086259086009999E-2</v>
      </c>
      <c r="G10" s="8">
        <v>6.0231290810950001E-2</v>
      </c>
    </row>
    <row r="11" spans="1:7" ht="14.1" customHeight="1" x14ac:dyDescent="0.2">
      <c r="A11" s="4" t="s">
        <v>371</v>
      </c>
      <c r="B11" s="40" t="s">
        <v>811</v>
      </c>
      <c r="C11" s="6">
        <v>164</v>
      </c>
      <c r="D11" s="7">
        <v>51797.414450500597</v>
      </c>
      <c r="E11" s="8">
        <v>0.17941550535236001</v>
      </c>
      <c r="F11" s="8">
        <v>9.1698042392370005E-2</v>
      </c>
      <c r="G11" s="8">
        <v>0.26713296831235001</v>
      </c>
    </row>
    <row r="12" spans="1:7" ht="14.1" customHeight="1" x14ac:dyDescent="0.2">
      <c r="A12" s="4" t="s">
        <v>11</v>
      </c>
      <c r="B12" s="40" t="s">
        <v>812</v>
      </c>
      <c r="C12" s="6">
        <v>5201</v>
      </c>
      <c r="D12" s="7">
        <v>154095.03393742899</v>
      </c>
      <c r="E12" s="8">
        <v>2.380981556961E-2</v>
      </c>
      <c r="F12" s="8">
        <v>1.774974738662E-2</v>
      </c>
      <c r="G12" s="8">
        <v>2.98698837526E-2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205892.44838793</v>
      </c>
      <c r="E13" s="8">
        <v>3.0454701132559998E-2</v>
      </c>
      <c r="F13" s="8">
        <v>2.3406265762709998E-2</v>
      </c>
      <c r="G13" s="8">
        <v>3.7503136502420001E-2</v>
      </c>
    </row>
    <row r="14" spans="1:7" ht="14.1" customHeight="1" x14ac:dyDescent="0.2">
      <c r="A14" s="4" t="s">
        <v>372</v>
      </c>
      <c r="B14" s="40" t="s">
        <v>811</v>
      </c>
      <c r="C14" s="6">
        <v>164</v>
      </c>
      <c r="D14" s="7">
        <v>66398.096017882795</v>
      </c>
      <c r="E14" s="8">
        <v>0.22998923938311999</v>
      </c>
      <c r="F14" s="8">
        <v>0.13717060558774</v>
      </c>
      <c r="G14" s="8">
        <v>0.32280787317850002</v>
      </c>
    </row>
    <row r="15" spans="1:7" ht="14.1" customHeight="1" x14ac:dyDescent="0.2">
      <c r="A15" s="4" t="s">
        <v>11</v>
      </c>
      <c r="B15" s="40" t="s">
        <v>812</v>
      </c>
      <c r="C15" s="6">
        <v>5201</v>
      </c>
      <c r="D15" s="7">
        <v>353198.70697772998</v>
      </c>
      <c r="E15" s="8">
        <v>5.4574088844289999E-2</v>
      </c>
      <c r="F15" s="8">
        <v>4.5137552287620002E-2</v>
      </c>
      <c r="G15" s="8">
        <v>6.4010625400969995E-2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419596.80299561302</v>
      </c>
      <c r="E16" s="8">
        <v>6.2064904912559997E-2</v>
      </c>
      <c r="F16" s="8">
        <v>5.2118568593679998E-2</v>
      </c>
      <c r="G16" s="8">
        <v>7.2011241231439996E-2</v>
      </c>
    </row>
    <row r="17" spans="1:7" ht="14.1" customHeight="1" x14ac:dyDescent="0.2">
      <c r="A17" s="4" t="s">
        <v>373</v>
      </c>
      <c r="B17" s="40" t="s">
        <v>811</v>
      </c>
      <c r="C17" s="6">
        <v>164</v>
      </c>
      <c r="D17" s="7">
        <v>102060.08190129801</v>
      </c>
      <c r="E17" s="8">
        <v>0.35351496527154003</v>
      </c>
      <c r="F17" s="8">
        <v>0.24375443941118999</v>
      </c>
      <c r="G17" s="8">
        <v>0.46327549113188998</v>
      </c>
    </row>
    <row r="18" spans="1:7" ht="14.1" customHeight="1" x14ac:dyDescent="0.2">
      <c r="A18" s="4" t="s">
        <v>11</v>
      </c>
      <c r="B18" s="40" t="s">
        <v>812</v>
      </c>
      <c r="C18" s="6">
        <v>5201</v>
      </c>
      <c r="D18" s="7">
        <v>569897.92673256597</v>
      </c>
      <c r="E18" s="8">
        <v>8.8057117625979994E-2</v>
      </c>
      <c r="F18" s="8">
        <v>7.6295657958290006E-2</v>
      </c>
      <c r="G18" s="8">
        <v>9.9818577293669997E-2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671958.00863386295</v>
      </c>
      <c r="E19" s="8">
        <v>9.9393059273450005E-2</v>
      </c>
      <c r="F19" s="8">
        <v>8.6966403355799998E-2</v>
      </c>
      <c r="G19" s="8">
        <v>0.1118197151911</v>
      </c>
    </row>
    <row r="20" spans="1:7" ht="14.1" customHeight="1" x14ac:dyDescent="0.2">
      <c r="A20" s="4" t="s">
        <v>374</v>
      </c>
      <c r="B20" s="40" t="s">
        <v>811</v>
      </c>
      <c r="C20" s="6">
        <v>164</v>
      </c>
      <c r="D20" s="7">
        <v>80874.039834490803</v>
      </c>
      <c r="E20" s="8">
        <v>0.28013090770502003</v>
      </c>
      <c r="F20" s="8">
        <v>0.17529050131282001</v>
      </c>
      <c r="G20" s="8">
        <v>0.38497131409722002</v>
      </c>
    </row>
    <row r="21" spans="1:7" ht="14.1" customHeight="1" x14ac:dyDescent="0.2">
      <c r="A21" s="4" t="s">
        <v>11</v>
      </c>
      <c r="B21" s="40" t="s">
        <v>812</v>
      </c>
      <c r="C21" s="6">
        <v>5201</v>
      </c>
      <c r="D21" s="7">
        <v>296642.72201488202</v>
      </c>
      <c r="E21" s="8">
        <v>4.5835406377280001E-2</v>
      </c>
      <c r="F21" s="8">
        <v>3.6945271665460001E-2</v>
      </c>
      <c r="G21" s="8">
        <v>5.4725541089090002E-2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377516.761849373</v>
      </c>
      <c r="E22" s="8">
        <v>5.5840611176729997E-2</v>
      </c>
      <c r="F22" s="8">
        <v>4.5972589952369997E-2</v>
      </c>
      <c r="G22" s="8">
        <v>6.5708632401100003E-2</v>
      </c>
    </row>
    <row r="23" spans="1:7" ht="14.1" customHeight="1" x14ac:dyDescent="0.2">
      <c r="A23" s="4" t="s">
        <v>375</v>
      </c>
      <c r="B23" s="40" t="s">
        <v>811</v>
      </c>
      <c r="C23" s="6">
        <v>158</v>
      </c>
      <c r="D23" s="7">
        <v>50974.477761288297</v>
      </c>
      <c r="E23" s="8">
        <v>0.18670386215142001</v>
      </c>
      <c r="F23" s="8">
        <v>0.10394963065708</v>
      </c>
      <c r="G23" s="8">
        <v>0.26945809364577</v>
      </c>
    </row>
    <row r="24" spans="1:7" ht="14.1" customHeight="1" x14ac:dyDescent="0.2">
      <c r="A24" s="4" t="s">
        <v>11</v>
      </c>
      <c r="B24" s="40" t="s">
        <v>812</v>
      </c>
      <c r="C24" s="6">
        <v>5067</v>
      </c>
      <c r="D24" s="7">
        <v>283851.989593003</v>
      </c>
      <c r="E24" s="8">
        <v>4.6327904246279999E-2</v>
      </c>
      <c r="F24" s="8">
        <v>3.6934177473290003E-2</v>
      </c>
      <c r="G24" s="8">
        <v>5.5721631019280002E-2</v>
      </c>
    </row>
    <row r="25" spans="1:7" ht="14.1" customHeight="1" x14ac:dyDescent="0.2">
      <c r="A25" s="4" t="s">
        <v>11</v>
      </c>
      <c r="B25" s="15" t="s">
        <v>388</v>
      </c>
      <c r="C25" s="6">
        <v>5225</v>
      </c>
      <c r="D25" s="7">
        <v>334826.46735429199</v>
      </c>
      <c r="E25" s="8">
        <v>5.2316283853839997E-2</v>
      </c>
      <c r="F25" s="8">
        <v>4.2622403082149998E-2</v>
      </c>
      <c r="G25" s="8">
        <v>6.2010164625530002E-2</v>
      </c>
    </row>
    <row r="26" spans="1:7" ht="14.1" customHeight="1" x14ac:dyDescent="0.2">
      <c r="A26" s="4" t="s">
        <v>376</v>
      </c>
      <c r="B26" s="40" t="s">
        <v>811</v>
      </c>
      <c r="C26" s="6">
        <v>158</v>
      </c>
      <c r="D26" s="7">
        <v>5567.7826173162002</v>
      </c>
      <c r="E26" s="8">
        <v>2.039307833894E-2</v>
      </c>
      <c r="F26" s="8">
        <v>1.9497496428800001E-3</v>
      </c>
      <c r="G26" s="8">
        <v>3.8836407034999999E-2</v>
      </c>
    </row>
    <row r="27" spans="1:7" ht="14.1" customHeight="1" x14ac:dyDescent="0.2">
      <c r="A27" s="4" t="s">
        <v>11</v>
      </c>
      <c r="B27" s="40" t="s">
        <v>812</v>
      </c>
      <c r="C27" s="6">
        <v>4873</v>
      </c>
      <c r="D27" s="7">
        <v>53980.415993609</v>
      </c>
      <c r="E27" s="8">
        <v>9.5884104466599993E-3</v>
      </c>
      <c r="F27" s="8">
        <v>4.2581112982100003E-3</v>
      </c>
      <c r="G27" s="8">
        <v>1.491870959511E-2</v>
      </c>
    </row>
    <row r="28" spans="1:7" ht="14.1" customHeight="1" x14ac:dyDescent="0.2">
      <c r="A28" s="4" t="s">
        <v>11</v>
      </c>
      <c r="B28" s="15" t="s">
        <v>388</v>
      </c>
      <c r="C28" s="6">
        <v>5031</v>
      </c>
      <c r="D28" s="7">
        <v>59548.198610925203</v>
      </c>
      <c r="E28" s="8">
        <v>1.0088162208720001E-2</v>
      </c>
      <c r="F28" s="8">
        <v>4.9361274729200003E-3</v>
      </c>
      <c r="G28" s="8">
        <v>1.5240196944510001E-2</v>
      </c>
    </row>
    <row r="29" spans="1:7" ht="14.1" customHeight="1" x14ac:dyDescent="0.2">
      <c r="A29" s="4" t="s">
        <v>377</v>
      </c>
      <c r="B29" s="40" t="s">
        <v>811</v>
      </c>
      <c r="C29" s="6">
        <v>164</v>
      </c>
      <c r="D29" s="7">
        <v>34331.933320137701</v>
      </c>
      <c r="E29" s="8">
        <v>0.11891869954710001</v>
      </c>
      <c r="F29" s="8">
        <v>4.3496752319960003E-2</v>
      </c>
      <c r="G29" s="8">
        <v>0.19434064677425</v>
      </c>
    </row>
    <row r="30" spans="1:7" ht="14.1" customHeight="1" x14ac:dyDescent="0.2">
      <c r="A30" s="4" t="s">
        <v>11</v>
      </c>
      <c r="B30" s="40" t="s">
        <v>812</v>
      </c>
      <c r="C30" s="6">
        <v>5201</v>
      </c>
      <c r="D30" s="7">
        <v>149657.44625057501</v>
      </c>
      <c r="E30" s="8">
        <v>2.3124146851430001E-2</v>
      </c>
      <c r="F30" s="8">
        <v>1.7347843827319999E-2</v>
      </c>
      <c r="G30" s="8">
        <v>2.890044987554E-2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183989.37957071199</v>
      </c>
      <c r="E31" s="8">
        <v>2.7214895982170001E-2</v>
      </c>
      <c r="F31" s="8">
        <v>2.0750743872619999E-2</v>
      </c>
      <c r="G31" s="8">
        <v>3.3679048091730002E-2</v>
      </c>
    </row>
    <row r="32" spans="1:7" ht="14.1" customHeight="1" x14ac:dyDescent="0.2">
      <c r="A32" s="4" t="s">
        <v>378</v>
      </c>
      <c r="B32" s="40" t="s">
        <v>811</v>
      </c>
      <c r="C32" s="6">
        <v>164</v>
      </c>
      <c r="D32" s="7">
        <v>62596.078336241997</v>
      </c>
      <c r="E32" s="8">
        <v>0.21681983834356999</v>
      </c>
      <c r="F32" s="8">
        <v>0.12412329124132</v>
      </c>
      <c r="G32" s="8">
        <v>0.30951638544582999</v>
      </c>
    </row>
    <row r="33" spans="1:7" ht="14.1" customHeight="1" x14ac:dyDescent="0.2">
      <c r="A33" s="4" t="s">
        <v>11</v>
      </c>
      <c r="B33" s="40" t="s">
        <v>812</v>
      </c>
      <c r="C33" s="6">
        <v>5201</v>
      </c>
      <c r="D33" s="7">
        <v>396152.81977244298</v>
      </c>
      <c r="E33" s="8">
        <v>6.1211093798089998E-2</v>
      </c>
      <c r="F33" s="8">
        <v>5.1339663572979997E-2</v>
      </c>
      <c r="G33" s="8">
        <v>7.1082524023200006E-2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458748.89810868498</v>
      </c>
      <c r="E34" s="8">
        <v>6.7856109809669996E-2</v>
      </c>
      <c r="F34" s="8">
        <v>5.7529332910450003E-2</v>
      </c>
      <c r="G34" s="8">
        <v>7.8182886708889995E-2</v>
      </c>
    </row>
    <row r="35" spans="1:7" ht="14.1" customHeight="1" x14ac:dyDescent="0.2">
      <c r="A35" s="4" t="s">
        <v>379</v>
      </c>
      <c r="B35" s="40" t="s">
        <v>811</v>
      </c>
      <c r="C35" s="6">
        <v>75</v>
      </c>
      <c r="D35" s="7">
        <v>31723.223655809601</v>
      </c>
      <c r="E35" s="8">
        <v>0.28425896767921</v>
      </c>
      <c r="F35" s="8">
        <v>0.14834966998237001</v>
      </c>
      <c r="G35" s="8">
        <v>0.42016826537605001</v>
      </c>
    </row>
    <row r="36" spans="1:7" ht="14.1" customHeight="1" x14ac:dyDescent="0.2">
      <c r="A36" s="4" t="s">
        <v>11</v>
      </c>
      <c r="B36" s="40" t="s">
        <v>812</v>
      </c>
      <c r="C36" s="6">
        <v>1023</v>
      </c>
      <c r="D36" s="7">
        <v>1193875.7700552701</v>
      </c>
      <c r="E36" s="8">
        <v>1</v>
      </c>
      <c r="F36" s="8">
        <v>1</v>
      </c>
      <c r="G36" s="8">
        <v>1</v>
      </c>
    </row>
    <row r="37" spans="1:7" ht="14.1" customHeight="1" x14ac:dyDescent="0.2">
      <c r="A37" s="4" t="s">
        <v>11</v>
      </c>
      <c r="B37" s="15" t="s">
        <v>388</v>
      </c>
      <c r="C37" s="6">
        <v>1098</v>
      </c>
      <c r="D37" s="7">
        <v>1225598.9937110799</v>
      </c>
      <c r="E37" s="8">
        <v>0.93881424426441995</v>
      </c>
      <c r="F37" s="8">
        <v>0.91414911432974999</v>
      </c>
      <c r="G37" s="8">
        <v>0.96347937419908003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G43"/>
  <sheetViews>
    <sheetView zoomScaleNormal="100" workbookViewId="0">
      <pane ySplit="4" topLeftCell="A5" activePane="bottomLeft" state="frozen"/>
      <selection pane="bottomLeft" activeCell="A43" sqref="A43"/>
    </sheetView>
  </sheetViews>
  <sheetFormatPr defaultColWidth="10.85546875" defaultRowHeight="12" customHeight="1" x14ac:dyDescent="0.2"/>
  <cols>
    <col min="1" max="1" width="107" customWidth="1"/>
    <col min="2" max="2" width="21.85546875" bestFit="1" customWidth="1"/>
    <col min="3" max="3" width="8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386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5" t="s">
        <v>117</v>
      </c>
      <c r="C5" s="6">
        <v>63</v>
      </c>
      <c r="D5" s="7">
        <v>69817.337656977295</v>
      </c>
      <c r="E5" s="8">
        <v>0.49962078008694999</v>
      </c>
      <c r="F5" s="8">
        <v>0.31785694345763998</v>
      </c>
      <c r="G5" s="8">
        <v>0.68138461671626005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1265193.88888456</v>
      </c>
      <c r="E6" s="8">
        <v>0.19109172084143</v>
      </c>
      <c r="F6" s="8">
        <v>0.17489494591457999</v>
      </c>
      <c r="G6" s="8">
        <v>0.20728849576826999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1335011.2265415399</v>
      </c>
      <c r="E7" s="8">
        <v>0.19746896125270999</v>
      </c>
      <c r="F7" s="8">
        <v>0.18101660013903001</v>
      </c>
      <c r="G7" s="8">
        <v>0.21392132236639</v>
      </c>
    </row>
    <row r="8" spans="1:7" ht="14.1" customHeight="1" x14ac:dyDescent="0.2">
      <c r="A8" s="4" t="s">
        <v>370</v>
      </c>
      <c r="B8" s="15" t="s">
        <v>117</v>
      </c>
      <c r="C8" s="6">
        <v>63</v>
      </c>
      <c r="D8" s="7">
        <v>33894.203542563897</v>
      </c>
      <c r="E8" s="8">
        <v>0.24255076149655</v>
      </c>
      <c r="F8" s="8">
        <v>9.4193478285919993E-2</v>
      </c>
      <c r="G8" s="8">
        <v>0.39090804470717999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311970.47543820803</v>
      </c>
      <c r="E9" s="8">
        <v>4.7119240400189999E-2</v>
      </c>
      <c r="F9" s="8">
        <v>3.8477098180969997E-2</v>
      </c>
      <c r="G9" s="8">
        <v>5.576138261942E-2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345864.67898077198</v>
      </c>
      <c r="E10" s="8">
        <v>5.115877494848E-2</v>
      </c>
      <c r="F10" s="8">
        <v>4.2086259086009999E-2</v>
      </c>
      <c r="G10" s="8">
        <v>6.0231290810950001E-2</v>
      </c>
    </row>
    <row r="11" spans="1:7" ht="14.1" customHeight="1" x14ac:dyDescent="0.2">
      <c r="A11" s="4" t="s">
        <v>371</v>
      </c>
      <c r="B11" s="15" t="s">
        <v>117</v>
      </c>
      <c r="C11" s="6">
        <v>63</v>
      </c>
      <c r="D11" s="7">
        <v>30914.8775265857</v>
      </c>
      <c r="E11" s="8">
        <v>0.22123036690417</v>
      </c>
      <c r="F11" s="8">
        <v>6.6142610706939997E-2</v>
      </c>
      <c r="G11" s="8">
        <v>0.3763181231014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174977.57086134399</v>
      </c>
      <c r="E12" s="8">
        <v>2.6428174699789999E-2</v>
      </c>
      <c r="F12" s="8">
        <v>2.0215146862970001E-2</v>
      </c>
      <c r="G12" s="8">
        <v>3.2641202536610001E-2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205892.44838793</v>
      </c>
      <c r="E13" s="8">
        <v>3.0454701132559998E-2</v>
      </c>
      <c r="F13" s="8">
        <v>2.3406265762709998E-2</v>
      </c>
      <c r="G13" s="8">
        <v>3.7503136502420001E-2</v>
      </c>
    </row>
    <row r="14" spans="1:7" ht="14.1" customHeight="1" x14ac:dyDescent="0.2">
      <c r="A14" s="4" t="s">
        <v>372</v>
      </c>
      <c r="B14" s="15" t="s">
        <v>117</v>
      </c>
      <c r="C14" s="6">
        <v>63</v>
      </c>
      <c r="D14" s="7">
        <v>22665.3487614353</v>
      </c>
      <c r="E14" s="8">
        <v>0.16219580421081001</v>
      </c>
      <c r="F14" s="8">
        <v>3.4737760375140002E-2</v>
      </c>
      <c r="G14" s="8">
        <v>0.28965384804647998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396931.454234178</v>
      </c>
      <c r="E15" s="8">
        <v>5.9951534157800003E-2</v>
      </c>
      <c r="F15" s="8">
        <v>5.0172458706849998E-2</v>
      </c>
      <c r="G15" s="8">
        <v>6.9730609608740002E-2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419596.80299561302</v>
      </c>
      <c r="E16" s="8">
        <v>6.2064904912559997E-2</v>
      </c>
      <c r="F16" s="8">
        <v>5.2118568593679998E-2</v>
      </c>
      <c r="G16" s="8">
        <v>7.2011241231439996E-2</v>
      </c>
    </row>
    <row r="17" spans="1:7" ht="14.1" customHeight="1" x14ac:dyDescent="0.2">
      <c r="A17" s="4" t="s">
        <v>373</v>
      </c>
      <c r="B17" s="15" t="s">
        <v>117</v>
      </c>
      <c r="C17" s="6">
        <v>63</v>
      </c>
      <c r="D17" s="7">
        <v>45528.492398285103</v>
      </c>
      <c r="E17" s="8">
        <v>0.32580705096452001</v>
      </c>
      <c r="F17" s="8">
        <v>0.15770073326233</v>
      </c>
      <c r="G17" s="8">
        <v>0.49391336866671998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626429.51623557904</v>
      </c>
      <c r="E18" s="8">
        <v>9.4614347488549994E-2</v>
      </c>
      <c r="F18" s="8">
        <v>8.2535033144349998E-2</v>
      </c>
      <c r="G18" s="8">
        <v>0.10669366183276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671958.00863386295</v>
      </c>
      <c r="E19" s="8">
        <v>9.9393059273450005E-2</v>
      </c>
      <c r="F19" s="8">
        <v>8.6966403355799998E-2</v>
      </c>
      <c r="G19" s="8">
        <v>0.1118197151911</v>
      </c>
    </row>
    <row r="20" spans="1:7" ht="14.1" customHeight="1" x14ac:dyDescent="0.2">
      <c r="A20" s="4" t="s">
        <v>374</v>
      </c>
      <c r="B20" s="15" t="s">
        <v>117</v>
      </c>
      <c r="C20" s="6">
        <v>63</v>
      </c>
      <c r="D20" s="7">
        <v>42147.863245226501</v>
      </c>
      <c r="E20" s="8">
        <v>0.30161488564687</v>
      </c>
      <c r="F20" s="8">
        <v>0.13084302499045999</v>
      </c>
      <c r="G20" s="8">
        <v>0.47238674630327998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335368.89860414702</v>
      </c>
      <c r="E21" s="8">
        <v>5.0653279717829999E-2</v>
      </c>
      <c r="F21" s="8">
        <v>4.1455456643730001E-2</v>
      </c>
      <c r="G21" s="8">
        <v>5.9851102791929997E-2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377516.761849373</v>
      </c>
      <c r="E22" s="8">
        <v>5.5840611176729997E-2</v>
      </c>
      <c r="F22" s="8">
        <v>4.5972589952369997E-2</v>
      </c>
      <c r="G22" s="8">
        <v>6.5708632401100003E-2</v>
      </c>
    </row>
    <row r="23" spans="1:7" ht="14.1" customHeight="1" x14ac:dyDescent="0.2">
      <c r="A23" s="4" t="s">
        <v>375</v>
      </c>
      <c r="B23" s="15" t="s">
        <v>117</v>
      </c>
      <c r="C23" s="6">
        <v>62</v>
      </c>
      <c r="D23" s="7">
        <v>22495.606597272199</v>
      </c>
      <c r="E23" s="8">
        <v>0.16178245294933</v>
      </c>
      <c r="F23" s="8">
        <v>2.8102235443419998E-2</v>
      </c>
      <c r="G23" s="8">
        <v>0.29546267045523</v>
      </c>
    </row>
    <row r="24" spans="1:7" ht="14.1" customHeight="1" x14ac:dyDescent="0.2">
      <c r="A24" s="4" t="s">
        <v>11</v>
      </c>
      <c r="B24" s="15" t="s">
        <v>118</v>
      </c>
      <c r="C24" s="6">
        <v>5163</v>
      </c>
      <c r="D24" s="7">
        <v>312330.86075702001</v>
      </c>
      <c r="E24" s="8">
        <v>4.9885183490880003E-2</v>
      </c>
      <c r="F24" s="8">
        <v>4.047608344149E-2</v>
      </c>
      <c r="G24" s="8">
        <v>5.9294283540269999E-2</v>
      </c>
    </row>
    <row r="25" spans="1:7" ht="14.1" customHeight="1" x14ac:dyDescent="0.2">
      <c r="A25" s="4" t="s">
        <v>11</v>
      </c>
      <c r="B25" s="15" t="s">
        <v>388</v>
      </c>
      <c r="C25" s="6">
        <v>5225</v>
      </c>
      <c r="D25" s="7">
        <v>334826.46735429199</v>
      </c>
      <c r="E25" s="8">
        <v>5.2316283853839997E-2</v>
      </c>
      <c r="F25" s="8">
        <v>4.2622403082149998E-2</v>
      </c>
      <c r="G25" s="8">
        <v>6.2010164625530002E-2</v>
      </c>
    </row>
    <row r="26" spans="1:7" ht="14.1" customHeight="1" x14ac:dyDescent="0.2">
      <c r="A26" s="4" t="s">
        <v>376</v>
      </c>
      <c r="B26" s="15" t="s">
        <v>117</v>
      </c>
      <c r="C26" s="6">
        <v>62</v>
      </c>
      <c r="D26" s="7">
        <v>342.05757888348501</v>
      </c>
      <c r="E26" s="8">
        <v>2.4599876390300002E-3</v>
      </c>
      <c r="F26" s="8">
        <v>0</v>
      </c>
      <c r="G26" s="8">
        <v>7.3612188398799999E-3</v>
      </c>
    </row>
    <row r="27" spans="1:7" ht="14.1" customHeight="1" x14ac:dyDescent="0.2">
      <c r="A27" s="4" t="s">
        <v>11</v>
      </c>
      <c r="B27" s="15" t="s">
        <v>118</v>
      </c>
      <c r="C27" s="6">
        <v>4969</v>
      </c>
      <c r="D27" s="7">
        <v>59206.141032041698</v>
      </c>
      <c r="E27" s="8">
        <v>1.0272189909609999E-2</v>
      </c>
      <c r="F27" s="8">
        <v>4.9982382764899996E-3</v>
      </c>
      <c r="G27" s="8">
        <v>1.5546141542729999E-2</v>
      </c>
    </row>
    <row r="28" spans="1:7" ht="14.1" customHeight="1" x14ac:dyDescent="0.2">
      <c r="A28" s="4" t="s">
        <v>11</v>
      </c>
      <c r="B28" s="15" t="s">
        <v>388</v>
      </c>
      <c r="C28" s="6">
        <v>5031</v>
      </c>
      <c r="D28" s="7">
        <v>59548.198610925203</v>
      </c>
      <c r="E28" s="8">
        <v>1.0088162208720001E-2</v>
      </c>
      <c r="F28" s="8">
        <v>4.9361274729200003E-3</v>
      </c>
      <c r="G28" s="8">
        <v>1.5240196944510001E-2</v>
      </c>
    </row>
    <row r="29" spans="1:7" ht="14.1" customHeight="1" x14ac:dyDescent="0.2">
      <c r="A29" s="4" t="s">
        <v>377</v>
      </c>
      <c r="B29" s="15" t="s">
        <v>117</v>
      </c>
      <c r="C29" s="6">
        <v>63</v>
      </c>
      <c r="D29" s="7">
        <v>18549.1317082977</v>
      </c>
      <c r="E29" s="8">
        <v>0.13273968852217999</v>
      </c>
      <c r="F29" s="8">
        <v>0</v>
      </c>
      <c r="G29" s="8">
        <v>0.26781022936950999</v>
      </c>
    </row>
    <row r="30" spans="1:7" ht="14.1" customHeight="1" x14ac:dyDescent="0.2">
      <c r="A30" s="4" t="s">
        <v>11</v>
      </c>
      <c r="B30" s="15" t="s">
        <v>118</v>
      </c>
      <c r="C30" s="6">
        <v>5302</v>
      </c>
      <c r="D30" s="7">
        <v>165440.24786241501</v>
      </c>
      <c r="E30" s="8">
        <v>2.4987681286010002E-2</v>
      </c>
      <c r="F30" s="8">
        <v>1.9120250294269999E-2</v>
      </c>
      <c r="G30" s="8">
        <v>3.085511227776E-2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183989.37957071199</v>
      </c>
      <c r="E31" s="8">
        <v>2.7214895982170001E-2</v>
      </c>
      <c r="F31" s="8">
        <v>2.0750743872619999E-2</v>
      </c>
      <c r="G31" s="8">
        <v>3.3679048091730002E-2</v>
      </c>
    </row>
    <row r="32" spans="1:7" ht="14.1" customHeight="1" x14ac:dyDescent="0.2">
      <c r="A32" s="4" t="s">
        <v>378</v>
      </c>
      <c r="B32" s="15" t="s">
        <v>117</v>
      </c>
      <c r="C32" s="6">
        <v>63</v>
      </c>
      <c r="D32" s="7">
        <v>36295.004524992699</v>
      </c>
      <c r="E32" s="8">
        <v>0.25973116538946001</v>
      </c>
      <c r="F32" s="8">
        <v>0.10084913428507</v>
      </c>
      <c r="G32" s="8">
        <v>0.41861319649384998</v>
      </c>
    </row>
    <row r="33" spans="1:7" ht="14.1" customHeight="1" x14ac:dyDescent="0.2">
      <c r="A33" s="4" t="s">
        <v>11</v>
      </c>
      <c r="B33" s="15" t="s">
        <v>118</v>
      </c>
      <c r="C33" s="6">
        <v>5302</v>
      </c>
      <c r="D33" s="7">
        <v>422453.89358369203</v>
      </c>
      <c r="E33" s="8">
        <v>6.3806379567830002E-2</v>
      </c>
      <c r="F33" s="8">
        <v>5.3913828026020003E-2</v>
      </c>
      <c r="G33" s="8">
        <v>7.3698931109640001E-2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458748.89810868498</v>
      </c>
      <c r="E34" s="8">
        <v>6.7856109809669996E-2</v>
      </c>
      <c r="F34" s="8">
        <v>5.7529332910450003E-2</v>
      </c>
      <c r="G34" s="8">
        <v>7.8182886708889995E-2</v>
      </c>
    </row>
    <row r="35" spans="1:7" ht="14.1" customHeight="1" x14ac:dyDescent="0.2">
      <c r="A35" s="4" t="s">
        <v>379</v>
      </c>
      <c r="B35" s="15" t="s">
        <v>117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15" t="s">
        <v>118</v>
      </c>
      <c r="C36" s="6">
        <v>1084</v>
      </c>
      <c r="D36" s="7">
        <v>1224783.72986486</v>
      </c>
      <c r="E36" s="8">
        <v>0.95521711624099004</v>
      </c>
      <c r="F36" s="8">
        <v>0.93431903711674003</v>
      </c>
      <c r="G36" s="8">
        <v>0.97611519536525004</v>
      </c>
    </row>
    <row r="37" spans="1:7" ht="14.1" customHeight="1" x14ac:dyDescent="0.2">
      <c r="A37" s="4" t="s">
        <v>11</v>
      </c>
      <c r="B37" s="15" t="s">
        <v>388</v>
      </c>
      <c r="C37" s="6">
        <v>1098</v>
      </c>
      <c r="D37" s="7">
        <v>1225598.9937110799</v>
      </c>
      <c r="E37" s="8">
        <v>0.93881424426441995</v>
      </c>
      <c r="F37" s="8">
        <v>0.91414911432974999</v>
      </c>
      <c r="G37" s="8">
        <v>0.96347937419909002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G5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6" customWidth="1"/>
    <col min="2" max="2" width="22.7109375" bestFit="1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387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369</v>
      </c>
      <c r="B5" s="14" t="s">
        <v>396</v>
      </c>
      <c r="C5" s="6">
        <v>1494</v>
      </c>
      <c r="D5" s="7">
        <v>323483.54480510898</v>
      </c>
      <c r="E5" s="8">
        <v>0.19417370605229001</v>
      </c>
      <c r="F5" s="8">
        <v>0.16302295100469</v>
      </c>
      <c r="G5" s="8">
        <v>0.22532446109988999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495431.47667136899</v>
      </c>
      <c r="E6" s="8">
        <v>0.31586906283966998</v>
      </c>
      <c r="F6" s="8">
        <v>0.27850195724962001</v>
      </c>
      <c r="G6" s="8">
        <v>0.35323616842972999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516096.20506505697</v>
      </c>
      <c r="E7" s="8">
        <v>0.14636074961692999</v>
      </c>
      <c r="F7" s="8">
        <v>0.12468317260676</v>
      </c>
      <c r="G7" s="8">
        <v>0.1680383266271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1335011.2265415399</v>
      </c>
      <c r="E8" s="8">
        <v>0.19746896125270999</v>
      </c>
      <c r="F8" s="8">
        <v>0.18101660013903001</v>
      </c>
      <c r="G8" s="8">
        <v>0.21392132236638001</v>
      </c>
    </row>
    <row r="9" spans="1:7" ht="14.1" customHeight="1" x14ac:dyDescent="0.2">
      <c r="A9" s="4" t="s">
        <v>370</v>
      </c>
      <c r="B9" s="14" t="s">
        <v>396</v>
      </c>
      <c r="C9" s="6">
        <v>1494</v>
      </c>
      <c r="D9" s="7">
        <v>95643.330692819203</v>
      </c>
      <c r="E9" s="8">
        <v>5.7410709997619998E-2</v>
      </c>
      <c r="F9" s="8">
        <v>3.728932451763E-2</v>
      </c>
      <c r="G9" s="8">
        <v>7.7532095477619994E-2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117914.986332245</v>
      </c>
      <c r="E10" s="8">
        <v>7.5178300090580005E-2</v>
      </c>
      <c r="F10" s="8">
        <v>5.2647824328579999E-2</v>
      </c>
      <c r="G10" s="8">
        <v>9.7708775852569998E-2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132306.36195570801</v>
      </c>
      <c r="E11" s="8">
        <v>3.7521024423119997E-2</v>
      </c>
      <c r="F11" s="8">
        <v>2.7085621093709999E-2</v>
      </c>
      <c r="G11" s="8">
        <v>4.795642775253E-2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345864.67898077198</v>
      </c>
      <c r="E12" s="8">
        <v>5.115877494848E-2</v>
      </c>
      <c r="F12" s="8">
        <v>4.2086259086009999E-2</v>
      </c>
      <c r="G12" s="8">
        <v>6.0231290810950001E-2</v>
      </c>
    </row>
    <row r="13" spans="1:7" ht="14.1" customHeight="1" x14ac:dyDescent="0.2">
      <c r="A13" s="4" t="s">
        <v>371</v>
      </c>
      <c r="B13" s="14" t="s">
        <v>396</v>
      </c>
      <c r="C13" s="6">
        <v>1494</v>
      </c>
      <c r="D13" s="7">
        <v>56356.548702679902</v>
      </c>
      <c r="E13" s="8">
        <v>3.3828490189539998E-2</v>
      </c>
      <c r="F13" s="8">
        <v>1.9033444812619999E-2</v>
      </c>
      <c r="G13" s="8">
        <v>4.862353556645E-2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69995.242146336604</v>
      </c>
      <c r="E14" s="8">
        <v>4.4626416731820003E-2</v>
      </c>
      <c r="F14" s="8">
        <v>2.6094395062140001E-2</v>
      </c>
      <c r="G14" s="8">
        <v>6.3158438401510003E-2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79540.657538913205</v>
      </c>
      <c r="E15" s="8">
        <v>2.2557093325169999E-2</v>
      </c>
      <c r="F15" s="8">
        <v>1.4441507994379999E-2</v>
      </c>
      <c r="G15" s="8">
        <v>3.067267865596E-2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205892.44838793</v>
      </c>
      <c r="E16" s="8">
        <v>3.0454701132559998E-2</v>
      </c>
      <c r="F16" s="8">
        <v>2.3406265762709998E-2</v>
      </c>
      <c r="G16" s="8">
        <v>3.7503136502420001E-2</v>
      </c>
    </row>
    <row r="17" spans="1:7" ht="14.1" customHeight="1" x14ac:dyDescent="0.2">
      <c r="A17" s="4" t="s">
        <v>372</v>
      </c>
      <c r="B17" s="14" t="s">
        <v>396</v>
      </c>
      <c r="C17" s="6">
        <v>1494</v>
      </c>
      <c r="D17" s="7">
        <v>120906.067779402</v>
      </c>
      <c r="E17" s="8">
        <v>7.2574879439629994E-2</v>
      </c>
      <c r="F17" s="8">
        <v>5.1489255529499997E-2</v>
      </c>
      <c r="G17" s="8">
        <v>9.3660503349760005E-2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147338.69390691299</v>
      </c>
      <c r="E18" s="8">
        <v>9.3937784246329994E-2</v>
      </c>
      <c r="F18" s="8">
        <v>6.887598187782E-2</v>
      </c>
      <c r="G18" s="8">
        <v>0.11899958661484999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151352.04130929901</v>
      </c>
      <c r="E19" s="8">
        <v>4.2922226524199997E-2</v>
      </c>
      <c r="F19" s="8">
        <v>3.125957274156E-2</v>
      </c>
      <c r="G19" s="8">
        <v>5.458488030684E-2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419596.80299561302</v>
      </c>
      <c r="E20" s="8">
        <v>6.2064904912559997E-2</v>
      </c>
      <c r="F20" s="8">
        <v>5.2118568593679998E-2</v>
      </c>
      <c r="G20" s="8">
        <v>7.2011241231439996E-2</v>
      </c>
    </row>
    <row r="21" spans="1:7" ht="14.1" customHeight="1" x14ac:dyDescent="0.2">
      <c r="A21" s="4" t="s">
        <v>373</v>
      </c>
      <c r="B21" s="14" t="s">
        <v>396</v>
      </c>
      <c r="C21" s="6">
        <v>1494</v>
      </c>
      <c r="D21" s="7">
        <v>154709.129444914</v>
      </c>
      <c r="E21" s="8">
        <v>9.2865450211819994E-2</v>
      </c>
      <c r="F21" s="8">
        <v>6.974224524231E-2</v>
      </c>
      <c r="G21" s="8">
        <v>0.11598865518133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263828.93383687199</v>
      </c>
      <c r="E22" s="8">
        <v>0.16820771792891001</v>
      </c>
      <c r="F22" s="8">
        <v>0.13730618636256001</v>
      </c>
      <c r="G22" s="8">
        <v>0.19910924949527001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253419.94535207801</v>
      </c>
      <c r="E23" s="8">
        <v>7.1867866505500005E-2</v>
      </c>
      <c r="F23" s="8">
        <v>5.6081837315460001E-2</v>
      </c>
      <c r="G23" s="8">
        <v>8.7653895695539996E-2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671958.00863386295</v>
      </c>
      <c r="E24" s="8">
        <v>9.9393059273450005E-2</v>
      </c>
      <c r="F24" s="8">
        <v>8.6966403355799998E-2</v>
      </c>
      <c r="G24" s="8">
        <v>0.1118197151911</v>
      </c>
    </row>
    <row r="25" spans="1:7" ht="14.1" customHeight="1" x14ac:dyDescent="0.2">
      <c r="A25" s="4" t="s">
        <v>374</v>
      </c>
      <c r="B25" s="14" t="s">
        <v>396</v>
      </c>
      <c r="C25" s="6">
        <v>1494</v>
      </c>
      <c r="D25" s="7">
        <v>93665.916819947393</v>
      </c>
      <c r="E25" s="8">
        <v>5.622375076504E-2</v>
      </c>
      <c r="F25" s="8">
        <v>3.8145141675819998E-2</v>
      </c>
      <c r="G25" s="8">
        <v>7.430235985427E-2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130232.50412217301</v>
      </c>
      <c r="E26" s="8">
        <v>8.3031500753070003E-2</v>
      </c>
      <c r="F26" s="8">
        <v>5.8953094945549997E-2</v>
      </c>
      <c r="G26" s="8">
        <v>0.10710990656059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153618.340907253</v>
      </c>
      <c r="E27" s="8">
        <v>4.3564930936200001E-2</v>
      </c>
      <c r="F27" s="8">
        <v>3.0532880576929999E-2</v>
      </c>
      <c r="G27" s="8">
        <v>5.6596981295479999E-2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377516.761849373</v>
      </c>
      <c r="E28" s="8">
        <v>5.5840611176729997E-2</v>
      </c>
      <c r="F28" s="8">
        <v>4.5972589952369997E-2</v>
      </c>
      <c r="G28" s="8">
        <v>6.5708632401100003E-2</v>
      </c>
    </row>
    <row r="29" spans="1:7" ht="14.1" customHeight="1" x14ac:dyDescent="0.2">
      <c r="A29" s="4" t="s">
        <v>375</v>
      </c>
      <c r="B29" s="14" t="s">
        <v>396</v>
      </c>
      <c r="C29" s="6">
        <v>1469</v>
      </c>
      <c r="D29" s="7">
        <v>89299.857795611097</v>
      </c>
      <c r="E29" s="8">
        <v>5.6280316775079997E-2</v>
      </c>
      <c r="F29" s="8">
        <v>3.7909062690730001E-2</v>
      </c>
      <c r="G29" s="8">
        <v>7.4651570859419994E-2</v>
      </c>
    </row>
    <row r="30" spans="1:7" ht="14.1" customHeight="1" x14ac:dyDescent="0.2">
      <c r="A30" s="4" t="s">
        <v>11</v>
      </c>
      <c r="B30" s="14" t="s">
        <v>397</v>
      </c>
      <c r="C30" s="6">
        <v>1665</v>
      </c>
      <c r="D30" s="7">
        <v>123719.846719126</v>
      </c>
      <c r="E30" s="8">
        <v>7.9885553713420002E-2</v>
      </c>
      <c r="F30" s="8">
        <v>5.6624206606340002E-2</v>
      </c>
      <c r="G30" s="8">
        <v>0.10314690082051001</v>
      </c>
    </row>
    <row r="31" spans="1:7" ht="14.1" customHeight="1" x14ac:dyDescent="0.2">
      <c r="A31" s="4" t="s">
        <v>11</v>
      </c>
      <c r="B31" s="14" t="s">
        <v>398</v>
      </c>
      <c r="C31" s="6">
        <v>2091</v>
      </c>
      <c r="D31" s="7">
        <v>121806.762839555</v>
      </c>
      <c r="E31" s="8">
        <v>3.731102938375E-2</v>
      </c>
      <c r="F31" s="8">
        <v>2.4793335927579999E-2</v>
      </c>
      <c r="G31" s="8">
        <v>4.9828722839920001E-2</v>
      </c>
    </row>
    <row r="32" spans="1:7" ht="14.1" customHeight="1" x14ac:dyDescent="0.2">
      <c r="A32" s="4" t="s">
        <v>11</v>
      </c>
      <c r="B32" s="14" t="s">
        <v>388</v>
      </c>
      <c r="C32" s="6">
        <v>5225</v>
      </c>
      <c r="D32" s="7">
        <v>334826.46735429199</v>
      </c>
      <c r="E32" s="8">
        <v>5.2316283853839997E-2</v>
      </c>
      <c r="F32" s="8">
        <v>4.2622403082149998E-2</v>
      </c>
      <c r="G32" s="8">
        <v>6.2010164625530002E-2</v>
      </c>
    </row>
    <row r="33" spans="1:7" ht="14.1" customHeight="1" x14ac:dyDescent="0.2">
      <c r="A33" s="4" t="s">
        <v>376</v>
      </c>
      <c r="B33" s="14" t="s">
        <v>396</v>
      </c>
      <c r="C33" s="6">
        <v>1422</v>
      </c>
      <c r="D33" s="7">
        <v>16518.998814192601</v>
      </c>
      <c r="E33" s="8">
        <v>1.108167948305E-2</v>
      </c>
      <c r="F33" s="8">
        <v>0</v>
      </c>
      <c r="G33" s="8">
        <v>2.2750294948299998E-2</v>
      </c>
    </row>
    <row r="34" spans="1:7" ht="14.1" customHeight="1" x14ac:dyDescent="0.2">
      <c r="A34" s="4" t="s">
        <v>11</v>
      </c>
      <c r="B34" s="14" t="s">
        <v>397</v>
      </c>
      <c r="C34" s="6">
        <v>1654</v>
      </c>
      <c r="D34" s="7">
        <v>18339.354194239299</v>
      </c>
      <c r="E34" s="8">
        <v>1.209336546252E-2</v>
      </c>
      <c r="F34" s="8">
        <v>1.42852872372E-3</v>
      </c>
      <c r="G34" s="8">
        <v>2.2758202201310002E-2</v>
      </c>
    </row>
    <row r="35" spans="1:7" ht="14.1" customHeight="1" x14ac:dyDescent="0.2">
      <c r="A35" s="4" t="s">
        <v>11</v>
      </c>
      <c r="B35" s="14" t="s">
        <v>398</v>
      </c>
      <c r="C35" s="6">
        <v>1955</v>
      </c>
      <c r="D35" s="7">
        <v>24689.8456024933</v>
      </c>
      <c r="E35" s="8">
        <v>8.5265572586299999E-3</v>
      </c>
      <c r="F35" s="8">
        <v>1.98771844643E-3</v>
      </c>
      <c r="G35" s="8">
        <v>1.5065396070840001E-2</v>
      </c>
    </row>
    <row r="36" spans="1:7" ht="14.1" customHeight="1" x14ac:dyDescent="0.2">
      <c r="A36" s="4" t="s">
        <v>11</v>
      </c>
      <c r="B36" s="14" t="s">
        <v>388</v>
      </c>
      <c r="C36" s="6">
        <v>5031</v>
      </c>
      <c r="D36" s="7">
        <v>59548.198610925203</v>
      </c>
      <c r="E36" s="8">
        <v>1.0088162208720001E-2</v>
      </c>
      <c r="F36" s="8">
        <v>4.9361274729200003E-3</v>
      </c>
      <c r="G36" s="8">
        <v>1.5240196944510001E-2</v>
      </c>
    </row>
    <row r="37" spans="1:7" ht="14.1" customHeight="1" x14ac:dyDescent="0.2">
      <c r="A37" s="4" t="s">
        <v>377</v>
      </c>
      <c r="B37" s="14" t="s">
        <v>396</v>
      </c>
      <c r="C37" s="6">
        <v>1494</v>
      </c>
      <c r="D37" s="7">
        <v>54079.150113770302</v>
      </c>
      <c r="E37" s="8">
        <v>3.2461462619609999E-2</v>
      </c>
      <c r="F37" s="8">
        <v>1.853347892766E-2</v>
      </c>
      <c r="G37" s="8">
        <v>4.6389446311550002E-2</v>
      </c>
    </row>
    <row r="38" spans="1:7" ht="14.1" customHeight="1" x14ac:dyDescent="0.2">
      <c r="A38" s="4" t="s">
        <v>11</v>
      </c>
      <c r="B38" s="14" t="s">
        <v>397</v>
      </c>
      <c r="C38" s="6">
        <v>1676</v>
      </c>
      <c r="D38" s="7">
        <v>77966.892190680795</v>
      </c>
      <c r="E38" s="8">
        <v>4.9708850423179997E-2</v>
      </c>
      <c r="F38" s="8">
        <v>3.145876703962E-2</v>
      </c>
      <c r="G38" s="8">
        <v>6.7958933806739993E-2</v>
      </c>
    </row>
    <row r="39" spans="1:7" ht="14.1" customHeight="1" x14ac:dyDescent="0.2">
      <c r="A39" s="4" t="s">
        <v>11</v>
      </c>
      <c r="B39" s="14" t="s">
        <v>398</v>
      </c>
      <c r="C39" s="6">
        <v>2195</v>
      </c>
      <c r="D39" s="7">
        <v>51943.337266261398</v>
      </c>
      <c r="E39" s="8">
        <v>1.4730714361550001E-2</v>
      </c>
      <c r="F39" s="8">
        <v>8.1602923920600003E-3</v>
      </c>
      <c r="G39" s="8">
        <v>2.1301136331039999E-2</v>
      </c>
    </row>
    <row r="40" spans="1:7" ht="14.1" customHeight="1" x14ac:dyDescent="0.2">
      <c r="A40" s="4" t="s">
        <v>11</v>
      </c>
      <c r="B40" s="14" t="s">
        <v>388</v>
      </c>
      <c r="C40" s="6">
        <v>5365</v>
      </c>
      <c r="D40" s="7">
        <v>183989.37957071199</v>
      </c>
      <c r="E40" s="8">
        <v>2.7214895982170001E-2</v>
      </c>
      <c r="F40" s="8">
        <v>2.0750743872619999E-2</v>
      </c>
      <c r="G40" s="8">
        <v>3.3679048091730002E-2</v>
      </c>
    </row>
    <row r="41" spans="1:7" ht="14.1" customHeight="1" x14ac:dyDescent="0.2">
      <c r="A41" s="4" t="s">
        <v>378</v>
      </c>
      <c r="B41" s="14" t="s">
        <v>396</v>
      </c>
      <c r="C41" s="6">
        <v>1494</v>
      </c>
      <c r="D41" s="7">
        <v>111094.378616407</v>
      </c>
      <c r="E41" s="8">
        <v>6.6685330873700002E-2</v>
      </c>
      <c r="F41" s="8">
        <v>4.6496378606979999E-2</v>
      </c>
      <c r="G41" s="8">
        <v>8.687428314041E-2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216236.95731401301</v>
      </c>
      <c r="E42" s="8">
        <v>0.13786480729278999</v>
      </c>
      <c r="F42" s="8">
        <v>0.10918106763577</v>
      </c>
      <c r="G42" s="8">
        <v>0.16654854694980001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131417.56217826399</v>
      </c>
      <c r="E43" s="8">
        <v>3.7268967925879998E-2</v>
      </c>
      <c r="F43" s="8">
        <v>2.611658145694E-2</v>
      </c>
      <c r="G43" s="8">
        <v>4.8421354394830002E-2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458748.89810868498</v>
      </c>
      <c r="E44" s="8">
        <v>6.7856109809669996E-2</v>
      </c>
      <c r="F44" s="8">
        <v>5.7529332910450003E-2</v>
      </c>
      <c r="G44" s="8">
        <v>7.8182886708889995E-2</v>
      </c>
    </row>
    <row r="45" spans="1:7" ht="14.1" customHeight="1" x14ac:dyDescent="0.2">
      <c r="A45" s="4" t="s">
        <v>379</v>
      </c>
      <c r="B45" s="14" t="s">
        <v>396</v>
      </c>
      <c r="C45" s="6">
        <v>280</v>
      </c>
      <c r="D45" s="7">
        <v>294770.76137328002</v>
      </c>
      <c r="E45" s="8">
        <v>0.93814354948204004</v>
      </c>
      <c r="F45" s="8">
        <v>0.88911571181769999</v>
      </c>
      <c r="G45" s="8">
        <v>0.98717138714637997</v>
      </c>
    </row>
    <row r="46" spans="1:7" ht="14.1" customHeight="1" x14ac:dyDescent="0.2">
      <c r="A46" s="4" t="s">
        <v>11</v>
      </c>
      <c r="B46" s="14" t="s">
        <v>397</v>
      </c>
      <c r="C46" s="6">
        <v>469</v>
      </c>
      <c r="D46" s="7">
        <v>468683.40194743703</v>
      </c>
      <c r="E46" s="8">
        <v>0.94635180806983998</v>
      </c>
      <c r="F46" s="8">
        <v>0.91385553619023996</v>
      </c>
      <c r="G46" s="8">
        <v>0.97884807994943002</v>
      </c>
    </row>
    <row r="47" spans="1:7" ht="14.1" customHeight="1" x14ac:dyDescent="0.2">
      <c r="A47" s="4" t="s">
        <v>11</v>
      </c>
      <c r="B47" s="14" t="s">
        <v>398</v>
      </c>
      <c r="C47" s="6">
        <v>349</v>
      </c>
      <c r="D47" s="7">
        <v>462144.83039036702</v>
      </c>
      <c r="E47" s="8">
        <v>0.93171313959617996</v>
      </c>
      <c r="F47" s="8">
        <v>0.88476383007505</v>
      </c>
      <c r="G47" s="8">
        <v>0.97866244911732003</v>
      </c>
    </row>
    <row r="48" spans="1:7" ht="14.1" customHeight="1" x14ac:dyDescent="0.2">
      <c r="A48" s="4" t="s">
        <v>11</v>
      </c>
      <c r="B48" s="14" t="s">
        <v>388</v>
      </c>
      <c r="C48" s="6">
        <v>1098</v>
      </c>
      <c r="D48" s="7">
        <v>1225598.9937110799</v>
      </c>
      <c r="E48" s="8">
        <v>0.93881424426441995</v>
      </c>
      <c r="F48" s="8">
        <v>0.91414911432974999</v>
      </c>
      <c r="G48" s="8">
        <v>0.96347937419909002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2" customHeight="1" x14ac:dyDescent="0.2">
      <c r="A54" s="28" t="str">
        <f>HYPERLINK("#'Table of Contents'!A2", "Return to Table of Contents")</f>
        <v>Return to Table of Contents</v>
      </c>
    </row>
  </sheetData>
  <mergeCells count="6">
    <mergeCell ref="A53:G53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zoomScaleNormal="100" workbookViewId="0">
      <pane ySplit="4" topLeftCell="A29" activePane="bottomLeft" state="frozen"/>
      <selection pane="bottomLeft" activeCell="J13" sqref="J13"/>
    </sheetView>
  </sheetViews>
  <sheetFormatPr defaultColWidth="10.85546875" defaultRowHeight="12" customHeight="1" x14ac:dyDescent="0.2"/>
  <cols>
    <col min="1" max="1" width="89.28515625" customWidth="1"/>
    <col min="2" max="2" width="24.140625" customWidth="1"/>
    <col min="3" max="3" width="11.140625" customWidth="1"/>
    <col min="4" max="4" width="11.85546875" customWidth="1"/>
    <col min="5" max="5" width="7.42578125" bestFit="1" customWidth="1"/>
    <col min="6" max="6" width="6.5703125" bestFit="1" customWidth="1"/>
    <col min="7" max="7" width="7.7109375" customWidth="1"/>
  </cols>
  <sheetData>
    <row r="1" spans="1:7" ht="15.95" customHeight="1" x14ac:dyDescent="0.25">
      <c r="A1" s="53" t="s">
        <v>63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</v>
      </c>
      <c r="B5" s="14" t="s">
        <v>396</v>
      </c>
      <c r="C5" s="6">
        <v>1494</v>
      </c>
      <c r="D5" s="7">
        <v>1645118.2353129999</v>
      </c>
      <c r="E5" s="8">
        <v>0.98749599407719002</v>
      </c>
      <c r="F5" s="8">
        <v>0.97627286674092995</v>
      </c>
      <c r="G5" s="8">
        <v>0.99871912141344998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1551217.5309650199</v>
      </c>
      <c r="E6" s="8">
        <v>0.98899979278345995</v>
      </c>
      <c r="F6" s="8">
        <v>0.97962683165454001</v>
      </c>
      <c r="G6" s="8">
        <v>0.99837275391238001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3424536.5735260099</v>
      </c>
      <c r="E7" s="8">
        <v>0.97117114032774998</v>
      </c>
      <c r="F7" s="8">
        <v>0.95877234907215003</v>
      </c>
      <c r="G7" s="8">
        <v>0.98356993158335004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6620872.3398040198</v>
      </c>
      <c r="E8" s="8">
        <v>0.97933017905388997</v>
      </c>
      <c r="F8" s="8">
        <v>0.97197889576915997</v>
      </c>
      <c r="G8" s="8">
        <v>0.98668146233860998</v>
      </c>
    </row>
    <row r="9" spans="1:7" ht="14.1" customHeight="1" x14ac:dyDescent="0.2">
      <c r="A9" s="4" t="s">
        <v>14</v>
      </c>
      <c r="B9" s="14" t="s">
        <v>396</v>
      </c>
      <c r="C9" s="6">
        <v>1494</v>
      </c>
      <c r="D9" s="7">
        <v>1662257.06536484</v>
      </c>
      <c r="E9" s="8">
        <v>0.99778372030627005</v>
      </c>
      <c r="F9" s="8">
        <v>0.99513162519877996</v>
      </c>
      <c r="G9" s="8">
        <v>1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1562137.6094639499</v>
      </c>
      <c r="E10" s="8">
        <v>0.99596203705742004</v>
      </c>
      <c r="F10" s="8">
        <v>0.99112976474410996</v>
      </c>
      <c r="G10" s="8">
        <v>1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3471248.9307245598</v>
      </c>
      <c r="E11" s="8">
        <v>0.98441839064436998</v>
      </c>
      <c r="F11" s="8">
        <v>0.97490788818516005</v>
      </c>
      <c r="G11" s="8">
        <v>0.99392889310358001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6695643.6055533402</v>
      </c>
      <c r="E12" s="8">
        <v>0.99039001427138995</v>
      </c>
      <c r="F12" s="8">
        <v>0.98524948183629002</v>
      </c>
      <c r="G12" s="8">
        <v>0.99553054670649999</v>
      </c>
    </row>
    <row r="13" spans="1:7" ht="14.1" customHeight="1" x14ac:dyDescent="0.2">
      <c r="A13" s="4" t="s">
        <v>15</v>
      </c>
      <c r="B13" s="14" t="s">
        <v>396</v>
      </c>
      <c r="C13" s="6">
        <v>1494</v>
      </c>
      <c r="D13" s="7">
        <v>8064.8911037773996</v>
      </c>
      <c r="E13" s="8">
        <v>4.84101840628E-3</v>
      </c>
      <c r="F13" s="8">
        <v>1.1569677638899999E-3</v>
      </c>
      <c r="G13" s="8">
        <v>8.5250690486599993E-3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19286.660564577302</v>
      </c>
      <c r="E14" s="8">
        <v>1.2296472236219999E-2</v>
      </c>
      <c r="F14" s="8">
        <v>2.6508146803100002E-3</v>
      </c>
      <c r="G14" s="8">
        <v>2.1942129792140001E-2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88380.563596147695</v>
      </c>
      <c r="E15" s="8">
        <v>2.5064019871779999E-2</v>
      </c>
      <c r="F15" s="8">
        <v>1.342589559094E-2</v>
      </c>
      <c r="G15" s="8">
        <v>3.670214415261E-2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115732.115264502</v>
      </c>
      <c r="E16" s="8">
        <v>1.7118583072940001E-2</v>
      </c>
      <c r="F16" s="8">
        <v>1.0572566873610001E-2</v>
      </c>
      <c r="G16" s="8">
        <v>2.366459927227E-2</v>
      </c>
    </row>
    <row r="17" spans="1:7" ht="14.1" customHeight="1" x14ac:dyDescent="0.2">
      <c r="A17" s="4" t="s">
        <v>16</v>
      </c>
      <c r="B17" s="14" t="s">
        <v>396</v>
      </c>
      <c r="C17" s="6">
        <v>1494</v>
      </c>
      <c r="D17" s="7">
        <v>1657884.3838098401</v>
      </c>
      <c r="E17" s="8">
        <v>0.99515898159372995</v>
      </c>
      <c r="F17" s="8">
        <v>0.99147493095133998</v>
      </c>
      <c r="G17" s="8">
        <v>0.99884303223611004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1549184.37682486</v>
      </c>
      <c r="E18" s="8">
        <v>0.98770352776378001</v>
      </c>
      <c r="F18" s="8">
        <v>0.97805787020785995</v>
      </c>
      <c r="G18" s="8">
        <v>0.99734918531968997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3437812.1241007801</v>
      </c>
      <c r="E19" s="8">
        <v>0.97493598012822003</v>
      </c>
      <c r="F19" s="8">
        <v>0.96329785584739003</v>
      </c>
      <c r="G19" s="8">
        <v>0.98657410440906002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6644880.8847354902</v>
      </c>
      <c r="E20" s="8">
        <v>0.98288141692705999</v>
      </c>
      <c r="F20" s="8">
        <v>0.97633540072772995</v>
      </c>
      <c r="G20" s="8">
        <v>0.98942743312639003</v>
      </c>
    </row>
    <row r="21" spans="1:7" ht="14.1" customHeight="1" x14ac:dyDescent="0.2">
      <c r="A21" s="4" t="s">
        <v>17</v>
      </c>
      <c r="B21" s="14" t="s">
        <v>396</v>
      </c>
      <c r="C21" s="6">
        <v>1494</v>
      </c>
      <c r="D21" s="7">
        <v>1615705.0384908901</v>
      </c>
      <c r="E21" s="8">
        <v>0.96984047643027005</v>
      </c>
      <c r="F21" s="8">
        <v>0.95494714316891005</v>
      </c>
      <c r="G21" s="8">
        <v>0.98473380969163005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1522082.70091887</v>
      </c>
      <c r="E22" s="8">
        <v>0.97042448641718004</v>
      </c>
      <c r="F22" s="8">
        <v>0.95795626040580995</v>
      </c>
      <c r="G22" s="8">
        <v>0.98289271242855003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3334124.37964478</v>
      </c>
      <c r="E23" s="8">
        <v>0.94553096638130996</v>
      </c>
      <c r="F23" s="8">
        <v>0.92957766997669999</v>
      </c>
      <c r="G23" s="8">
        <v>0.96148426278591004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6471912.1190545298</v>
      </c>
      <c r="E24" s="8">
        <v>0.95729664145168003</v>
      </c>
      <c r="F24" s="8">
        <v>0.94775481632087999</v>
      </c>
      <c r="G24" s="8">
        <v>0.96683846658246997</v>
      </c>
    </row>
    <row r="25" spans="1:7" ht="14.1" customHeight="1" x14ac:dyDescent="0.2">
      <c r="A25" s="4" t="s">
        <v>18</v>
      </c>
      <c r="B25" s="14" t="s">
        <v>396</v>
      </c>
      <c r="C25" s="6">
        <v>1494</v>
      </c>
      <c r="D25" s="7">
        <v>29413.19682211</v>
      </c>
      <c r="E25" s="8">
        <v>1.7655517646919999E-2</v>
      </c>
      <c r="F25" s="8">
        <v>7.6491994236100001E-3</v>
      </c>
      <c r="G25" s="8">
        <v>2.7661835870229998E-2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29134.830046149698</v>
      </c>
      <c r="E26" s="8">
        <v>1.8575306366279999E-2</v>
      </c>
      <c r="F26" s="8">
        <v>1.020570587635E-2</v>
      </c>
      <c r="G26" s="8">
        <v>2.694490685621E-2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90412.193881228493</v>
      </c>
      <c r="E27" s="8">
        <v>2.5640173946440002E-2</v>
      </c>
      <c r="F27" s="8">
        <v>1.51136582661E-2</v>
      </c>
      <c r="G27" s="8">
        <v>3.6166689626779998E-2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148960.22074948801</v>
      </c>
      <c r="E28" s="8">
        <v>2.2033537602209999E-2</v>
      </c>
      <c r="F28" s="8">
        <v>1.5710349953320001E-2</v>
      </c>
      <c r="G28" s="8">
        <v>2.8356725251100001E-2</v>
      </c>
    </row>
    <row r="29" spans="1:7" ht="14.1" customHeight="1" x14ac:dyDescent="0.2">
      <c r="A29" s="4" t="s">
        <v>19</v>
      </c>
      <c r="B29" s="14" t="s">
        <v>396</v>
      </c>
      <c r="C29" s="6">
        <v>1494</v>
      </c>
      <c r="D29" s="7">
        <v>1592169.7737732499</v>
      </c>
      <c r="E29" s="8">
        <v>0.95571323674053998</v>
      </c>
      <c r="F29" s="8">
        <v>0.93710733754982001</v>
      </c>
      <c r="G29" s="8">
        <v>0.97431913593124997</v>
      </c>
    </row>
    <row r="30" spans="1:7" ht="14.1" customHeight="1" x14ac:dyDescent="0.2">
      <c r="A30" s="4" t="s">
        <v>11</v>
      </c>
      <c r="B30" s="14" t="s">
        <v>397</v>
      </c>
      <c r="C30" s="6">
        <v>1676</v>
      </c>
      <c r="D30" s="7">
        <v>1507995.53459548</v>
      </c>
      <c r="E30" s="8">
        <v>0.96144302231133005</v>
      </c>
      <c r="F30" s="8">
        <v>0.94788963372776003</v>
      </c>
      <c r="G30" s="8">
        <v>0.97499641089488998</v>
      </c>
    </row>
    <row r="31" spans="1:7" ht="14.1" customHeight="1" x14ac:dyDescent="0.2">
      <c r="A31" s="4" t="s">
        <v>11</v>
      </c>
      <c r="B31" s="14" t="s">
        <v>398</v>
      </c>
      <c r="C31" s="6">
        <v>2195</v>
      </c>
      <c r="D31" s="7">
        <v>3220627.5537264198</v>
      </c>
      <c r="E31" s="8">
        <v>0.91334417570638005</v>
      </c>
      <c r="F31" s="8">
        <v>0.89373749611911002</v>
      </c>
      <c r="G31" s="8">
        <v>0.93295085529365995</v>
      </c>
    </row>
    <row r="32" spans="1:7" ht="14.1" customHeight="1" x14ac:dyDescent="0.2">
      <c r="A32" s="4" t="s">
        <v>11</v>
      </c>
      <c r="B32" s="14" t="s">
        <v>388</v>
      </c>
      <c r="C32" s="6">
        <v>5365</v>
      </c>
      <c r="D32" s="7">
        <v>6320792.8620951502</v>
      </c>
      <c r="E32" s="8">
        <v>0.93494374875401998</v>
      </c>
      <c r="F32" s="8">
        <v>0.92325464592244999</v>
      </c>
      <c r="G32" s="8">
        <v>0.94663285158558996</v>
      </c>
    </row>
    <row r="33" spans="1:7" ht="14.1" customHeight="1" x14ac:dyDescent="0.2">
      <c r="A33" s="4" t="s">
        <v>20</v>
      </c>
      <c r="B33" s="14" t="s">
        <v>396</v>
      </c>
      <c r="C33" s="6">
        <v>1494</v>
      </c>
      <c r="D33" s="7">
        <v>1538776.60102462</v>
      </c>
      <c r="E33" s="8">
        <v>0.92366353777752996</v>
      </c>
      <c r="F33" s="8">
        <v>0.89971865625142999</v>
      </c>
      <c r="G33" s="8">
        <v>0.94760841930362005</v>
      </c>
    </row>
    <row r="34" spans="1:7" ht="14.1" customHeight="1" x14ac:dyDescent="0.2">
      <c r="A34" s="4" t="s">
        <v>11</v>
      </c>
      <c r="B34" s="14" t="s">
        <v>397</v>
      </c>
      <c r="C34" s="6">
        <v>1676</v>
      </c>
      <c r="D34" s="7">
        <v>1457983.2920194</v>
      </c>
      <c r="E34" s="8">
        <v>0.92955703820075997</v>
      </c>
      <c r="F34" s="8">
        <v>0.90981884692417003</v>
      </c>
      <c r="G34" s="8">
        <v>0.94929522947735001</v>
      </c>
    </row>
    <row r="35" spans="1:7" ht="14.1" customHeight="1" x14ac:dyDescent="0.2">
      <c r="A35" s="4" t="s">
        <v>11</v>
      </c>
      <c r="B35" s="14" t="s">
        <v>398</v>
      </c>
      <c r="C35" s="6">
        <v>2195</v>
      </c>
      <c r="D35" s="7">
        <v>3106616.12912188</v>
      </c>
      <c r="E35" s="8">
        <v>0.88101144896619998</v>
      </c>
      <c r="F35" s="8">
        <v>0.85925627664626003</v>
      </c>
      <c r="G35" s="8">
        <v>0.90276662128613006</v>
      </c>
    </row>
    <row r="36" spans="1:7" ht="14.1" customHeight="1" x14ac:dyDescent="0.2">
      <c r="A36" s="4" t="s">
        <v>11</v>
      </c>
      <c r="B36" s="14" t="s">
        <v>388</v>
      </c>
      <c r="C36" s="6">
        <v>5365</v>
      </c>
      <c r="D36" s="7">
        <v>6103376.0221659001</v>
      </c>
      <c r="E36" s="8">
        <v>0.90278441055062997</v>
      </c>
      <c r="F36" s="8">
        <v>0.88919377849658998</v>
      </c>
      <c r="G36" s="8">
        <v>0.91637504260465996</v>
      </c>
    </row>
    <row r="37" spans="1:7" ht="14.1" customHeight="1" x14ac:dyDescent="0.2">
      <c r="A37" s="4" t="s">
        <v>21</v>
      </c>
      <c r="B37" s="14" t="s">
        <v>396</v>
      </c>
      <c r="C37" s="6">
        <v>1494</v>
      </c>
      <c r="D37" s="7">
        <v>76388.265131381995</v>
      </c>
      <c r="E37" s="8">
        <v>4.5852695686269998E-2</v>
      </c>
      <c r="F37" s="8">
        <v>3.1080377527889998E-2</v>
      </c>
      <c r="G37" s="8">
        <v>6.0625013844650001E-2</v>
      </c>
    </row>
    <row r="38" spans="1:7" ht="14.1" customHeight="1" x14ac:dyDescent="0.2">
      <c r="A38" s="4" t="s">
        <v>11</v>
      </c>
      <c r="B38" s="14" t="s">
        <v>397</v>
      </c>
      <c r="C38" s="6">
        <v>1676</v>
      </c>
      <c r="D38" s="7">
        <v>133398.22031658501</v>
      </c>
      <c r="E38" s="8">
        <v>8.5049846083619998E-2</v>
      </c>
      <c r="F38" s="8">
        <v>6.1546951203439997E-2</v>
      </c>
      <c r="G38" s="8">
        <v>0.10855274096380001</v>
      </c>
    </row>
    <row r="39" spans="1:7" ht="14.1" customHeight="1" x14ac:dyDescent="0.2">
      <c r="A39" s="4" t="s">
        <v>11</v>
      </c>
      <c r="B39" s="14" t="s">
        <v>398</v>
      </c>
      <c r="C39" s="6">
        <v>2195</v>
      </c>
      <c r="D39" s="7">
        <v>188926.40763529</v>
      </c>
      <c r="E39" s="8">
        <v>5.3578015828359998E-2</v>
      </c>
      <c r="F39" s="8">
        <v>3.8769561363690003E-2</v>
      </c>
      <c r="G39" s="8">
        <v>6.838647029304E-2</v>
      </c>
    </row>
    <row r="40" spans="1:7" ht="14.1" customHeight="1" x14ac:dyDescent="0.2">
      <c r="A40" s="4" t="s">
        <v>11</v>
      </c>
      <c r="B40" s="14" t="s">
        <v>388</v>
      </c>
      <c r="C40" s="6">
        <v>5365</v>
      </c>
      <c r="D40" s="7">
        <v>398712.89308325801</v>
      </c>
      <c r="E40" s="8">
        <v>5.8975849243739997E-2</v>
      </c>
      <c r="F40" s="8">
        <v>4.8855030719939997E-2</v>
      </c>
      <c r="G40" s="8">
        <v>6.9096667767540004E-2</v>
      </c>
    </row>
    <row r="41" spans="1:7" ht="14.1" customHeight="1" x14ac:dyDescent="0.2">
      <c r="A41" s="4" t="s">
        <v>22</v>
      </c>
      <c r="B41" s="14" t="s">
        <v>396</v>
      </c>
      <c r="C41" s="6">
        <v>1494</v>
      </c>
      <c r="D41" s="7">
        <v>238090.709651538</v>
      </c>
      <c r="E41" s="8">
        <v>0.14291594182174999</v>
      </c>
      <c r="F41" s="8">
        <v>0.1136726367808</v>
      </c>
      <c r="G41" s="8">
        <v>0.17215924686268999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253251.26209895499</v>
      </c>
      <c r="E42" s="8">
        <v>0.1614637797332</v>
      </c>
      <c r="F42" s="8">
        <v>0.13441002801765001</v>
      </c>
      <c r="G42" s="8">
        <v>0.18851753144875999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325108.32477471698</v>
      </c>
      <c r="E43" s="8">
        <v>9.2198116656819998E-2</v>
      </c>
      <c r="F43" s="8">
        <v>7.497947431101E-2</v>
      </c>
      <c r="G43" s="8">
        <v>0.10941675900263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816450.29652520898</v>
      </c>
      <c r="E44" s="8">
        <v>0.12076571999095</v>
      </c>
      <c r="F44" s="8">
        <v>0.10760364564236</v>
      </c>
      <c r="G44" s="8">
        <v>0.13392779433954999</v>
      </c>
    </row>
    <row r="45" spans="1:7" ht="14.1" customHeight="1" x14ac:dyDescent="0.2">
      <c r="A45" s="4" t="s">
        <v>23</v>
      </c>
      <c r="B45" s="14" t="s">
        <v>396</v>
      </c>
      <c r="C45" s="6">
        <v>1478</v>
      </c>
      <c r="D45" s="7">
        <v>1116454.4953878601</v>
      </c>
      <c r="E45" s="8">
        <v>0.67892125626912003</v>
      </c>
      <c r="F45" s="8">
        <v>0.64145411348109005</v>
      </c>
      <c r="G45" s="8">
        <v>0.71638839905716001</v>
      </c>
    </row>
    <row r="46" spans="1:7" ht="14.1" customHeight="1" x14ac:dyDescent="0.2">
      <c r="A46" s="4" t="s">
        <v>11</v>
      </c>
      <c r="B46" s="14" t="s">
        <v>397</v>
      </c>
      <c r="C46" s="6">
        <v>1665</v>
      </c>
      <c r="D46" s="7">
        <v>1058428.79189396</v>
      </c>
      <c r="E46" s="8">
        <v>0.68232131907089999</v>
      </c>
      <c r="F46" s="8">
        <v>0.64527706887711</v>
      </c>
      <c r="G46" s="8">
        <v>0.71936556926469997</v>
      </c>
    </row>
    <row r="47" spans="1:7" ht="14.1" customHeight="1" x14ac:dyDescent="0.2">
      <c r="A47" s="4" t="s">
        <v>11</v>
      </c>
      <c r="B47" s="14" t="s">
        <v>398</v>
      </c>
      <c r="C47" s="6">
        <v>2155</v>
      </c>
      <c r="D47" s="7">
        <v>2006543.5613960701</v>
      </c>
      <c r="E47" s="8">
        <v>0.58603305031631003</v>
      </c>
      <c r="F47" s="8">
        <v>0.55493702629097996</v>
      </c>
      <c r="G47" s="8">
        <v>0.61712907434164999</v>
      </c>
    </row>
    <row r="48" spans="1:7" ht="14.1" customHeight="1" x14ac:dyDescent="0.2">
      <c r="A48" s="4" t="s">
        <v>11</v>
      </c>
      <c r="B48" s="14" t="s">
        <v>388</v>
      </c>
      <c r="C48" s="6">
        <v>5298</v>
      </c>
      <c r="D48" s="7">
        <v>4181426.8486778899</v>
      </c>
      <c r="E48" s="8">
        <v>0.63167232839467002</v>
      </c>
      <c r="F48" s="8">
        <v>0.61114253647218997</v>
      </c>
      <c r="G48" s="8">
        <v>0.65220212031714997</v>
      </c>
    </row>
    <row r="49" spans="1:7" ht="14.1" customHeight="1" x14ac:dyDescent="0.2">
      <c r="A49" s="4" t="s">
        <v>24</v>
      </c>
      <c r="B49" s="14" t="s">
        <v>396</v>
      </c>
      <c r="C49" s="6">
        <v>1477</v>
      </c>
      <c r="D49" s="7">
        <v>643497.19969954796</v>
      </c>
      <c r="E49" s="8">
        <v>0.39149490782261998</v>
      </c>
      <c r="F49" s="8">
        <v>0.35275984884042999</v>
      </c>
      <c r="G49" s="8">
        <v>0.43022996680481002</v>
      </c>
    </row>
    <row r="50" spans="1:7" ht="14.1" customHeight="1" x14ac:dyDescent="0.2">
      <c r="A50" s="4" t="s">
        <v>11</v>
      </c>
      <c r="B50" s="14" t="s">
        <v>397</v>
      </c>
      <c r="C50" s="6">
        <v>1665</v>
      </c>
      <c r="D50" s="7">
        <v>683692.58826527803</v>
      </c>
      <c r="E50" s="8">
        <v>0.44074578491899002</v>
      </c>
      <c r="F50" s="8">
        <v>0.40197584948131998</v>
      </c>
      <c r="G50" s="8">
        <v>0.47951572035667001</v>
      </c>
    </row>
    <row r="51" spans="1:7" ht="14.1" customHeight="1" x14ac:dyDescent="0.2">
      <c r="A51" s="4" t="s">
        <v>11</v>
      </c>
      <c r="B51" s="14" t="s">
        <v>398</v>
      </c>
      <c r="C51" s="6">
        <v>2156</v>
      </c>
      <c r="D51" s="7">
        <v>1304193.8448276501</v>
      </c>
      <c r="E51" s="8">
        <v>0.38090515063383001</v>
      </c>
      <c r="F51" s="8">
        <v>0.35054806535804001</v>
      </c>
      <c r="G51" s="8">
        <v>0.41126223590960997</v>
      </c>
    </row>
    <row r="52" spans="1:7" ht="14.1" customHeight="1" x14ac:dyDescent="0.2">
      <c r="A52" s="4" t="s">
        <v>11</v>
      </c>
      <c r="B52" s="14" t="s">
        <v>388</v>
      </c>
      <c r="C52" s="6">
        <v>5298</v>
      </c>
      <c r="D52" s="7">
        <v>2631383.6327924798</v>
      </c>
      <c r="E52" s="8">
        <v>0.39755944201547</v>
      </c>
      <c r="F52" s="8">
        <v>0.37707554411500999</v>
      </c>
      <c r="G52" s="8">
        <v>0.41804333991594</v>
      </c>
    </row>
    <row r="54" spans="1:7" ht="14.1" customHeight="1" x14ac:dyDescent="0.2">
      <c r="A54" s="52" t="s">
        <v>25</v>
      </c>
      <c r="B54" s="52"/>
      <c r="C54" s="52"/>
      <c r="D54" s="52"/>
      <c r="E54" s="52"/>
      <c r="F54" s="52"/>
      <c r="G54" s="52"/>
    </row>
    <row r="55" spans="1:7" ht="14.1" customHeight="1" x14ac:dyDescent="0.2">
      <c r="A55" s="52" t="s">
        <v>26</v>
      </c>
      <c r="B55" s="52"/>
      <c r="C55" s="52"/>
      <c r="D55" s="52"/>
      <c r="E55" s="52"/>
      <c r="F55" s="52"/>
      <c r="G55" s="52"/>
    </row>
    <row r="56" spans="1:7" ht="14.1" customHeight="1" x14ac:dyDescent="0.2">
      <c r="A56" s="52" t="s">
        <v>27</v>
      </c>
      <c r="B56" s="52"/>
      <c r="C56" s="52"/>
      <c r="D56" s="52"/>
      <c r="E56" s="52"/>
      <c r="F56" s="52"/>
      <c r="G56" s="52"/>
    </row>
    <row r="57" spans="1:7" ht="14.1" customHeight="1" x14ac:dyDescent="0.2">
      <c r="A57" s="52" t="s">
        <v>28</v>
      </c>
      <c r="B57" s="52"/>
      <c r="C57" s="52"/>
      <c r="D57" s="52"/>
      <c r="E57" s="52"/>
      <c r="F57" s="52"/>
      <c r="G57" s="52"/>
    </row>
    <row r="58" spans="1:7" ht="12" customHeight="1" x14ac:dyDescent="0.2">
      <c r="A58" s="28" t="str">
        <f>HYPERLINK("#'Table of Contents'!A2", "Return to Table of Contents")</f>
        <v>Return to Table of Contents</v>
      </c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1"/>
  <sheetViews>
    <sheetView zoomScaleNormal="100" workbookViewId="0">
      <pane ySplit="4" topLeftCell="A21" activePane="bottomLeft" state="frozen"/>
      <selection pane="bottomLeft" activeCell="C37" sqref="C37:G37"/>
    </sheetView>
  </sheetViews>
  <sheetFormatPr defaultColWidth="10.85546875" defaultRowHeight="12" customHeight="1" x14ac:dyDescent="0.2"/>
  <cols>
    <col min="1" max="1" width="84.140625" customWidth="1"/>
    <col min="2" max="2" width="26.42578125" customWidth="1"/>
    <col min="3" max="3" width="10.85546875" customWidth="1"/>
    <col min="4" max="4" width="10.57031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66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5" t="s">
        <v>10</v>
      </c>
      <c r="C5" s="6">
        <v>518</v>
      </c>
      <c r="D5" s="7">
        <v>10066.1114391748</v>
      </c>
      <c r="E5" s="8">
        <v>7.2776844777300001E-3</v>
      </c>
      <c r="F5" s="8">
        <v>0</v>
      </c>
      <c r="G5" s="8">
        <v>1.8222589533050001E-2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121339.36771299801</v>
      </c>
      <c r="E6" s="8">
        <v>2.9705244567019999E-2</v>
      </c>
      <c r="F6" s="8">
        <v>1.8353180970539999E-2</v>
      </c>
      <c r="G6" s="8">
        <v>4.1057308163499999E-2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8335.18104379959</v>
      </c>
      <c r="E7" s="8">
        <v>6.4479540867900002E-3</v>
      </c>
      <c r="F7" s="8">
        <v>0</v>
      </c>
      <c r="G7" s="8">
        <v>1.3290277668239999E-2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139740.66019597201</v>
      </c>
      <c r="E8" s="8">
        <v>2.0669820946110001E-2</v>
      </c>
      <c r="F8" s="8">
        <v>1.331853766139E-2</v>
      </c>
      <c r="G8" s="8">
        <v>2.8021104230840001E-2</v>
      </c>
    </row>
    <row r="9" spans="1:7" ht="14.1" customHeight="1" x14ac:dyDescent="0.2">
      <c r="A9" s="4" t="s">
        <v>68</v>
      </c>
      <c r="B9" s="5" t="s">
        <v>10</v>
      </c>
      <c r="C9" s="6">
        <v>518</v>
      </c>
      <c r="D9" s="7">
        <v>24946.546803323399</v>
      </c>
      <c r="E9" s="8">
        <v>1.8036070585990001E-2</v>
      </c>
      <c r="F9" s="8">
        <v>4.2767255624900002E-3</v>
      </c>
      <c r="G9" s="8">
        <v>3.1795415609490001E-2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250482.23223125699</v>
      </c>
      <c r="E10" s="8">
        <v>6.1320873088130001E-2</v>
      </c>
      <c r="F10" s="8">
        <v>4.6553334183220003E-2</v>
      </c>
      <c r="G10" s="8">
        <v>7.6088411993040006E-2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13272.101910879799</v>
      </c>
      <c r="E11" s="8">
        <v>1.026707198162E-2</v>
      </c>
      <c r="F11" s="8">
        <v>2.6323316420999998E-3</v>
      </c>
      <c r="G11" s="8">
        <v>1.790181232114E-2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288700.88094546</v>
      </c>
      <c r="E12" s="8">
        <v>4.2703358548319997E-2</v>
      </c>
      <c r="F12" s="8">
        <v>3.3161533417529997E-2</v>
      </c>
      <c r="G12" s="8">
        <v>5.2245183679119997E-2</v>
      </c>
    </row>
    <row r="13" spans="1:7" ht="14.1" customHeight="1" x14ac:dyDescent="0.2">
      <c r="A13" s="4" t="s">
        <v>69</v>
      </c>
      <c r="B13" s="5" t="s">
        <v>10</v>
      </c>
      <c r="C13" s="6">
        <v>518</v>
      </c>
      <c r="D13" s="7">
        <v>19760.444630601</v>
      </c>
      <c r="E13" s="8">
        <v>1.4286577496190001E-2</v>
      </c>
      <c r="F13" s="8">
        <v>1.45132077472E-3</v>
      </c>
      <c r="G13" s="8">
        <v>2.7121834217670001E-2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138082.80658721001</v>
      </c>
      <c r="E14" s="8">
        <v>3.3804227082140002E-2</v>
      </c>
      <c r="F14" s="8">
        <v>2.299900247212E-2</v>
      </c>
      <c r="G14" s="8">
        <v>4.4609451692159997E-2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6305.5971050423104</v>
      </c>
      <c r="E15" s="8">
        <v>4.8779025205899999E-3</v>
      </c>
      <c r="F15" s="8">
        <v>0</v>
      </c>
      <c r="G15" s="8">
        <v>9.8604270865299999E-3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164148.84832285301</v>
      </c>
      <c r="E16" s="8">
        <v>2.4280172274740001E-2</v>
      </c>
      <c r="F16" s="8">
        <v>1.7154669050819998E-2</v>
      </c>
      <c r="G16" s="8">
        <v>3.1405675498660003E-2</v>
      </c>
    </row>
    <row r="17" spans="1:7" ht="14.1" customHeight="1" x14ac:dyDescent="0.2">
      <c r="A17" s="4" t="s">
        <v>70</v>
      </c>
      <c r="B17" s="5" t="s">
        <v>10</v>
      </c>
      <c r="C17" s="6">
        <v>518</v>
      </c>
      <c r="D17" s="7">
        <v>5186.1021727224097</v>
      </c>
      <c r="E17" s="8">
        <v>3.7494930897999999E-3</v>
      </c>
      <c r="F17" s="8">
        <v>0</v>
      </c>
      <c r="G17" s="8">
        <v>8.7828450735800007E-3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112219.455055971</v>
      </c>
      <c r="E18" s="8">
        <v>2.747258717797E-2</v>
      </c>
      <c r="F18" s="8">
        <v>1.6894614368839999E-2</v>
      </c>
      <c r="G18" s="8">
        <v>3.8050559987099997E-2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6966.5048058375296</v>
      </c>
      <c r="E19" s="8">
        <v>5.3891694610299998E-3</v>
      </c>
      <c r="F19" s="8">
        <v>0</v>
      </c>
      <c r="G19" s="8">
        <v>1.121290824347E-2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124372.062034531</v>
      </c>
      <c r="E20" s="8">
        <v>1.8396565819480001E-2</v>
      </c>
      <c r="F20" s="8">
        <v>1.179751326222E-2</v>
      </c>
      <c r="G20" s="8">
        <v>2.4995618376740001E-2</v>
      </c>
    </row>
    <row r="21" spans="1:7" ht="14.1" customHeight="1" x14ac:dyDescent="0.2">
      <c r="A21" s="4" t="s">
        <v>71</v>
      </c>
      <c r="B21" s="5" t="s">
        <v>10</v>
      </c>
      <c r="C21" s="6">
        <v>518</v>
      </c>
      <c r="D21" s="7">
        <v>0</v>
      </c>
      <c r="E21" s="8">
        <v>0</v>
      </c>
      <c r="F21" s="8">
        <v>0</v>
      </c>
      <c r="G21" s="8">
        <v>0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59731.1261092352</v>
      </c>
      <c r="E22" s="8">
        <v>1.4622852770549999E-2</v>
      </c>
      <c r="F22" s="8">
        <v>6.3267549832000001E-3</v>
      </c>
      <c r="G22" s="8">
        <v>2.2918950557889999E-2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5238.26833741255</v>
      </c>
      <c r="E23" s="8">
        <v>4.0522351651900001E-3</v>
      </c>
      <c r="F23" s="8">
        <v>0</v>
      </c>
      <c r="G23" s="8">
        <v>9.6977084166300007E-3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64969.394446647799</v>
      </c>
      <c r="E24" s="8">
        <v>9.6099857286100002E-3</v>
      </c>
      <c r="F24" s="8">
        <v>4.4694532935000003E-3</v>
      </c>
      <c r="G24" s="8">
        <v>1.4750518163709999E-2</v>
      </c>
    </row>
    <row r="25" spans="1:7" ht="14.1" customHeight="1" x14ac:dyDescent="0.2">
      <c r="A25" s="4" t="s">
        <v>72</v>
      </c>
      <c r="B25" s="5" t="s">
        <v>10</v>
      </c>
      <c r="C25" s="6">
        <v>518</v>
      </c>
      <c r="D25" s="7">
        <v>10066.1114391748</v>
      </c>
      <c r="E25" s="8">
        <v>7.2776844777300001E-3</v>
      </c>
      <c r="F25" s="8">
        <v>0</v>
      </c>
      <c r="G25" s="8">
        <v>1.8222589533050001E-2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61608.241603762603</v>
      </c>
      <c r="E26" s="8">
        <v>1.508239179647E-2</v>
      </c>
      <c r="F26" s="8">
        <v>7.0935525767100004E-3</v>
      </c>
      <c r="G26" s="8">
        <v>2.3071231016230001E-2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3096.9127063870401</v>
      </c>
      <c r="E27" s="8">
        <v>2.3957189216000001E-3</v>
      </c>
      <c r="F27" s="8">
        <v>0</v>
      </c>
      <c r="G27" s="8">
        <v>6.2987086569399999E-3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74771.265749324404</v>
      </c>
      <c r="E28" s="8">
        <v>1.105983521751E-2</v>
      </c>
      <c r="F28" s="8">
        <v>5.68377480457E-3</v>
      </c>
      <c r="G28" s="8">
        <v>1.6435895630440001E-2</v>
      </c>
    </row>
    <row r="29" spans="1:7" ht="14.1" customHeight="1" x14ac:dyDescent="0.2">
      <c r="A29" s="4" t="s">
        <v>73</v>
      </c>
      <c r="B29" s="5" t="s">
        <v>10</v>
      </c>
      <c r="C29" s="6">
        <v>518</v>
      </c>
      <c r="D29" s="7">
        <v>0</v>
      </c>
      <c r="E29" s="8">
        <v>0</v>
      </c>
      <c r="F29" s="8">
        <v>0</v>
      </c>
      <c r="G29" s="8">
        <v>0</v>
      </c>
    </row>
    <row r="30" spans="1:7" ht="14.1" customHeight="1" x14ac:dyDescent="0.2">
      <c r="A30" s="4" t="s">
        <v>11</v>
      </c>
      <c r="B30" s="5" t="s">
        <v>12</v>
      </c>
      <c r="C30" s="6">
        <v>3032</v>
      </c>
      <c r="D30" s="7">
        <v>41724.698163704801</v>
      </c>
      <c r="E30" s="8">
        <v>1.021467629838E-2</v>
      </c>
      <c r="F30" s="8">
        <v>3.6956298217800001E-3</v>
      </c>
      <c r="G30" s="8">
        <v>1.6733722774970001E-2</v>
      </c>
    </row>
    <row r="31" spans="1:7" ht="14.1" customHeight="1" x14ac:dyDescent="0.2">
      <c r="A31" s="4" t="s">
        <v>11</v>
      </c>
      <c r="B31" s="5" t="s">
        <v>13</v>
      </c>
      <c r="C31" s="6">
        <v>1815</v>
      </c>
      <c r="D31" s="7">
        <v>3937.5804761997701</v>
      </c>
      <c r="E31" s="8">
        <v>3.0460451896799998E-3</v>
      </c>
      <c r="F31" s="8">
        <v>0</v>
      </c>
      <c r="G31" s="8">
        <v>7.1484408370299998E-3</v>
      </c>
    </row>
    <row r="32" spans="1:7" ht="14.1" customHeight="1" x14ac:dyDescent="0.2">
      <c r="A32" s="4" t="s">
        <v>11</v>
      </c>
      <c r="B32" s="5" t="s">
        <v>388</v>
      </c>
      <c r="C32" s="6">
        <v>5365</v>
      </c>
      <c r="D32" s="7">
        <v>45662.278639904602</v>
      </c>
      <c r="E32" s="8">
        <v>6.7541624760800003E-3</v>
      </c>
      <c r="F32" s="8">
        <v>2.7312636509100002E-3</v>
      </c>
      <c r="G32" s="8">
        <v>1.077706130125E-2</v>
      </c>
    </row>
    <row r="33" spans="1:7" ht="14.1" customHeight="1" x14ac:dyDescent="0.2">
      <c r="A33" s="4" t="s">
        <v>74</v>
      </c>
      <c r="B33" s="5" t="s">
        <v>10</v>
      </c>
      <c r="C33" s="6">
        <v>518</v>
      </c>
      <c r="D33" s="7">
        <v>0</v>
      </c>
      <c r="E33" s="8">
        <v>0</v>
      </c>
      <c r="F33" s="8">
        <v>0</v>
      </c>
      <c r="G33" s="8">
        <v>0</v>
      </c>
    </row>
    <row r="34" spans="1:7" ht="14.1" customHeight="1" x14ac:dyDescent="0.2">
      <c r="A34" s="4" t="s">
        <v>11</v>
      </c>
      <c r="B34" s="5" t="s">
        <v>12</v>
      </c>
      <c r="C34" s="6">
        <v>3032</v>
      </c>
      <c r="D34" s="7">
        <v>38037.947098438199</v>
      </c>
      <c r="E34" s="8">
        <v>9.3121180922800008E-3</v>
      </c>
      <c r="F34" s="8">
        <v>2.8578890116399999E-3</v>
      </c>
      <c r="G34" s="8">
        <v>1.5766347172920001E-2</v>
      </c>
    </row>
    <row r="35" spans="1:7" ht="14.1" customHeight="1" x14ac:dyDescent="0.2">
      <c r="A35" s="4" t="s">
        <v>11</v>
      </c>
      <c r="B35" s="5" t="s">
        <v>13</v>
      </c>
      <c r="C35" s="6">
        <v>1815</v>
      </c>
      <c r="D35" s="7">
        <v>1390.3498789463999</v>
      </c>
      <c r="E35" s="8">
        <v>1.0755509852600001E-3</v>
      </c>
      <c r="F35" s="8">
        <v>0</v>
      </c>
      <c r="G35" s="8">
        <v>2.48415465252E-3</v>
      </c>
    </row>
    <row r="36" spans="1:7" ht="14.1" customHeight="1" x14ac:dyDescent="0.2">
      <c r="A36" s="4" t="s">
        <v>11</v>
      </c>
      <c r="B36" s="5" t="s">
        <v>388</v>
      </c>
      <c r="C36" s="6">
        <v>5365</v>
      </c>
      <c r="D36" s="7">
        <v>39428.296977384598</v>
      </c>
      <c r="E36" s="8">
        <v>5.83205945635E-3</v>
      </c>
      <c r="F36" s="8">
        <v>1.9144197361000001E-3</v>
      </c>
      <c r="G36" s="8">
        <v>9.7496991766000008E-3</v>
      </c>
    </row>
    <row r="37" spans="1:7" ht="14.1" customHeight="1" x14ac:dyDescent="0.2">
      <c r="A37" s="4" t="s">
        <v>75</v>
      </c>
      <c r="B37" s="5" t="s">
        <v>10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5" t="s">
        <v>12</v>
      </c>
      <c r="C38" s="6">
        <v>54</v>
      </c>
      <c r="D38" s="7">
        <v>83335.028312774797</v>
      </c>
      <c r="E38" s="8">
        <v>0.68679299953075001</v>
      </c>
      <c r="F38" s="8">
        <v>0.50118134210312004</v>
      </c>
      <c r="G38" s="8">
        <v>0.87240465695838998</v>
      </c>
    </row>
    <row r="39" spans="1:7" ht="14.1" customHeight="1" x14ac:dyDescent="0.2">
      <c r="A39" s="4" t="s">
        <v>11</v>
      </c>
      <c r="B39" s="5" t="s">
        <v>13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5" t="s">
        <v>388</v>
      </c>
      <c r="C40" s="6">
        <v>63</v>
      </c>
      <c r="D40" s="7">
        <v>93626.712173790394</v>
      </c>
      <c r="E40" s="8">
        <v>0.67000336224610002</v>
      </c>
      <c r="F40" s="8">
        <v>0.50013773795038996</v>
      </c>
      <c r="G40" s="8">
        <v>0.83986898654180997</v>
      </c>
    </row>
    <row r="41" spans="1:7" ht="14.1" customHeight="1" x14ac:dyDescent="0.2">
      <c r="A41" s="4" t="s">
        <v>76</v>
      </c>
      <c r="B41" s="5" t="s">
        <v>10</v>
      </c>
      <c r="C41" s="6">
        <v>518</v>
      </c>
      <c r="D41" s="7">
        <v>86830.528854705801</v>
      </c>
      <c r="E41" s="8">
        <v>6.2777488194640005E-2</v>
      </c>
      <c r="F41" s="8">
        <v>3.4894379416549999E-2</v>
      </c>
      <c r="G41" s="8">
        <v>9.0660596972719998E-2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394505.79392664297</v>
      </c>
      <c r="E42" s="8">
        <v>9.6579463966020004E-2</v>
      </c>
      <c r="F42" s="8">
        <v>7.8718453416750003E-2</v>
      </c>
      <c r="G42" s="8">
        <v>0.11444047451529001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36714.621897400699</v>
      </c>
      <c r="E43" s="8">
        <v>2.840180615925E-2</v>
      </c>
      <c r="F43" s="8">
        <v>1.090130381175E-2</v>
      </c>
      <c r="G43" s="8">
        <v>4.5902308506749999E-2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518050.94467874902</v>
      </c>
      <c r="E44" s="8">
        <v>7.6627806484229996E-2</v>
      </c>
      <c r="F44" s="8">
        <v>6.3946468175820004E-2</v>
      </c>
      <c r="G44" s="8">
        <v>8.9309144792629996E-2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4.1" customHeight="1" x14ac:dyDescent="0.2">
      <c r="A50" s="52" t="s">
        <v>29</v>
      </c>
      <c r="B50" s="52"/>
      <c r="C50" s="52"/>
      <c r="D50" s="52"/>
      <c r="E50" s="52"/>
      <c r="F50" s="52"/>
      <c r="G50" s="52"/>
    </row>
    <row r="51" spans="1:7" ht="12" customHeight="1" x14ac:dyDescent="0.2">
      <c r="A51" s="28" t="str">
        <f>HYPERLINK("#'Table of Contents'!A2", "Return to Table of Contents")</f>
        <v>Return to Table of Contents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C76E-F423-486B-9C51-03998839E4B8}">
  <dimension ref="A1:C175"/>
  <sheetViews>
    <sheetView topLeftCell="B1" workbookViewId="0">
      <selection activeCell="C2" sqref="C2"/>
    </sheetView>
  </sheetViews>
  <sheetFormatPr defaultColWidth="8.28515625" defaultRowHeight="12.75" x14ac:dyDescent="0.2"/>
  <cols>
    <col min="1" max="1" width="9.7109375" style="31" hidden="1" customWidth="1"/>
    <col min="2" max="2" width="8.28515625" style="31"/>
    <col min="3" max="3" width="164.7109375" style="31" customWidth="1"/>
    <col min="4" max="16384" width="8.28515625" style="31"/>
  </cols>
  <sheetData>
    <row r="1" spans="1:3" x14ac:dyDescent="0.2">
      <c r="A1" s="31" t="s">
        <v>470</v>
      </c>
      <c r="B1" s="32" t="s">
        <v>470</v>
      </c>
      <c r="C1" s="32" t="s">
        <v>471</v>
      </c>
    </row>
    <row r="2" spans="1:3" ht="13.5" customHeight="1" x14ac:dyDescent="0.2">
      <c r="A2" s="33" t="s">
        <v>472</v>
      </c>
      <c r="B2" s="34" t="str">
        <f>HYPERLINK("#'"&amp;A2 &amp;"'!A1",A2)</f>
        <v>A.1-1</v>
      </c>
      <c r="C2" s="35" t="s">
        <v>473</v>
      </c>
    </row>
    <row r="3" spans="1:3" ht="12" customHeight="1" x14ac:dyDescent="0.2">
      <c r="A3" s="33" t="s">
        <v>474</v>
      </c>
      <c r="B3" s="34" t="str">
        <f t="shared" ref="B3:B66" si="0">HYPERLINK("#'"&amp;A3 &amp;"'!A1",A3)</f>
        <v>A.1-2</v>
      </c>
      <c r="C3" s="35" t="s">
        <v>475</v>
      </c>
    </row>
    <row r="4" spans="1:3" ht="12" customHeight="1" x14ac:dyDescent="0.2">
      <c r="A4" s="31" t="s">
        <v>476</v>
      </c>
      <c r="B4" s="34" t="str">
        <f t="shared" si="0"/>
        <v>A.1-3</v>
      </c>
      <c r="C4" s="35" t="s">
        <v>477</v>
      </c>
    </row>
    <row r="5" spans="1:3" ht="12" customHeight="1" x14ac:dyDescent="0.2">
      <c r="A5" s="31" t="s">
        <v>478</v>
      </c>
      <c r="B5" s="34" t="str">
        <f t="shared" si="0"/>
        <v>A.1-4</v>
      </c>
      <c r="C5" s="35" t="s">
        <v>479</v>
      </c>
    </row>
    <row r="6" spans="1:3" ht="12" customHeight="1" x14ac:dyDescent="0.2">
      <c r="A6" s="31" t="s">
        <v>480</v>
      </c>
      <c r="B6" s="34" t="str">
        <f t="shared" si="0"/>
        <v>A.1-5</v>
      </c>
      <c r="C6" s="35" t="s">
        <v>481</v>
      </c>
    </row>
    <row r="7" spans="1:3" ht="12" customHeight="1" x14ac:dyDescent="0.2">
      <c r="A7" s="31" t="s">
        <v>482</v>
      </c>
      <c r="B7" s="34" t="str">
        <f t="shared" si="0"/>
        <v>A.1-6</v>
      </c>
      <c r="C7" s="35" t="s">
        <v>483</v>
      </c>
    </row>
    <row r="8" spans="1:3" x14ac:dyDescent="0.2">
      <c r="A8" s="31" t="s">
        <v>484</v>
      </c>
      <c r="B8" s="34" t="str">
        <f t="shared" si="0"/>
        <v>A.1-7</v>
      </c>
      <c r="C8" s="35" t="s">
        <v>485</v>
      </c>
    </row>
    <row r="9" spans="1:3" x14ac:dyDescent="0.2">
      <c r="A9" s="31" t="s">
        <v>486</v>
      </c>
      <c r="B9" s="34" t="str">
        <f t="shared" si="0"/>
        <v>A.1-8</v>
      </c>
      <c r="C9" s="35" t="s">
        <v>485</v>
      </c>
    </row>
    <row r="10" spans="1:3" x14ac:dyDescent="0.2">
      <c r="A10" s="31" t="s">
        <v>487</v>
      </c>
      <c r="B10" s="34" t="str">
        <f t="shared" si="0"/>
        <v>A.1-9</v>
      </c>
      <c r="C10" s="35" t="s">
        <v>488</v>
      </c>
    </row>
    <row r="11" spans="1:3" x14ac:dyDescent="0.2">
      <c r="A11" s="31" t="s">
        <v>489</v>
      </c>
      <c r="B11" s="34" t="str">
        <f t="shared" si="0"/>
        <v>B.1-1</v>
      </c>
      <c r="C11" s="35" t="s">
        <v>490</v>
      </c>
    </row>
    <row r="12" spans="1:3" x14ac:dyDescent="0.2">
      <c r="A12" s="31" t="s">
        <v>491</v>
      </c>
      <c r="B12" s="34" t="str">
        <f t="shared" si="0"/>
        <v>B.1-2</v>
      </c>
      <c r="C12" s="35" t="s">
        <v>492</v>
      </c>
    </row>
    <row r="13" spans="1:3" x14ac:dyDescent="0.2">
      <c r="A13" s="31" t="s">
        <v>493</v>
      </c>
      <c r="B13" s="34" t="str">
        <f t="shared" si="0"/>
        <v>B.1-3</v>
      </c>
      <c r="C13" s="35" t="s">
        <v>494</v>
      </c>
    </row>
    <row r="14" spans="1:3" x14ac:dyDescent="0.2">
      <c r="A14" s="31" t="s">
        <v>495</v>
      </c>
      <c r="B14" s="34" t="str">
        <f t="shared" si="0"/>
        <v>B.1-4</v>
      </c>
      <c r="C14" s="35" t="s">
        <v>496</v>
      </c>
    </row>
    <row r="15" spans="1:3" x14ac:dyDescent="0.2">
      <c r="A15" s="31" t="s">
        <v>497</v>
      </c>
      <c r="B15" s="34" t="str">
        <f t="shared" si="0"/>
        <v>B.1-5</v>
      </c>
      <c r="C15" s="35" t="s">
        <v>498</v>
      </c>
    </row>
    <row r="16" spans="1:3" x14ac:dyDescent="0.2">
      <c r="A16" s="31" t="s">
        <v>499</v>
      </c>
      <c r="B16" s="34" t="str">
        <f t="shared" si="0"/>
        <v>B.1-6</v>
      </c>
      <c r="C16" s="35" t="s">
        <v>500</v>
      </c>
    </row>
    <row r="17" spans="1:3" x14ac:dyDescent="0.2">
      <c r="A17" s="31" t="s">
        <v>501</v>
      </c>
      <c r="B17" s="34" t="str">
        <f t="shared" si="0"/>
        <v>B.1-9</v>
      </c>
      <c r="C17" s="35" t="s">
        <v>502</v>
      </c>
    </row>
    <row r="18" spans="1:3" x14ac:dyDescent="0.2">
      <c r="A18" s="31" t="s">
        <v>503</v>
      </c>
      <c r="B18" s="34" t="str">
        <f t="shared" si="0"/>
        <v>B.2-1</v>
      </c>
      <c r="C18" s="35" t="s">
        <v>504</v>
      </c>
    </row>
    <row r="19" spans="1:3" x14ac:dyDescent="0.2">
      <c r="A19" s="31" t="s">
        <v>505</v>
      </c>
      <c r="B19" s="34" t="str">
        <f t="shared" si="0"/>
        <v>B.2-2</v>
      </c>
      <c r="C19" s="35" t="s">
        <v>506</v>
      </c>
    </row>
    <row r="20" spans="1:3" x14ac:dyDescent="0.2">
      <c r="A20" s="31" t="s">
        <v>507</v>
      </c>
      <c r="B20" s="34" t="str">
        <f t="shared" si="0"/>
        <v>B.2-3</v>
      </c>
      <c r="C20" s="35" t="s">
        <v>508</v>
      </c>
    </row>
    <row r="21" spans="1:3" x14ac:dyDescent="0.2">
      <c r="A21" s="31" t="s">
        <v>509</v>
      </c>
      <c r="B21" s="34" t="str">
        <f t="shared" si="0"/>
        <v>B.2-4</v>
      </c>
      <c r="C21" s="35" t="s">
        <v>510</v>
      </c>
    </row>
    <row r="22" spans="1:3" x14ac:dyDescent="0.2">
      <c r="A22" s="31" t="s">
        <v>511</v>
      </c>
      <c r="B22" s="34" t="str">
        <f t="shared" si="0"/>
        <v>B.2-5</v>
      </c>
      <c r="C22" s="35" t="s">
        <v>512</v>
      </c>
    </row>
    <row r="23" spans="1:3" x14ac:dyDescent="0.2">
      <c r="A23" s="31" t="s">
        <v>513</v>
      </c>
      <c r="B23" s="34" t="str">
        <f t="shared" si="0"/>
        <v>B.2-6</v>
      </c>
      <c r="C23" s="35" t="s">
        <v>514</v>
      </c>
    </row>
    <row r="24" spans="1:3" x14ac:dyDescent="0.2">
      <c r="A24" s="31" t="s">
        <v>515</v>
      </c>
      <c r="B24" s="34" t="str">
        <f t="shared" si="0"/>
        <v>B.2-9</v>
      </c>
      <c r="C24" s="35" t="s">
        <v>516</v>
      </c>
    </row>
    <row r="25" spans="1:3" x14ac:dyDescent="0.2">
      <c r="A25" s="31" t="s">
        <v>517</v>
      </c>
      <c r="B25" s="34" t="str">
        <f t="shared" si="0"/>
        <v>B.3-1</v>
      </c>
      <c r="C25" s="35" t="s">
        <v>804</v>
      </c>
    </row>
    <row r="26" spans="1:3" x14ac:dyDescent="0.2">
      <c r="A26" s="31" t="s">
        <v>518</v>
      </c>
      <c r="B26" s="34" t="str">
        <f t="shared" si="0"/>
        <v>B.3-2</v>
      </c>
      <c r="C26" s="35" t="s">
        <v>805</v>
      </c>
    </row>
    <row r="27" spans="1:3" x14ac:dyDescent="0.2">
      <c r="A27" s="31" t="s">
        <v>519</v>
      </c>
      <c r="B27" s="34" t="str">
        <f t="shared" si="0"/>
        <v>B.3-3</v>
      </c>
      <c r="C27" s="35" t="s">
        <v>806</v>
      </c>
    </row>
    <row r="28" spans="1:3" x14ac:dyDescent="0.2">
      <c r="A28" s="31" t="s">
        <v>520</v>
      </c>
      <c r="B28" s="34" t="str">
        <f t="shared" si="0"/>
        <v>B.3-4</v>
      </c>
      <c r="C28" s="35" t="s">
        <v>807</v>
      </c>
    </row>
    <row r="29" spans="1:3" x14ac:dyDescent="0.2">
      <c r="A29" s="31" t="s">
        <v>521</v>
      </c>
      <c r="B29" s="34" t="str">
        <f t="shared" si="0"/>
        <v>B.3-5</v>
      </c>
      <c r="C29" s="35" t="s">
        <v>808</v>
      </c>
    </row>
    <row r="30" spans="1:3" x14ac:dyDescent="0.2">
      <c r="A30" s="31" t="s">
        <v>522</v>
      </c>
      <c r="B30" s="34" t="str">
        <f t="shared" si="0"/>
        <v>B.3-6</v>
      </c>
      <c r="C30" s="35" t="s">
        <v>809</v>
      </c>
    </row>
    <row r="31" spans="1:3" x14ac:dyDescent="0.2">
      <c r="A31" s="31" t="s">
        <v>523</v>
      </c>
      <c r="B31" s="34" t="str">
        <f t="shared" si="0"/>
        <v>B.3-9</v>
      </c>
      <c r="C31" s="35" t="s">
        <v>810</v>
      </c>
    </row>
    <row r="32" spans="1:3" x14ac:dyDescent="0.2">
      <c r="A32" s="31" t="s">
        <v>524</v>
      </c>
      <c r="B32" s="34" t="str">
        <f t="shared" si="0"/>
        <v>C.1-1</v>
      </c>
      <c r="C32" s="35" t="s">
        <v>525</v>
      </c>
    </row>
    <row r="33" spans="1:3" x14ac:dyDescent="0.2">
      <c r="A33" s="31" t="s">
        <v>526</v>
      </c>
      <c r="B33" s="34" t="str">
        <f t="shared" si="0"/>
        <v>C.1-2</v>
      </c>
      <c r="C33" s="35" t="s">
        <v>527</v>
      </c>
    </row>
    <row r="34" spans="1:3" x14ac:dyDescent="0.2">
      <c r="A34" s="31" t="s">
        <v>528</v>
      </c>
      <c r="B34" s="34" t="str">
        <f t="shared" si="0"/>
        <v>C.1-3</v>
      </c>
      <c r="C34" s="35" t="s">
        <v>529</v>
      </c>
    </row>
    <row r="35" spans="1:3" x14ac:dyDescent="0.2">
      <c r="A35" s="31" t="s">
        <v>530</v>
      </c>
      <c r="B35" s="34" t="str">
        <f t="shared" si="0"/>
        <v>C.1-4</v>
      </c>
      <c r="C35" s="35" t="s">
        <v>531</v>
      </c>
    </row>
    <row r="36" spans="1:3" x14ac:dyDescent="0.2">
      <c r="A36" s="31" t="s">
        <v>532</v>
      </c>
      <c r="B36" s="34" t="str">
        <f t="shared" si="0"/>
        <v>C.1-5</v>
      </c>
      <c r="C36" s="35" t="s">
        <v>533</v>
      </c>
    </row>
    <row r="37" spans="1:3" x14ac:dyDescent="0.2">
      <c r="A37" s="31" t="s">
        <v>534</v>
      </c>
      <c r="B37" s="34" t="str">
        <f t="shared" si="0"/>
        <v>C.1-6</v>
      </c>
      <c r="C37" s="35" t="s">
        <v>535</v>
      </c>
    </row>
    <row r="38" spans="1:3" x14ac:dyDescent="0.2">
      <c r="A38" s="31" t="s">
        <v>536</v>
      </c>
      <c r="B38" s="34" t="str">
        <f t="shared" si="0"/>
        <v>C.1-7</v>
      </c>
      <c r="C38" s="35" t="s">
        <v>537</v>
      </c>
    </row>
    <row r="39" spans="1:3" x14ac:dyDescent="0.2">
      <c r="A39" s="31" t="s">
        <v>538</v>
      </c>
      <c r="B39" s="34" t="str">
        <f t="shared" si="0"/>
        <v>C.1-8</v>
      </c>
      <c r="C39" s="35" t="s">
        <v>537</v>
      </c>
    </row>
    <row r="40" spans="1:3" x14ac:dyDescent="0.2">
      <c r="A40" s="31" t="s">
        <v>539</v>
      </c>
      <c r="B40" s="34" t="str">
        <f t="shared" si="0"/>
        <v>C.1-9</v>
      </c>
      <c r="C40" s="35" t="s">
        <v>540</v>
      </c>
    </row>
    <row r="41" spans="1:3" x14ac:dyDescent="0.2">
      <c r="A41" s="31" t="s">
        <v>541</v>
      </c>
      <c r="B41" s="34" t="str">
        <f t="shared" si="0"/>
        <v>C.2-1</v>
      </c>
      <c r="C41" s="35" t="s">
        <v>542</v>
      </c>
    </row>
    <row r="42" spans="1:3" x14ac:dyDescent="0.2">
      <c r="A42" s="31" t="s">
        <v>543</v>
      </c>
      <c r="B42" s="34" t="str">
        <f t="shared" si="0"/>
        <v>C.2-2</v>
      </c>
      <c r="C42" s="35" t="s">
        <v>544</v>
      </c>
    </row>
    <row r="43" spans="1:3" x14ac:dyDescent="0.2">
      <c r="A43" s="31" t="s">
        <v>545</v>
      </c>
      <c r="B43" s="34" t="str">
        <f t="shared" si="0"/>
        <v>C.2-3</v>
      </c>
      <c r="C43" s="35" t="s">
        <v>546</v>
      </c>
    </row>
    <row r="44" spans="1:3" x14ac:dyDescent="0.2">
      <c r="A44" s="31" t="s">
        <v>547</v>
      </c>
      <c r="B44" s="34" t="str">
        <f t="shared" si="0"/>
        <v>C.2-4</v>
      </c>
      <c r="C44" s="35" t="s">
        <v>548</v>
      </c>
    </row>
    <row r="45" spans="1:3" x14ac:dyDescent="0.2">
      <c r="A45" s="31" t="s">
        <v>549</v>
      </c>
      <c r="B45" s="34" t="str">
        <f t="shared" si="0"/>
        <v>C.2-5</v>
      </c>
      <c r="C45" s="35" t="s">
        <v>550</v>
      </c>
    </row>
    <row r="46" spans="1:3" x14ac:dyDescent="0.2">
      <c r="A46" s="31" t="s">
        <v>551</v>
      </c>
      <c r="B46" s="34" t="str">
        <f t="shared" si="0"/>
        <v>C.2-6</v>
      </c>
      <c r="C46" s="35" t="s">
        <v>552</v>
      </c>
    </row>
    <row r="47" spans="1:3" x14ac:dyDescent="0.2">
      <c r="A47" s="31" t="s">
        <v>553</v>
      </c>
      <c r="B47" s="34" t="str">
        <f t="shared" si="0"/>
        <v>C.2-7</v>
      </c>
      <c r="C47" s="35" t="s">
        <v>554</v>
      </c>
    </row>
    <row r="48" spans="1:3" x14ac:dyDescent="0.2">
      <c r="A48" s="31" t="s">
        <v>555</v>
      </c>
      <c r="B48" s="34" t="str">
        <f t="shared" si="0"/>
        <v>C.2-8</v>
      </c>
      <c r="C48" s="35" t="s">
        <v>554</v>
      </c>
    </row>
    <row r="49" spans="1:3" x14ac:dyDescent="0.2">
      <c r="A49" s="31" t="s">
        <v>556</v>
      </c>
      <c r="B49" s="34" t="str">
        <f t="shared" si="0"/>
        <v>C.2-9</v>
      </c>
      <c r="C49" s="35" t="s">
        <v>557</v>
      </c>
    </row>
    <row r="50" spans="1:3" x14ac:dyDescent="0.2">
      <c r="A50" s="31" t="s">
        <v>558</v>
      </c>
      <c r="B50" s="34" t="str">
        <f t="shared" si="0"/>
        <v>C.3-1</v>
      </c>
      <c r="C50" s="35" t="s">
        <v>559</v>
      </c>
    </row>
    <row r="51" spans="1:3" x14ac:dyDescent="0.2">
      <c r="A51" s="31" t="s">
        <v>560</v>
      </c>
      <c r="B51" s="34" t="str">
        <f t="shared" si="0"/>
        <v>C.3-2</v>
      </c>
      <c r="C51" s="35" t="s">
        <v>561</v>
      </c>
    </row>
    <row r="52" spans="1:3" x14ac:dyDescent="0.2">
      <c r="A52" s="31" t="s">
        <v>562</v>
      </c>
      <c r="B52" s="34" t="str">
        <f t="shared" si="0"/>
        <v>C.3-3</v>
      </c>
      <c r="C52" s="35" t="s">
        <v>563</v>
      </c>
    </row>
    <row r="53" spans="1:3" x14ac:dyDescent="0.2">
      <c r="A53" s="31" t="s">
        <v>564</v>
      </c>
      <c r="B53" s="34" t="str">
        <f t="shared" si="0"/>
        <v>C.3-4</v>
      </c>
      <c r="C53" s="35" t="s">
        <v>565</v>
      </c>
    </row>
    <row r="54" spans="1:3" x14ac:dyDescent="0.2">
      <c r="A54" s="31" t="s">
        <v>566</v>
      </c>
      <c r="B54" s="34" t="str">
        <f t="shared" si="0"/>
        <v>C.3-5</v>
      </c>
      <c r="C54" s="35" t="s">
        <v>567</v>
      </c>
    </row>
    <row r="55" spans="1:3" x14ac:dyDescent="0.2">
      <c r="A55" s="31" t="s">
        <v>568</v>
      </c>
      <c r="B55" s="34" t="str">
        <f t="shared" si="0"/>
        <v>C.3-6</v>
      </c>
      <c r="C55" s="35" t="s">
        <v>569</v>
      </c>
    </row>
    <row r="56" spans="1:3" x14ac:dyDescent="0.2">
      <c r="A56" s="31" t="s">
        <v>570</v>
      </c>
      <c r="B56" s="34" t="str">
        <f t="shared" si="0"/>
        <v>C.3-7</v>
      </c>
      <c r="C56" s="35" t="s">
        <v>571</v>
      </c>
    </row>
    <row r="57" spans="1:3" x14ac:dyDescent="0.2">
      <c r="A57" s="31" t="s">
        <v>572</v>
      </c>
      <c r="B57" s="34" t="str">
        <f t="shared" si="0"/>
        <v>C.3-8</v>
      </c>
      <c r="C57" s="35" t="s">
        <v>571</v>
      </c>
    </row>
    <row r="58" spans="1:3" x14ac:dyDescent="0.2">
      <c r="A58" s="31" t="s">
        <v>573</v>
      </c>
      <c r="B58" s="34" t="str">
        <f t="shared" si="0"/>
        <v>C.3-9</v>
      </c>
      <c r="C58" s="35" t="s">
        <v>574</v>
      </c>
    </row>
    <row r="59" spans="1:3" x14ac:dyDescent="0.2">
      <c r="A59" s="31" t="s">
        <v>575</v>
      </c>
      <c r="B59" s="34" t="str">
        <f t="shared" si="0"/>
        <v>C.4-1</v>
      </c>
      <c r="C59" s="35" t="s">
        <v>576</v>
      </c>
    </row>
    <row r="60" spans="1:3" x14ac:dyDescent="0.2">
      <c r="A60" s="31" t="s">
        <v>577</v>
      </c>
      <c r="B60" s="34" t="str">
        <f t="shared" si="0"/>
        <v>C.4-2</v>
      </c>
      <c r="C60" s="35" t="s">
        <v>578</v>
      </c>
    </row>
    <row r="61" spans="1:3" x14ac:dyDescent="0.2">
      <c r="A61" s="31" t="s">
        <v>579</v>
      </c>
      <c r="B61" s="34" t="str">
        <f t="shared" si="0"/>
        <v>C.4-3</v>
      </c>
      <c r="C61" s="35" t="s">
        <v>580</v>
      </c>
    </row>
    <row r="62" spans="1:3" x14ac:dyDescent="0.2">
      <c r="A62" s="31" t="s">
        <v>581</v>
      </c>
      <c r="B62" s="34" t="str">
        <f t="shared" si="0"/>
        <v>C.4-4</v>
      </c>
      <c r="C62" s="35" t="s">
        <v>582</v>
      </c>
    </row>
    <row r="63" spans="1:3" x14ac:dyDescent="0.2">
      <c r="A63" s="31" t="s">
        <v>583</v>
      </c>
      <c r="B63" s="34" t="str">
        <f t="shared" si="0"/>
        <v>C.4-5</v>
      </c>
      <c r="C63" s="35" t="s">
        <v>584</v>
      </c>
    </row>
    <row r="64" spans="1:3" x14ac:dyDescent="0.2">
      <c r="A64" s="31" t="s">
        <v>585</v>
      </c>
      <c r="B64" s="34" t="str">
        <f t="shared" si="0"/>
        <v>C.4-6</v>
      </c>
      <c r="C64" s="35" t="s">
        <v>586</v>
      </c>
    </row>
    <row r="65" spans="1:3" x14ac:dyDescent="0.2">
      <c r="A65" s="31" t="s">
        <v>587</v>
      </c>
      <c r="B65" s="34" t="str">
        <f t="shared" si="0"/>
        <v>C.4-7</v>
      </c>
      <c r="C65" s="35" t="s">
        <v>588</v>
      </c>
    </row>
    <row r="66" spans="1:3" x14ac:dyDescent="0.2">
      <c r="A66" s="31" t="s">
        <v>589</v>
      </c>
      <c r="B66" s="34" t="str">
        <f t="shared" si="0"/>
        <v>C.4-8</v>
      </c>
      <c r="C66" s="35" t="s">
        <v>588</v>
      </c>
    </row>
    <row r="67" spans="1:3" x14ac:dyDescent="0.2">
      <c r="A67" s="31" t="s">
        <v>590</v>
      </c>
      <c r="B67" s="34" t="str">
        <f t="shared" ref="B67:B130" si="1">HYPERLINK("#'"&amp;A67 &amp;"'!A1",A67)</f>
        <v>C.4-9</v>
      </c>
      <c r="C67" s="35" t="s">
        <v>591</v>
      </c>
    </row>
    <row r="68" spans="1:3" x14ac:dyDescent="0.2">
      <c r="A68" s="31" t="s">
        <v>592</v>
      </c>
      <c r="B68" s="34" t="str">
        <f t="shared" si="1"/>
        <v>D.1-1</v>
      </c>
      <c r="C68" s="35" t="s">
        <v>593</v>
      </c>
    </row>
    <row r="69" spans="1:3" x14ac:dyDescent="0.2">
      <c r="A69" s="31" t="s">
        <v>594</v>
      </c>
      <c r="B69" s="34" t="str">
        <f t="shared" si="1"/>
        <v>D.1-2</v>
      </c>
      <c r="C69" s="35" t="s">
        <v>595</v>
      </c>
    </row>
    <row r="70" spans="1:3" x14ac:dyDescent="0.2">
      <c r="A70" s="31" t="s">
        <v>596</v>
      </c>
      <c r="B70" s="34" t="str">
        <f t="shared" si="1"/>
        <v>D.1-3</v>
      </c>
      <c r="C70" s="35" t="s">
        <v>597</v>
      </c>
    </row>
    <row r="71" spans="1:3" x14ac:dyDescent="0.2">
      <c r="A71" s="31" t="s">
        <v>598</v>
      </c>
      <c r="B71" s="34" t="str">
        <f t="shared" si="1"/>
        <v>D.1-4</v>
      </c>
      <c r="C71" s="35" t="s">
        <v>599</v>
      </c>
    </row>
    <row r="72" spans="1:3" x14ac:dyDescent="0.2">
      <c r="A72" s="31" t="s">
        <v>600</v>
      </c>
      <c r="B72" s="34" t="str">
        <f t="shared" si="1"/>
        <v>D.1-5</v>
      </c>
      <c r="C72" s="35" t="s">
        <v>601</v>
      </c>
    </row>
    <row r="73" spans="1:3" x14ac:dyDescent="0.2">
      <c r="A73" s="31" t="s">
        <v>602</v>
      </c>
      <c r="B73" s="34" t="str">
        <f t="shared" si="1"/>
        <v>D.1-6</v>
      </c>
      <c r="C73" s="35" t="s">
        <v>603</v>
      </c>
    </row>
    <row r="74" spans="1:3" x14ac:dyDescent="0.2">
      <c r="A74" s="31" t="s">
        <v>604</v>
      </c>
      <c r="B74" s="34" t="str">
        <f t="shared" si="1"/>
        <v>D.1-7</v>
      </c>
      <c r="C74" s="35" t="s">
        <v>605</v>
      </c>
    </row>
    <row r="75" spans="1:3" x14ac:dyDescent="0.2">
      <c r="A75" s="31" t="s">
        <v>606</v>
      </c>
      <c r="B75" s="34" t="str">
        <f t="shared" si="1"/>
        <v>D.1-8</v>
      </c>
      <c r="C75" s="35" t="s">
        <v>605</v>
      </c>
    </row>
    <row r="76" spans="1:3" x14ac:dyDescent="0.2">
      <c r="A76" s="31" t="s">
        <v>607</v>
      </c>
      <c r="B76" s="34" t="str">
        <f t="shared" si="1"/>
        <v>D.1-9</v>
      </c>
      <c r="C76" s="35" t="s">
        <v>608</v>
      </c>
    </row>
    <row r="77" spans="1:3" x14ac:dyDescent="0.2">
      <c r="A77" s="31" t="s">
        <v>609</v>
      </c>
      <c r="B77" s="34" t="str">
        <f t="shared" si="1"/>
        <v>D.2-1</v>
      </c>
      <c r="C77" s="35" t="s">
        <v>610</v>
      </c>
    </row>
    <row r="78" spans="1:3" x14ac:dyDescent="0.2">
      <c r="A78" s="31" t="s">
        <v>611</v>
      </c>
      <c r="B78" s="34" t="str">
        <f t="shared" si="1"/>
        <v>D.2-2</v>
      </c>
      <c r="C78" s="35" t="s">
        <v>612</v>
      </c>
    </row>
    <row r="79" spans="1:3" x14ac:dyDescent="0.2">
      <c r="A79" s="31" t="s">
        <v>613</v>
      </c>
      <c r="B79" s="34" t="str">
        <f t="shared" si="1"/>
        <v>D.2-3</v>
      </c>
      <c r="C79" s="35" t="s">
        <v>614</v>
      </c>
    </row>
    <row r="80" spans="1:3" x14ac:dyDescent="0.2">
      <c r="A80" s="31" t="s">
        <v>615</v>
      </c>
      <c r="B80" s="34" t="str">
        <f t="shared" si="1"/>
        <v>D.2-4</v>
      </c>
      <c r="C80" s="35" t="s">
        <v>616</v>
      </c>
    </row>
    <row r="81" spans="1:3" x14ac:dyDescent="0.2">
      <c r="A81" s="31" t="s">
        <v>617</v>
      </c>
      <c r="B81" s="34" t="str">
        <f t="shared" si="1"/>
        <v>D.2-5</v>
      </c>
      <c r="C81" s="35" t="s">
        <v>618</v>
      </c>
    </row>
    <row r="82" spans="1:3" x14ac:dyDescent="0.2">
      <c r="A82" s="31" t="s">
        <v>619</v>
      </c>
      <c r="B82" s="34" t="str">
        <f t="shared" si="1"/>
        <v>D.2-6</v>
      </c>
      <c r="C82" s="35" t="s">
        <v>620</v>
      </c>
    </row>
    <row r="83" spans="1:3" x14ac:dyDescent="0.2">
      <c r="A83" s="31" t="s">
        <v>621</v>
      </c>
      <c r="B83" s="34" t="str">
        <f t="shared" si="1"/>
        <v>D.2-7</v>
      </c>
      <c r="C83" s="35" t="s">
        <v>622</v>
      </c>
    </row>
    <row r="84" spans="1:3" x14ac:dyDescent="0.2">
      <c r="A84" s="31" t="s">
        <v>623</v>
      </c>
      <c r="B84" s="34" t="str">
        <f t="shared" si="1"/>
        <v>D.2-8</v>
      </c>
      <c r="C84" s="35" t="s">
        <v>622</v>
      </c>
    </row>
    <row r="85" spans="1:3" x14ac:dyDescent="0.2">
      <c r="A85" s="31" t="s">
        <v>624</v>
      </c>
      <c r="B85" s="34" t="str">
        <f t="shared" si="1"/>
        <v>D.2-9</v>
      </c>
      <c r="C85" s="35" t="s">
        <v>625</v>
      </c>
    </row>
    <row r="86" spans="1:3" x14ac:dyDescent="0.2">
      <c r="A86" s="31" t="s">
        <v>626</v>
      </c>
      <c r="B86" s="34" t="str">
        <f t="shared" si="1"/>
        <v>E.1-1</v>
      </c>
      <c r="C86" s="35" t="s">
        <v>627</v>
      </c>
    </row>
    <row r="87" spans="1:3" x14ac:dyDescent="0.2">
      <c r="A87" s="31" t="s">
        <v>628</v>
      </c>
      <c r="B87" s="34" t="str">
        <f t="shared" si="1"/>
        <v>E.1-2</v>
      </c>
      <c r="C87" s="35" t="s">
        <v>629</v>
      </c>
    </row>
    <row r="88" spans="1:3" x14ac:dyDescent="0.2">
      <c r="A88" s="31" t="s">
        <v>630</v>
      </c>
      <c r="B88" s="34" t="str">
        <f t="shared" si="1"/>
        <v>E.1-3</v>
      </c>
      <c r="C88" s="35" t="s">
        <v>631</v>
      </c>
    </row>
    <row r="89" spans="1:3" x14ac:dyDescent="0.2">
      <c r="A89" s="31" t="s">
        <v>632</v>
      </c>
      <c r="B89" s="34" t="str">
        <f t="shared" si="1"/>
        <v>E.1-4</v>
      </c>
      <c r="C89" s="35" t="s">
        <v>633</v>
      </c>
    </row>
    <row r="90" spans="1:3" x14ac:dyDescent="0.2">
      <c r="A90" s="31" t="s">
        <v>634</v>
      </c>
      <c r="B90" s="34" t="str">
        <f t="shared" si="1"/>
        <v>E.1-5</v>
      </c>
      <c r="C90" s="35" t="s">
        <v>635</v>
      </c>
    </row>
    <row r="91" spans="1:3" x14ac:dyDescent="0.2">
      <c r="A91" s="31" t="s">
        <v>636</v>
      </c>
      <c r="B91" s="34" t="str">
        <f t="shared" si="1"/>
        <v>E.1-6</v>
      </c>
      <c r="C91" s="35" t="s">
        <v>637</v>
      </c>
    </row>
    <row r="92" spans="1:3" x14ac:dyDescent="0.2">
      <c r="A92" s="31" t="s">
        <v>638</v>
      </c>
      <c r="B92" s="34" t="str">
        <f t="shared" si="1"/>
        <v>E.1-7</v>
      </c>
      <c r="C92" s="35" t="s">
        <v>639</v>
      </c>
    </row>
    <row r="93" spans="1:3" x14ac:dyDescent="0.2">
      <c r="A93" s="31" t="s">
        <v>640</v>
      </c>
      <c r="B93" s="34" t="str">
        <f t="shared" si="1"/>
        <v>E.1-8</v>
      </c>
      <c r="C93" s="35" t="s">
        <v>639</v>
      </c>
    </row>
    <row r="94" spans="1:3" x14ac:dyDescent="0.2">
      <c r="A94" s="31" t="s">
        <v>641</v>
      </c>
      <c r="B94" s="34" t="str">
        <f t="shared" si="1"/>
        <v>E.1-9</v>
      </c>
      <c r="C94" s="35" t="s">
        <v>642</v>
      </c>
    </row>
    <row r="95" spans="1:3" x14ac:dyDescent="0.2">
      <c r="A95" s="31" t="s">
        <v>643</v>
      </c>
      <c r="B95" s="34" t="str">
        <f t="shared" si="1"/>
        <v>E.2-1</v>
      </c>
      <c r="C95" s="35" t="s">
        <v>644</v>
      </c>
    </row>
    <row r="96" spans="1:3" x14ac:dyDescent="0.2">
      <c r="A96" s="31" t="s">
        <v>645</v>
      </c>
      <c r="B96" s="34" t="str">
        <f t="shared" si="1"/>
        <v>E.2-2</v>
      </c>
      <c r="C96" s="35" t="s">
        <v>646</v>
      </c>
    </row>
    <row r="97" spans="1:3" x14ac:dyDescent="0.2">
      <c r="A97" s="31" t="s">
        <v>647</v>
      </c>
      <c r="B97" s="34" t="str">
        <f t="shared" si="1"/>
        <v>E.2-3</v>
      </c>
      <c r="C97" s="35" t="s">
        <v>648</v>
      </c>
    </row>
    <row r="98" spans="1:3" x14ac:dyDescent="0.2">
      <c r="A98" s="31" t="s">
        <v>649</v>
      </c>
      <c r="B98" s="34" t="str">
        <f t="shared" si="1"/>
        <v>E.2-4</v>
      </c>
      <c r="C98" s="35" t="s">
        <v>650</v>
      </c>
    </row>
    <row r="99" spans="1:3" x14ac:dyDescent="0.2">
      <c r="A99" s="31" t="s">
        <v>651</v>
      </c>
      <c r="B99" s="34" t="str">
        <f t="shared" si="1"/>
        <v>E.2-5</v>
      </c>
      <c r="C99" s="35" t="s">
        <v>652</v>
      </c>
    </row>
    <row r="100" spans="1:3" x14ac:dyDescent="0.2">
      <c r="A100" s="31" t="s">
        <v>653</v>
      </c>
      <c r="B100" s="34" t="str">
        <f t="shared" si="1"/>
        <v>E.2-6</v>
      </c>
      <c r="C100" s="35" t="s">
        <v>654</v>
      </c>
    </row>
    <row r="101" spans="1:3" x14ac:dyDescent="0.2">
      <c r="A101" s="31" t="s">
        <v>655</v>
      </c>
      <c r="B101" s="34" t="str">
        <f t="shared" si="1"/>
        <v>E.2-7</v>
      </c>
      <c r="C101" s="35" t="s">
        <v>656</v>
      </c>
    </row>
    <row r="102" spans="1:3" x14ac:dyDescent="0.2">
      <c r="A102" s="31" t="s">
        <v>657</v>
      </c>
      <c r="B102" s="34" t="str">
        <f t="shared" si="1"/>
        <v>E.2-8</v>
      </c>
      <c r="C102" s="35" t="s">
        <v>656</v>
      </c>
    </row>
    <row r="103" spans="1:3" x14ac:dyDescent="0.2">
      <c r="A103" s="31" t="s">
        <v>658</v>
      </c>
      <c r="B103" s="34" t="str">
        <f t="shared" si="1"/>
        <v>E.2-9</v>
      </c>
      <c r="C103" s="35" t="s">
        <v>659</v>
      </c>
    </row>
    <row r="104" spans="1:3" x14ac:dyDescent="0.2">
      <c r="A104" s="31" t="s">
        <v>660</v>
      </c>
      <c r="B104" s="34" t="str">
        <f t="shared" si="1"/>
        <v>E.3-1</v>
      </c>
      <c r="C104" s="35" t="s">
        <v>661</v>
      </c>
    </row>
    <row r="105" spans="1:3" x14ac:dyDescent="0.2">
      <c r="A105" s="31" t="s">
        <v>662</v>
      </c>
      <c r="B105" s="34" t="str">
        <f t="shared" si="1"/>
        <v>E.3-2</v>
      </c>
      <c r="C105" s="35" t="s">
        <v>663</v>
      </c>
    </row>
    <row r="106" spans="1:3" x14ac:dyDescent="0.2">
      <c r="A106" s="31" t="s">
        <v>664</v>
      </c>
      <c r="B106" s="34" t="str">
        <f t="shared" si="1"/>
        <v>E.3-3</v>
      </c>
      <c r="C106" s="35" t="s">
        <v>665</v>
      </c>
    </row>
    <row r="107" spans="1:3" x14ac:dyDescent="0.2">
      <c r="A107" s="31" t="s">
        <v>666</v>
      </c>
      <c r="B107" s="34" t="str">
        <f t="shared" si="1"/>
        <v>E.3-4</v>
      </c>
      <c r="C107" s="35" t="s">
        <v>667</v>
      </c>
    </row>
    <row r="108" spans="1:3" x14ac:dyDescent="0.2">
      <c r="A108" s="31" t="s">
        <v>668</v>
      </c>
      <c r="B108" s="34" t="str">
        <f t="shared" si="1"/>
        <v>E.3-5</v>
      </c>
      <c r="C108" s="35" t="s">
        <v>669</v>
      </c>
    </row>
    <row r="109" spans="1:3" x14ac:dyDescent="0.2">
      <c r="A109" s="31" t="s">
        <v>670</v>
      </c>
      <c r="B109" s="34" t="str">
        <f t="shared" si="1"/>
        <v>E.3-6</v>
      </c>
      <c r="C109" s="35" t="s">
        <v>671</v>
      </c>
    </row>
    <row r="110" spans="1:3" x14ac:dyDescent="0.2">
      <c r="A110" s="31" t="s">
        <v>672</v>
      </c>
      <c r="B110" s="34" t="str">
        <f t="shared" si="1"/>
        <v>E.3-7</v>
      </c>
      <c r="C110" s="35" t="s">
        <v>673</v>
      </c>
    </row>
    <row r="111" spans="1:3" x14ac:dyDescent="0.2">
      <c r="A111" s="31" t="s">
        <v>674</v>
      </c>
      <c r="B111" s="34" t="str">
        <f t="shared" si="1"/>
        <v>E.3-8</v>
      </c>
      <c r="C111" s="35" t="s">
        <v>673</v>
      </c>
    </row>
    <row r="112" spans="1:3" x14ac:dyDescent="0.2">
      <c r="A112" s="31" t="s">
        <v>675</v>
      </c>
      <c r="B112" s="34" t="str">
        <f t="shared" si="1"/>
        <v>E.3-9</v>
      </c>
      <c r="C112" s="35" t="s">
        <v>676</v>
      </c>
    </row>
    <row r="113" spans="1:3" x14ac:dyDescent="0.2">
      <c r="A113" s="31" t="s">
        <v>677</v>
      </c>
      <c r="B113" s="34" t="str">
        <f t="shared" si="1"/>
        <v>E.4-1</v>
      </c>
      <c r="C113" s="35" t="s">
        <v>678</v>
      </c>
    </row>
    <row r="114" spans="1:3" x14ac:dyDescent="0.2">
      <c r="A114" s="31" t="s">
        <v>679</v>
      </c>
      <c r="B114" s="34" t="str">
        <f t="shared" si="1"/>
        <v>E.4-2</v>
      </c>
      <c r="C114" s="35" t="s">
        <v>680</v>
      </c>
    </row>
    <row r="115" spans="1:3" x14ac:dyDescent="0.2">
      <c r="A115" s="31" t="s">
        <v>681</v>
      </c>
      <c r="B115" s="34" t="str">
        <f t="shared" si="1"/>
        <v>E.4-3</v>
      </c>
      <c r="C115" s="35" t="s">
        <v>682</v>
      </c>
    </row>
    <row r="116" spans="1:3" x14ac:dyDescent="0.2">
      <c r="A116" s="31" t="s">
        <v>683</v>
      </c>
      <c r="B116" s="34" t="str">
        <f t="shared" si="1"/>
        <v>E.4-4</v>
      </c>
      <c r="C116" s="35" t="s">
        <v>684</v>
      </c>
    </row>
    <row r="117" spans="1:3" x14ac:dyDescent="0.2">
      <c r="A117" s="31" t="s">
        <v>685</v>
      </c>
      <c r="B117" s="34" t="str">
        <f t="shared" si="1"/>
        <v>E.4-5</v>
      </c>
      <c r="C117" s="35" t="s">
        <v>686</v>
      </c>
    </row>
    <row r="118" spans="1:3" x14ac:dyDescent="0.2">
      <c r="A118" s="31" t="s">
        <v>687</v>
      </c>
      <c r="B118" s="34" t="str">
        <f t="shared" si="1"/>
        <v>E.4-6</v>
      </c>
      <c r="C118" s="35" t="s">
        <v>688</v>
      </c>
    </row>
    <row r="119" spans="1:3" x14ac:dyDescent="0.2">
      <c r="A119" s="31" t="s">
        <v>689</v>
      </c>
      <c r="B119" s="34" t="str">
        <f t="shared" si="1"/>
        <v>E.4-7</v>
      </c>
      <c r="C119" s="35" t="s">
        <v>690</v>
      </c>
    </row>
    <row r="120" spans="1:3" x14ac:dyDescent="0.2">
      <c r="A120" s="31" t="s">
        <v>691</v>
      </c>
      <c r="B120" s="34" t="str">
        <f t="shared" si="1"/>
        <v>E.4-8</v>
      </c>
      <c r="C120" s="35" t="s">
        <v>690</v>
      </c>
    </row>
    <row r="121" spans="1:3" x14ac:dyDescent="0.2">
      <c r="A121" s="31" t="s">
        <v>692</v>
      </c>
      <c r="B121" s="34" t="str">
        <f t="shared" si="1"/>
        <v>E.4-9</v>
      </c>
      <c r="C121" s="35" t="s">
        <v>693</v>
      </c>
    </row>
    <row r="122" spans="1:3" x14ac:dyDescent="0.2">
      <c r="A122" s="31" t="s">
        <v>694</v>
      </c>
      <c r="B122" s="34" t="str">
        <f t="shared" si="1"/>
        <v>E.5-1</v>
      </c>
      <c r="C122" s="35" t="s">
        <v>695</v>
      </c>
    </row>
    <row r="123" spans="1:3" x14ac:dyDescent="0.2">
      <c r="A123" s="31" t="s">
        <v>696</v>
      </c>
      <c r="B123" s="34" t="str">
        <f t="shared" si="1"/>
        <v>E.5-2</v>
      </c>
      <c r="C123" s="35" t="s">
        <v>697</v>
      </c>
    </row>
    <row r="124" spans="1:3" x14ac:dyDescent="0.2">
      <c r="A124" s="31" t="s">
        <v>698</v>
      </c>
      <c r="B124" s="34" t="str">
        <f t="shared" si="1"/>
        <v>E.5-3</v>
      </c>
      <c r="C124" s="35" t="s">
        <v>699</v>
      </c>
    </row>
    <row r="125" spans="1:3" x14ac:dyDescent="0.2">
      <c r="A125" s="31" t="s">
        <v>700</v>
      </c>
      <c r="B125" s="34" t="str">
        <f t="shared" si="1"/>
        <v>E.5-4</v>
      </c>
      <c r="C125" s="35" t="s">
        <v>701</v>
      </c>
    </row>
    <row r="126" spans="1:3" x14ac:dyDescent="0.2">
      <c r="A126" s="31" t="s">
        <v>702</v>
      </c>
      <c r="B126" s="34" t="str">
        <f t="shared" si="1"/>
        <v>E.5-5</v>
      </c>
      <c r="C126" s="35" t="s">
        <v>703</v>
      </c>
    </row>
    <row r="127" spans="1:3" x14ac:dyDescent="0.2">
      <c r="A127" s="31" t="s">
        <v>704</v>
      </c>
      <c r="B127" s="34" t="str">
        <f t="shared" si="1"/>
        <v>E.5-6</v>
      </c>
      <c r="C127" s="35" t="s">
        <v>705</v>
      </c>
    </row>
    <row r="128" spans="1:3" x14ac:dyDescent="0.2">
      <c r="A128" s="31" t="s">
        <v>706</v>
      </c>
      <c r="B128" s="34" t="str">
        <f t="shared" si="1"/>
        <v>E.5-7</v>
      </c>
      <c r="C128" s="35" t="s">
        <v>707</v>
      </c>
    </row>
    <row r="129" spans="1:3" x14ac:dyDescent="0.2">
      <c r="A129" s="31" t="s">
        <v>708</v>
      </c>
      <c r="B129" s="34" t="str">
        <f t="shared" si="1"/>
        <v>E.5-8</v>
      </c>
      <c r="C129" s="35" t="s">
        <v>707</v>
      </c>
    </row>
    <row r="130" spans="1:3" x14ac:dyDescent="0.2">
      <c r="A130" s="31" t="s">
        <v>709</v>
      </c>
      <c r="B130" s="34" t="str">
        <f t="shared" si="1"/>
        <v>E.5-9</v>
      </c>
      <c r="C130" s="35" t="s">
        <v>710</v>
      </c>
    </row>
    <row r="131" spans="1:3" x14ac:dyDescent="0.2">
      <c r="A131" s="31" t="s">
        <v>711</v>
      </c>
      <c r="B131" s="34" t="str">
        <f t="shared" ref="B131:B175" si="2">HYPERLINK("#'"&amp;A131 &amp;"'!A1",A131)</f>
        <v>F.1-1</v>
      </c>
      <c r="C131" s="35" t="s">
        <v>712</v>
      </c>
    </row>
    <row r="132" spans="1:3" x14ac:dyDescent="0.2">
      <c r="A132" s="31" t="s">
        <v>713</v>
      </c>
      <c r="B132" s="34" t="str">
        <f t="shared" si="2"/>
        <v>F.1-2</v>
      </c>
      <c r="C132" s="35" t="s">
        <v>714</v>
      </c>
    </row>
    <row r="133" spans="1:3" x14ac:dyDescent="0.2">
      <c r="A133" s="31" t="s">
        <v>715</v>
      </c>
      <c r="B133" s="34" t="str">
        <f t="shared" si="2"/>
        <v>F.1-3</v>
      </c>
      <c r="C133" s="35" t="s">
        <v>716</v>
      </c>
    </row>
    <row r="134" spans="1:3" x14ac:dyDescent="0.2">
      <c r="A134" s="31" t="s">
        <v>717</v>
      </c>
      <c r="B134" s="34" t="str">
        <f t="shared" si="2"/>
        <v>F.1-4</v>
      </c>
      <c r="C134" s="35" t="s">
        <v>718</v>
      </c>
    </row>
    <row r="135" spans="1:3" x14ac:dyDescent="0.2">
      <c r="A135" s="31" t="s">
        <v>719</v>
      </c>
      <c r="B135" s="34" t="str">
        <f t="shared" si="2"/>
        <v>F.1-5</v>
      </c>
      <c r="C135" s="35" t="s">
        <v>720</v>
      </c>
    </row>
    <row r="136" spans="1:3" x14ac:dyDescent="0.2">
      <c r="A136" s="31" t="s">
        <v>721</v>
      </c>
      <c r="B136" s="34" t="str">
        <f t="shared" si="2"/>
        <v>F.1-6</v>
      </c>
      <c r="C136" s="35" t="s">
        <v>722</v>
      </c>
    </row>
    <row r="137" spans="1:3" x14ac:dyDescent="0.2">
      <c r="A137" s="31" t="s">
        <v>723</v>
      </c>
      <c r="B137" s="34" t="str">
        <f t="shared" si="2"/>
        <v>F.1-7</v>
      </c>
      <c r="C137" s="35" t="s">
        <v>724</v>
      </c>
    </row>
    <row r="138" spans="1:3" x14ac:dyDescent="0.2">
      <c r="A138" s="31" t="s">
        <v>725</v>
      </c>
      <c r="B138" s="34" t="str">
        <f t="shared" si="2"/>
        <v>F.1-8</v>
      </c>
      <c r="C138" s="35" t="s">
        <v>724</v>
      </c>
    </row>
    <row r="139" spans="1:3" x14ac:dyDescent="0.2">
      <c r="A139" s="31" t="s">
        <v>726</v>
      </c>
      <c r="B139" s="34" t="str">
        <f t="shared" si="2"/>
        <v>F.1-9</v>
      </c>
      <c r="C139" s="35" t="s">
        <v>727</v>
      </c>
    </row>
    <row r="140" spans="1:3" x14ac:dyDescent="0.2">
      <c r="A140" s="31" t="s">
        <v>728</v>
      </c>
      <c r="B140" s="34" t="str">
        <f t="shared" si="2"/>
        <v>G.1-1</v>
      </c>
      <c r="C140" s="35" t="s">
        <v>729</v>
      </c>
    </row>
    <row r="141" spans="1:3" x14ac:dyDescent="0.2">
      <c r="A141" s="31" t="s">
        <v>730</v>
      </c>
      <c r="B141" s="34" t="str">
        <f t="shared" si="2"/>
        <v>G.1-2</v>
      </c>
      <c r="C141" s="35" t="s">
        <v>731</v>
      </c>
    </row>
    <row r="142" spans="1:3" x14ac:dyDescent="0.2">
      <c r="A142" s="31" t="s">
        <v>732</v>
      </c>
      <c r="B142" s="34" t="str">
        <f t="shared" si="2"/>
        <v>G.1-3</v>
      </c>
      <c r="C142" s="35" t="s">
        <v>733</v>
      </c>
    </row>
    <row r="143" spans="1:3" x14ac:dyDescent="0.2">
      <c r="A143" s="31" t="s">
        <v>734</v>
      </c>
      <c r="B143" s="34" t="str">
        <f t="shared" si="2"/>
        <v>G.1-4</v>
      </c>
      <c r="C143" s="35" t="s">
        <v>735</v>
      </c>
    </row>
    <row r="144" spans="1:3" x14ac:dyDescent="0.2">
      <c r="A144" s="31" t="s">
        <v>736</v>
      </c>
      <c r="B144" s="34" t="str">
        <f t="shared" si="2"/>
        <v>G.1-5</v>
      </c>
      <c r="C144" s="35" t="s">
        <v>737</v>
      </c>
    </row>
    <row r="145" spans="1:3" x14ac:dyDescent="0.2">
      <c r="A145" s="31" t="s">
        <v>738</v>
      </c>
      <c r="B145" s="34" t="str">
        <f t="shared" si="2"/>
        <v>G.1-6</v>
      </c>
      <c r="C145" s="35" t="s">
        <v>739</v>
      </c>
    </row>
    <row r="146" spans="1:3" x14ac:dyDescent="0.2">
      <c r="A146" s="31" t="s">
        <v>740</v>
      </c>
      <c r="B146" s="34" t="str">
        <f t="shared" si="2"/>
        <v>G.1-7</v>
      </c>
      <c r="C146" s="35" t="s">
        <v>741</v>
      </c>
    </row>
    <row r="147" spans="1:3" x14ac:dyDescent="0.2">
      <c r="A147" s="31" t="s">
        <v>742</v>
      </c>
      <c r="B147" s="34" t="str">
        <f t="shared" si="2"/>
        <v>G.1-8</v>
      </c>
      <c r="C147" s="35" t="s">
        <v>741</v>
      </c>
    </row>
    <row r="148" spans="1:3" x14ac:dyDescent="0.2">
      <c r="A148" s="31" t="s">
        <v>743</v>
      </c>
      <c r="B148" s="34" t="str">
        <f t="shared" si="2"/>
        <v>G.1-9</v>
      </c>
      <c r="C148" s="35" t="s">
        <v>744</v>
      </c>
    </row>
    <row r="149" spans="1:3" x14ac:dyDescent="0.2">
      <c r="A149" s="31" t="s">
        <v>745</v>
      </c>
      <c r="B149" s="34" t="str">
        <f t="shared" si="2"/>
        <v>G.2-1</v>
      </c>
      <c r="C149" s="35" t="s">
        <v>746</v>
      </c>
    </row>
    <row r="150" spans="1:3" x14ac:dyDescent="0.2">
      <c r="A150" s="31" t="s">
        <v>747</v>
      </c>
      <c r="B150" s="34" t="str">
        <f t="shared" si="2"/>
        <v>G.2-2</v>
      </c>
      <c r="C150" s="35" t="s">
        <v>748</v>
      </c>
    </row>
    <row r="151" spans="1:3" x14ac:dyDescent="0.2">
      <c r="A151" s="31" t="s">
        <v>749</v>
      </c>
      <c r="B151" s="34" t="str">
        <f t="shared" si="2"/>
        <v>G.2-3</v>
      </c>
      <c r="C151" s="35" t="s">
        <v>750</v>
      </c>
    </row>
    <row r="152" spans="1:3" x14ac:dyDescent="0.2">
      <c r="A152" s="31" t="s">
        <v>751</v>
      </c>
      <c r="B152" s="34" t="str">
        <f t="shared" si="2"/>
        <v>G.2-4</v>
      </c>
      <c r="C152" s="35" t="s">
        <v>752</v>
      </c>
    </row>
    <row r="153" spans="1:3" x14ac:dyDescent="0.2">
      <c r="A153" s="31" t="s">
        <v>753</v>
      </c>
      <c r="B153" s="34" t="str">
        <f t="shared" si="2"/>
        <v>G.2-5</v>
      </c>
      <c r="C153" s="35" t="s">
        <v>754</v>
      </c>
    </row>
    <row r="154" spans="1:3" x14ac:dyDescent="0.2">
      <c r="A154" s="31" t="s">
        <v>755</v>
      </c>
      <c r="B154" s="34" t="str">
        <f t="shared" si="2"/>
        <v>G.2-6</v>
      </c>
      <c r="C154" s="35" t="s">
        <v>756</v>
      </c>
    </row>
    <row r="155" spans="1:3" x14ac:dyDescent="0.2">
      <c r="A155" s="31" t="s">
        <v>757</v>
      </c>
      <c r="B155" s="34" t="str">
        <f t="shared" si="2"/>
        <v>G.2-7</v>
      </c>
      <c r="C155" s="35" t="s">
        <v>758</v>
      </c>
    </row>
    <row r="156" spans="1:3" x14ac:dyDescent="0.2">
      <c r="A156" s="31" t="s">
        <v>759</v>
      </c>
      <c r="B156" s="34" t="str">
        <f t="shared" si="2"/>
        <v>G.2-8</v>
      </c>
      <c r="C156" s="35" t="s">
        <v>758</v>
      </c>
    </row>
    <row r="157" spans="1:3" x14ac:dyDescent="0.2">
      <c r="A157" s="31" t="s">
        <v>760</v>
      </c>
      <c r="B157" s="34" t="str">
        <f t="shared" si="2"/>
        <v>G.2-9</v>
      </c>
      <c r="C157" s="35" t="s">
        <v>761</v>
      </c>
    </row>
    <row r="158" spans="1:3" x14ac:dyDescent="0.2">
      <c r="A158" s="31" t="s">
        <v>762</v>
      </c>
      <c r="B158" s="34" t="str">
        <f t="shared" si="2"/>
        <v>G.3-1</v>
      </c>
      <c r="C158" s="35" t="s">
        <v>763</v>
      </c>
    </row>
    <row r="159" spans="1:3" x14ac:dyDescent="0.2">
      <c r="A159" s="31" t="s">
        <v>764</v>
      </c>
      <c r="B159" s="34" t="str">
        <f t="shared" si="2"/>
        <v>G.3-2</v>
      </c>
      <c r="C159" s="35" t="s">
        <v>765</v>
      </c>
    </row>
    <row r="160" spans="1:3" x14ac:dyDescent="0.2">
      <c r="A160" s="31" t="s">
        <v>766</v>
      </c>
      <c r="B160" s="34" t="str">
        <f t="shared" si="2"/>
        <v>G.3-3</v>
      </c>
      <c r="C160" s="35" t="s">
        <v>767</v>
      </c>
    </row>
    <row r="161" spans="1:3" x14ac:dyDescent="0.2">
      <c r="A161" s="31" t="s">
        <v>768</v>
      </c>
      <c r="B161" s="34" t="str">
        <f t="shared" si="2"/>
        <v>G.3-4</v>
      </c>
      <c r="C161" s="35" t="s">
        <v>769</v>
      </c>
    </row>
    <row r="162" spans="1:3" x14ac:dyDescent="0.2">
      <c r="A162" s="31" t="s">
        <v>770</v>
      </c>
      <c r="B162" s="34" t="str">
        <f t="shared" si="2"/>
        <v>G.3-5</v>
      </c>
      <c r="C162" s="35" t="s">
        <v>771</v>
      </c>
    </row>
    <row r="163" spans="1:3" x14ac:dyDescent="0.2">
      <c r="A163" s="31" t="s">
        <v>772</v>
      </c>
      <c r="B163" s="34" t="str">
        <f t="shared" si="2"/>
        <v>G.3-6</v>
      </c>
      <c r="C163" s="35" t="s">
        <v>773</v>
      </c>
    </row>
    <row r="164" spans="1:3" x14ac:dyDescent="0.2">
      <c r="A164" s="31" t="s">
        <v>774</v>
      </c>
      <c r="B164" s="34" t="str">
        <f t="shared" si="2"/>
        <v>G.3-7</v>
      </c>
      <c r="C164" s="35" t="s">
        <v>775</v>
      </c>
    </row>
    <row r="165" spans="1:3" x14ac:dyDescent="0.2">
      <c r="A165" s="31" t="s">
        <v>776</v>
      </c>
      <c r="B165" s="34" t="str">
        <f t="shared" si="2"/>
        <v>G.3-8</v>
      </c>
      <c r="C165" s="35" t="s">
        <v>775</v>
      </c>
    </row>
    <row r="166" spans="1:3" x14ac:dyDescent="0.2">
      <c r="A166" s="31" t="s">
        <v>777</v>
      </c>
      <c r="B166" s="34" t="str">
        <f t="shared" si="2"/>
        <v>G.3-9</v>
      </c>
      <c r="C166" s="35" t="s">
        <v>778</v>
      </c>
    </row>
    <row r="167" spans="1:3" x14ac:dyDescent="0.2">
      <c r="A167" s="31" t="s">
        <v>779</v>
      </c>
      <c r="B167" s="34" t="str">
        <f t="shared" si="2"/>
        <v>H.1-1</v>
      </c>
      <c r="C167" s="35" t="s">
        <v>780</v>
      </c>
    </row>
    <row r="168" spans="1:3" x14ac:dyDescent="0.2">
      <c r="A168" s="31" t="s">
        <v>781</v>
      </c>
      <c r="B168" s="34" t="str">
        <f t="shared" si="2"/>
        <v>H.1-2</v>
      </c>
      <c r="C168" s="35" t="s">
        <v>782</v>
      </c>
    </row>
    <row r="169" spans="1:3" x14ac:dyDescent="0.2">
      <c r="A169" s="31" t="s">
        <v>783</v>
      </c>
      <c r="B169" s="34" t="str">
        <f t="shared" si="2"/>
        <v>H.1-3</v>
      </c>
      <c r="C169" s="35" t="s">
        <v>784</v>
      </c>
    </row>
    <row r="170" spans="1:3" x14ac:dyDescent="0.2">
      <c r="A170" s="31" t="s">
        <v>785</v>
      </c>
      <c r="B170" s="34" t="str">
        <f t="shared" si="2"/>
        <v>H.1-4</v>
      </c>
      <c r="C170" s="35" t="s">
        <v>786</v>
      </c>
    </row>
    <row r="171" spans="1:3" x14ac:dyDescent="0.2">
      <c r="A171" s="31" t="s">
        <v>787</v>
      </c>
      <c r="B171" s="34" t="str">
        <f t="shared" si="2"/>
        <v>H.1-5</v>
      </c>
      <c r="C171" s="35" t="s">
        <v>788</v>
      </c>
    </row>
    <row r="172" spans="1:3" x14ac:dyDescent="0.2">
      <c r="A172" s="31" t="s">
        <v>789</v>
      </c>
      <c r="B172" s="34" t="str">
        <f t="shared" si="2"/>
        <v>H.1-6</v>
      </c>
      <c r="C172" s="35" t="s">
        <v>790</v>
      </c>
    </row>
    <row r="173" spans="1:3" x14ac:dyDescent="0.2">
      <c r="A173" s="31" t="s">
        <v>791</v>
      </c>
      <c r="B173" s="34" t="str">
        <f t="shared" si="2"/>
        <v>H.1-7</v>
      </c>
      <c r="C173" s="35" t="s">
        <v>792</v>
      </c>
    </row>
    <row r="174" spans="1:3" x14ac:dyDescent="0.2">
      <c r="A174" s="31" t="s">
        <v>793</v>
      </c>
      <c r="B174" s="34" t="str">
        <f t="shared" si="2"/>
        <v>H.1-8</v>
      </c>
      <c r="C174" s="35" t="s">
        <v>792</v>
      </c>
    </row>
    <row r="175" spans="1:3" x14ac:dyDescent="0.2">
      <c r="A175" s="31" t="s">
        <v>794</v>
      </c>
      <c r="B175" s="34" t="str">
        <f t="shared" si="2"/>
        <v>H.1-9</v>
      </c>
      <c r="C175" s="35" t="s">
        <v>795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2.5703125" customWidth="1"/>
    <col min="2" max="2" width="12.5703125" customWidth="1"/>
    <col min="3" max="3" width="11.42578125" customWidth="1"/>
    <col min="4" max="4" width="11.1406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77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9" t="s">
        <v>33</v>
      </c>
      <c r="C5" s="6">
        <v>2454</v>
      </c>
      <c r="D5" s="7">
        <v>118410.747608873</v>
      </c>
      <c r="E5" s="8">
        <v>3.6046019200629997E-2</v>
      </c>
      <c r="F5" s="8">
        <v>2.1887800864689999E-2</v>
      </c>
      <c r="G5" s="8">
        <v>5.0204237536559997E-2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21329.912587099399</v>
      </c>
      <c r="E6" s="8">
        <v>6.1370009116899996E-3</v>
      </c>
      <c r="F6" s="8">
        <v>1.3740900597100001E-3</v>
      </c>
      <c r="G6" s="8">
        <v>1.089991176367E-2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139740.66019597201</v>
      </c>
      <c r="E7" s="8">
        <v>2.0669820946110001E-2</v>
      </c>
      <c r="F7" s="8">
        <v>1.331853766139E-2</v>
      </c>
      <c r="G7" s="8">
        <v>2.8021104230840001E-2</v>
      </c>
    </row>
    <row r="8" spans="1:7" ht="14.1" customHeight="1" x14ac:dyDescent="0.2">
      <c r="A8" s="4" t="s">
        <v>68</v>
      </c>
      <c r="B8" s="9" t="s">
        <v>33</v>
      </c>
      <c r="C8" s="6">
        <v>2454</v>
      </c>
      <c r="D8" s="7">
        <v>186667.62633870199</v>
      </c>
      <c r="E8" s="8">
        <v>5.6824443549380002E-2</v>
      </c>
      <c r="F8" s="8">
        <v>4.0876247702820001E-2</v>
      </c>
      <c r="G8" s="8">
        <v>7.2772639395940003E-2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102033.254606759</v>
      </c>
      <c r="E9" s="8">
        <v>2.935680931592E-2</v>
      </c>
      <c r="F9" s="8">
        <v>1.8514501579469999E-2</v>
      </c>
      <c r="G9" s="8">
        <v>4.0199117052359998E-2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288700.88094546</v>
      </c>
      <c r="E10" s="8">
        <v>4.2703358548319997E-2</v>
      </c>
      <c r="F10" s="8">
        <v>3.3161533417529997E-2</v>
      </c>
      <c r="G10" s="8">
        <v>5.2245183679119997E-2</v>
      </c>
    </row>
    <row r="11" spans="1:7" ht="14.1" customHeight="1" x14ac:dyDescent="0.2">
      <c r="A11" s="4" t="s">
        <v>69</v>
      </c>
      <c r="B11" s="9" t="s">
        <v>33</v>
      </c>
      <c r="C11" s="6">
        <v>2454</v>
      </c>
      <c r="D11" s="7">
        <v>84612.292982557905</v>
      </c>
      <c r="E11" s="8">
        <v>2.5757259362409999E-2</v>
      </c>
      <c r="F11" s="8">
        <v>1.537859973161E-2</v>
      </c>
      <c r="G11" s="8">
        <v>3.6135918993199997E-2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79536.555340295105</v>
      </c>
      <c r="E12" s="8">
        <v>2.288410281304E-2</v>
      </c>
      <c r="F12" s="8">
        <v>1.3066644116779999E-2</v>
      </c>
      <c r="G12" s="8">
        <v>3.2701561509300002E-2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164148.84832285301</v>
      </c>
      <c r="E13" s="8">
        <v>2.4280172274740001E-2</v>
      </c>
      <c r="F13" s="8">
        <v>1.7154669050819998E-2</v>
      </c>
      <c r="G13" s="8">
        <v>3.1405675498660003E-2</v>
      </c>
    </row>
    <row r="14" spans="1:7" ht="14.1" customHeight="1" x14ac:dyDescent="0.2">
      <c r="A14" s="4" t="s">
        <v>70</v>
      </c>
      <c r="B14" s="9" t="s">
        <v>33</v>
      </c>
      <c r="C14" s="6">
        <v>2454</v>
      </c>
      <c r="D14" s="7">
        <v>102055.33335614399</v>
      </c>
      <c r="E14" s="8">
        <v>3.106718418697E-2</v>
      </c>
      <c r="F14" s="8">
        <v>1.8511929467660001E-2</v>
      </c>
      <c r="G14" s="8">
        <v>4.3622438906280002E-2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22316.7286783868</v>
      </c>
      <c r="E15" s="8">
        <v>6.4209257157500001E-3</v>
      </c>
      <c r="F15" s="8">
        <v>1.6756613446599999E-3</v>
      </c>
      <c r="G15" s="8">
        <v>1.116619008684E-2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124372.062034531</v>
      </c>
      <c r="E16" s="8">
        <v>1.8396565819480001E-2</v>
      </c>
      <c r="F16" s="8">
        <v>1.179751326222E-2</v>
      </c>
      <c r="G16" s="8">
        <v>2.4995618376740001E-2</v>
      </c>
    </row>
    <row r="17" spans="1:7" ht="14.1" customHeight="1" x14ac:dyDescent="0.2">
      <c r="A17" s="4" t="s">
        <v>71</v>
      </c>
      <c r="B17" s="9" t="s">
        <v>33</v>
      </c>
      <c r="C17" s="6">
        <v>2454</v>
      </c>
      <c r="D17" s="7">
        <v>64390.870359006403</v>
      </c>
      <c r="E17" s="8">
        <v>1.960155303615E-2</v>
      </c>
      <c r="F17" s="8">
        <v>9.0942366167899996E-3</v>
      </c>
      <c r="G17" s="8">
        <v>3.0108869455510001E-2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578.52408764136999</v>
      </c>
      <c r="E18" s="8">
        <v>1.6645182388E-4</v>
      </c>
      <c r="F18" s="8">
        <v>0</v>
      </c>
      <c r="G18" s="8">
        <v>3.9917071201000002E-4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64969.394446647799</v>
      </c>
      <c r="E19" s="8">
        <v>9.6099857286100002E-3</v>
      </c>
      <c r="F19" s="8">
        <v>4.4694532935000003E-3</v>
      </c>
      <c r="G19" s="8">
        <v>1.4750518163709999E-2</v>
      </c>
    </row>
    <row r="20" spans="1:7" ht="14.1" customHeight="1" x14ac:dyDescent="0.2">
      <c r="A20" s="4" t="s">
        <v>72</v>
      </c>
      <c r="B20" s="9" t="s">
        <v>33</v>
      </c>
      <c r="C20" s="6">
        <v>2454</v>
      </c>
      <c r="D20" s="7">
        <v>54019.877249866397</v>
      </c>
      <c r="E20" s="8">
        <v>1.6444466164470001E-2</v>
      </c>
      <c r="F20" s="8">
        <v>6.5942095217199998E-3</v>
      </c>
      <c r="G20" s="8">
        <v>2.6294722807230001E-2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20751.388499458</v>
      </c>
      <c r="E21" s="8">
        <v>5.9705490878100001E-3</v>
      </c>
      <c r="F21" s="8">
        <v>1.2121453373599999E-3</v>
      </c>
      <c r="G21" s="8">
        <v>1.072895283826E-2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74771.265749324404</v>
      </c>
      <c r="E22" s="8">
        <v>1.105983521751E-2</v>
      </c>
      <c r="F22" s="8">
        <v>5.68377480457E-3</v>
      </c>
      <c r="G22" s="8">
        <v>1.6435895630440001E-2</v>
      </c>
    </row>
    <row r="23" spans="1:7" ht="14.1" customHeight="1" x14ac:dyDescent="0.2">
      <c r="A23" s="4" t="s">
        <v>73</v>
      </c>
      <c r="B23" s="9" t="s">
        <v>33</v>
      </c>
      <c r="C23" s="6">
        <v>2454</v>
      </c>
      <c r="D23" s="7">
        <v>38946.136421154501</v>
      </c>
      <c r="E23" s="8">
        <v>1.185579189031E-2</v>
      </c>
      <c r="F23" s="8">
        <v>3.8137670633300001E-3</v>
      </c>
      <c r="G23" s="8">
        <v>1.989781671729E-2</v>
      </c>
    </row>
    <row r="24" spans="1:7" ht="14.1" customHeight="1" x14ac:dyDescent="0.2">
      <c r="A24" s="4" t="s">
        <v>11</v>
      </c>
      <c r="B24" s="9" t="s">
        <v>34</v>
      </c>
      <c r="C24" s="6">
        <v>2911</v>
      </c>
      <c r="D24" s="7">
        <v>6716.1422187501003</v>
      </c>
      <c r="E24" s="8">
        <v>1.9323553601600001E-3</v>
      </c>
      <c r="F24" s="8">
        <v>1.0527155338E-4</v>
      </c>
      <c r="G24" s="8">
        <v>3.7594391669500001E-3</v>
      </c>
    </row>
    <row r="25" spans="1:7" ht="14.1" customHeight="1" x14ac:dyDescent="0.2">
      <c r="A25" s="4" t="s">
        <v>11</v>
      </c>
      <c r="B25" s="9" t="s">
        <v>388</v>
      </c>
      <c r="C25" s="6">
        <v>5365</v>
      </c>
      <c r="D25" s="7">
        <v>45662.278639904602</v>
      </c>
      <c r="E25" s="8">
        <v>6.7541624760800003E-3</v>
      </c>
      <c r="F25" s="8">
        <v>2.7312636509100002E-3</v>
      </c>
      <c r="G25" s="8">
        <v>1.077706130125E-2</v>
      </c>
    </row>
    <row r="26" spans="1:7" ht="14.1" customHeight="1" x14ac:dyDescent="0.2">
      <c r="A26" s="4" t="s">
        <v>74</v>
      </c>
      <c r="B26" s="9" t="s">
        <v>33</v>
      </c>
      <c r="C26" s="6">
        <v>2454</v>
      </c>
      <c r="D26" s="7">
        <v>37704.335817655498</v>
      </c>
      <c r="E26" s="8">
        <v>1.1477769039340001E-2</v>
      </c>
      <c r="F26" s="8">
        <v>3.4691561865099999E-3</v>
      </c>
      <c r="G26" s="8">
        <v>1.9486381892170002E-2</v>
      </c>
    </row>
    <row r="27" spans="1:7" ht="14.1" customHeight="1" x14ac:dyDescent="0.2">
      <c r="A27" s="4" t="s">
        <v>11</v>
      </c>
      <c r="B27" s="9" t="s">
        <v>34</v>
      </c>
      <c r="C27" s="6">
        <v>2911</v>
      </c>
      <c r="D27" s="7">
        <v>1723.9611597291</v>
      </c>
      <c r="E27" s="8">
        <v>4.9601474763999996E-4</v>
      </c>
      <c r="F27" s="8">
        <v>0</v>
      </c>
      <c r="G27" s="8">
        <v>1.1335237679600001E-3</v>
      </c>
    </row>
    <row r="28" spans="1:7" ht="14.1" customHeight="1" x14ac:dyDescent="0.2">
      <c r="A28" s="4" t="s">
        <v>11</v>
      </c>
      <c r="B28" s="9" t="s">
        <v>388</v>
      </c>
      <c r="C28" s="6">
        <v>5365</v>
      </c>
      <c r="D28" s="7">
        <v>39428.296977384598</v>
      </c>
      <c r="E28" s="8">
        <v>5.83205945635E-3</v>
      </c>
      <c r="F28" s="8">
        <v>1.9144197361000001E-3</v>
      </c>
      <c r="G28" s="8">
        <v>9.7496991766000008E-3</v>
      </c>
    </row>
    <row r="29" spans="1:7" ht="14.1" customHeight="1" x14ac:dyDescent="0.2">
      <c r="A29" s="4" t="s">
        <v>75</v>
      </c>
      <c r="B29" s="9" t="s">
        <v>33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9" t="s">
        <v>34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9" t="s">
        <v>388</v>
      </c>
      <c r="C31" s="6">
        <v>63</v>
      </c>
      <c r="D31" s="7">
        <v>93626.712173790394</v>
      </c>
      <c r="E31" s="8">
        <v>0.67000336224610002</v>
      </c>
      <c r="F31" s="8">
        <v>0.50013773795038996</v>
      </c>
      <c r="G31" s="8">
        <v>0.83986898654180997</v>
      </c>
    </row>
    <row r="32" spans="1:7" ht="14.1" customHeight="1" x14ac:dyDescent="0.2">
      <c r="A32" s="4" t="s">
        <v>76</v>
      </c>
      <c r="B32" s="9" t="s">
        <v>33</v>
      </c>
      <c r="C32" s="6">
        <v>2454</v>
      </c>
      <c r="D32" s="7">
        <v>280847.80861313298</v>
      </c>
      <c r="E32" s="8">
        <v>8.5494312857159999E-2</v>
      </c>
      <c r="F32" s="8">
        <v>6.6405025865340001E-2</v>
      </c>
      <c r="G32" s="8">
        <v>0.10458359984899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237203.13606561601</v>
      </c>
      <c r="E33" s="8">
        <v>6.8247624379450006E-2</v>
      </c>
      <c r="F33" s="8">
        <v>5.1314129455699999E-2</v>
      </c>
      <c r="G33" s="8">
        <v>8.5181119303209998E-2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518050.94467874902</v>
      </c>
      <c r="E34" s="8">
        <v>7.6627806484229996E-2</v>
      </c>
      <c r="F34" s="8">
        <v>6.3946468175820004E-2</v>
      </c>
      <c r="G34" s="8">
        <v>8.9309144792629996E-2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4.28515625" customWidth="1"/>
    <col min="2" max="2" width="34.5703125" customWidth="1"/>
    <col min="3" max="3" width="12.5703125" customWidth="1"/>
    <col min="4" max="4" width="11.710937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78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10" t="s">
        <v>800</v>
      </c>
      <c r="C5" s="6">
        <v>4172</v>
      </c>
      <c r="D5" s="7">
        <v>44356.8744360657</v>
      </c>
      <c r="E5" s="8">
        <v>9.6925256360100003E-3</v>
      </c>
      <c r="F5" s="8">
        <v>4.9555587651799998E-3</v>
      </c>
      <c r="G5" s="8">
        <v>1.442949250683E-2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7151.8836670422397</v>
      </c>
      <c r="E6" s="8">
        <v>1.7765497157600001E-2</v>
      </c>
      <c r="F6" s="8">
        <v>0</v>
      </c>
      <c r="G6" s="8">
        <v>3.5716321820029998E-2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9930.0483169363306</v>
      </c>
      <c r="E7" s="8">
        <v>2.021129799311E-2</v>
      </c>
      <c r="F7" s="8">
        <v>0</v>
      </c>
      <c r="G7" s="8">
        <v>4.7708377613349999E-2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15891.2502171551</v>
      </c>
      <c r="E8" s="8">
        <v>3.863339786746E-2</v>
      </c>
      <c r="F8" s="8">
        <v>0</v>
      </c>
      <c r="G8" s="8">
        <v>8.5779036195780006E-2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62410.603558772702</v>
      </c>
      <c r="E9" s="8">
        <v>7.1002214951659995E-2</v>
      </c>
      <c r="F9" s="8">
        <v>2.956143389723E-2</v>
      </c>
      <c r="G9" s="8">
        <v>0.11244299600609001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139740.66019597201</v>
      </c>
      <c r="E10" s="8">
        <v>2.0669820946110001E-2</v>
      </c>
      <c r="F10" s="8">
        <v>1.331853766139E-2</v>
      </c>
      <c r="G10" s="8">
        <v>2.8021104230840001E-2</v>
      </c>
    </row>
    <row r="11" spans="1:7" ht="14.1" customHeight="1" x14ac:dyDescent="0.2">
      <c r="A11" s="4" t="s">
        <v>68</v>
      </c>
      <c r="B11" s="10" t="s">
        <v>800</v>
      </c>
      <c r="C11" s="6">
        <v>4172</v>
      </c>
      <c r="D11" s="7">
        <v>123967.470722928</v>
      </c>
      <c r="E11" s="8">
        <v>2.7088425487340001E-2</v>
      </c>
      <c r="F11" s="8">
        <v>1.9035312859270001E-2</v>
      </c>
      <c r="G11" s="8">
        <v>3.514153811542E-2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28404.371023029998</v>
      </c>
      <c r="E12" s="8">
        <v>7.0557323939499997E-2</v>
      </c>
      <c r="F12" s="8">
        <v>2.7066415271969999E-2</v>
      </c>
      <c r="G12" s="8">
        <v>0.11404823260703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14994.5371231023</v>
      </c>
      <c r="E13" s="8">
        <v>3.0519394104760001E-2</v>
      </c>
      <c r="F13" s="8">
        <v>1.68216934649E-3</v>
      </c>
      <c r="G13" s="8">
        <v>5.9356618863020003E-2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20820.723825471501</v>
      </c>
      <c r="E14" s="8">
        <v>5.061749682662E-2</v>
      </c>
      <c r="F14" s="8">
        <v>1.62309992557E-3</v>
      </c>
      <c r="G14" s="8">
        <v>9.9611893727670001E-2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100513.778250929</v>
      </c>
      <c r="E15" s="8">
        <v>0.11435077506109</v>
      </c>
      <c r="F15" s="8">
        <v>6.6272529879860001E-2</v>
      </c>
      <c r="G15" s="8">
        <v>0.16242902024233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288700.88094546</v>
      </c>
      <c r="E16" s="8">
        <v>4.2703358548319997E-2</v>
      </c>
      <c r="F16" s="8">
        <v>3.3161533417529997E-2</v>
      </c>
      <c r="G16" s="8">
        <v>5.2245183679119997E-2</v>
      </c>
    </row>
    <row r="17" spans="1:7" ht="14.1" customHeight="1" x14ac:dyDescent="0.2">
      <c r="A17" s="4" t="s">
        <v>69</v>
      </c>
      <c r="B17" s="10" t="s">
        <v>800</v>
      </c>
      <c r="C17" s="6">
        <v>4172</v>
      </c>
      <c r="D17" s="7">
        <v>72612.480482383195</v>
      </c>
      <c r="E17" s="8">
        <v>1.586672500074E-2</v>
      </c>
      <c r="F17" s="8">
        <v>9.9027867069800008E-3</v>
      </c>
      <c r="G17" s="8">
        <v>2.183066329451E-2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18884.137601897499</v>
      </c>
      <c r="E18" s="8">
        <v>4.6908773759319997E-2</v>
      </c>
      <c r="F18" s="8">
        <v>8.5290859984699999E-3</v>
      </c>
      <c r="G18" s="8">
        <v>8.5288461520180006E-2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3629.3907906510899</v>
      </c>
      <c r="E19" s="8">
        <v>7.3871441973000001E-3</v>
      </c>
      <c r="F19" s="8">
        <v>1.8515951272000001E-4</v>
      </c>
      <c r="G19" s="8">
        <v>1.458912888187E-2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13278.117311584099</v>
      </c>
      <c r="E20" s="8">
        <v>3.228058094985E-2</v>
      </c>
      <c r="F20" s="8">
        <v>0</v>
      </c>
      <c r="G20" s="8">
        <v>6.8521328504100004E-2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55744.722136337099</v>
      </c>
      <c r="E21" s="8">
        <v>6.3418690380359993E-2</v>
      </c>
      <c r="F21" s="8">
        <v>2.639096569155E-2</v>
      </c>
      <c r="G21" s="8">
        <v>0.10044641506917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164148.84832285301</v>
      </c>
      <c r="E22" s="8">
        <v>2.4280172274740001E-2</v>
      </c>
      <c r="F22" s="8">
        <v>1.7154669050819998E-2</v>
      </c>
      <c r="G22" s="8">
        <v>3.1405675498660003E-2</v>
      </c>
    </row>
    <row r="23" spans="1:7" ht="14.1" customHeight="1" x14ac:dyDescent="0.2">
      <c r="A23" s="4" t="s">
        <v>70</v>
      </c>
      <c r="B23" s="10" t="s">
        <v>800</v>
      </c>
      <c r="C23" s="6">
        <v>4172</v>
      </c>
      <c r="D23" s="7">
        <v>50213.288588796102</v>
      </c>
      <c r="E23" s="8">
        <v>1.0972224556009999E-2</v>
      </c>
      <c r="F23" s="8">
        <v>5.48448100406E-3</v>
      </c>
      <c r="G23" s="8">
        <v>1.6459968107950002E-2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10481.964484804001</v>
      </c>
      <c r="E24" s="8">
        <v>2.6037519474630001E-2</v>
      </c>
      <c r="F24" s="8">
        <v>4.1459525867099997E-3</v>
      </c>
      <c r="G24" s="8">
        <v>4.7929086362540001E-2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11365.146332451201</v>
      </c>
      <c r="E25" s="8">
        <v>2.313224990746E-2</v>
      </c>
      <c r="F25" s="8">
        <v>0</v>
      </c>
      <c r="G25" s="8">
        <v>5.1144849562980002E-2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7542.60651388735</v>
      </c>
      <c r="E26" s="8">
        <v>1.8336915876769999E-2</v>
      </c>
      <c r="F26" s="8">
        <v>0</v>
      </c>
      <c r="G26" s="8">
        <v>5.2368132531789999E-2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44769.056114592</v>
      </c>
      <c r="E27" s="8">
        <v>5.0932084680740002E-2</v>
      </c>
      <c r="F27" s="8">
        <v>1.7209993787469999E-2</v>
      </c>
      <c r="G27" s="8">
        <v>8.4654175573999998E-2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124372.062034531</v>
      </c>
      <c r="E28" s="8">
        <v>1.8396565819480001E-2</v>
      </c>
      <c r="F28" s="8">
        <v>1.179751326222E-2</v>
      </c>
      <c r="G28" s="8">
        <v>2.4995618376740001E-2</v>
      </c>
    </row>
    <row r="29" spans="1:7" ht="14.1" customHeight="1" x14ac:dyDescent="0.2">
      <c r="A29" s="4" t="s">
        <v>71</v>
      </c>
      <c r="B29" s="10" t="s">
        <v>800</v>
      </c>
      <c r="C29" s="6">
        <v>4172</v>
      </c>
      <c r="D29" s="7">
        <v>18726.6874578508</v>
      </c>
      <c r="E29" s="8">
        <v>4.0920128068199996E-3</v>
      </c>
      <c r="F29" s="8">
        <v>1.0740387311300001E-3</v>
      </c>
      <c r="G29" s="8">
        <v>7.1099868824999997E-3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3141.6321241570399</v>
      </c>
      <c r="E30" s="8">
        <v>7.8039100145199996E-3</v>
      </c>
      <c r="F30" s="8">
        <v>0</v>
      </c>
      <c r="G30" s="8">
        <v>2.0386328338570001E-2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9237.8831040289206</v>
      </c>
      <c r="E31" s="8">
        <v>1.880248738797E-2</v>
      </c>
      <c r="F31" s="8">
        <v>0</v>
      </c>
      <c r="G31" s="8">
        <v>4.6178518618669999E-2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7542.60651388735</v>
      </c>
      <c r="E32" s="8">
        <v>1.8336915876769999E-2</v>
      </c>
      <c r="F32" s="8">
        <v>0</v>
      </c>
      <c r="G32" s="8">
        <v>5.2368132531789999E-2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26320.5852467236</v>
      </c>
      <c r="E33" s="8">
        <v>2.9943947739289999E-2</v>
      </c>
      <c r="F33" s="8">
        <v>2.0635743458200001E-3</v>
      </c>
      <c r="G33" s="8">
        <v>5.7824321132760002E-2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64969.394446647799</v>
      </c>
      <c r="E34" s="8">
        <v>9.6099857286100002E-3</v>
      </c>
      <c r="F34" s="8">
        <v>4.4694532935000003E-3</v>
      </c>
      <c r="G34" s="8">
        <v>1.4750518163709999E-2</v>
      </c>
    </row>
    <row r="35" spans="1:7" ht="14.1" customHeight="1" x14ac:dyDescent="0.2">
      <c r="A35" s="4" t="s">
        <v>72</v>
      </c>
      <c r="B35" s="10" t="s">
        <v>800</v>
      </c>
      <c r="C35" s="6">
        <v>4172</v>
      </c>
      <c r="D35" s="7">
        <v>25630.186978214901</v>
      </c>
      <c r="E35" s="8">
        <v>5.6005128291899998E-3</v>
      </c>
      <c r="F35" s="8">
        <v>1.92811860917E-3</v>
      </c>
      <c r="G35" s="8">
        <v>9.2729070492099993E-3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4010.2515428851898</v>
      </c>
      <c r="E36" s="8">
        <v>9.9615871430800002E-3</v>
      </c>
      <c r="F36" s="8">
        <v>0</v>
      </c>
      <c r="G36" s="8">
        <v>2.2769802223259999E-2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692.16521290740604</v>
      </c>
      <c r="E37" s="8">
        <v>1.4088106051499999E-3</v>
      </c>
      <c r="F37" s="8">
        <v>0</v>
      </c>
      <c r="G37" s="8">
        <v>4.1768137754300003E-3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8348.6437032677604</v>
      </c>
      <c r="E38" s="8">
        <v>2.029648199069E-2</v>
      </c>
      <c r="F38" s="8">
        <v>0</v>
      </c>
      <c r="G38" s="8">
        <v>5.3770248645659997E-2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36090.018312049098</v>
      </c>
      <c r="E39" s="8">
        <v>4.1058267212369999E-2</v>
      </c>
      <c r="F39" s="8">
        <v>8.9172712027800003E-3</v>
      </c>
      <c r="G39" s="8">
        <v>7.3199263221969998E-2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74771.265749324404</v>
      </c>
      <c r="E40" s="8">
        <v>1.105983521751E-2</v>
      </c>
      <c r="F40" s="8">
        <v>5.68377480457E-3</v>
      </c>
      <c r="G40" s="8">
        <v>1.6435895630440001E-2</v>
      </c>
    </row>
    <row r="41" spans="1:7" ht="14.1" customHeight="1" x14ac:dyDescent="0.2">
      <c r="A41" s="4" t="s">
        <v>73</v>
      </c>
      <c r="B41" s="10" t="s">
        <v>800</v>
      </c>
      <c r="C41" s="6">
        <v>4172</v>
      </c>
      <c r="D41" s="7">
        <v>20194.5956493257</v>
      </c>
      <c r="E41" s="8">
        <v>4.4127689006099998E-3</v>
      </c>
      <c r="F41" s="8">
        <v>1.01372845223E-3</v>
      </c>
      <c r="G41" s="8">
        <v>7.8118093490000002E-3</v>
      </c>
    </row>
    <row r="42" spans="1:7" ht="14.1" customHeight="1" x14ac:dyDescent="0.2">
      <c r="A42" s="4" t="s">
        <v>11</v>
      </c>
      <c r="B42" s="10" t="s">
        <v>801</v>
      </c>
      <c r="C42" s="6">
        <v>245</v>
      </c>
      <c r="D42" s="7">
        <v>2964.2170665276199</v>
      </c>
      <c r="E42" s="8">
        <v>7.3632056003099999E-3</v>
      </c>
      <c r="F42" s="8">
        <v>0</v>
      </c>
      <c r="G42" s="8">
        <v>1.9854777637600001E-2</v>
      </c>
    </row>
    <row r="43" spans="1:7" ht="14.1" customHeight="1" x14ac:dyDescent="0.2">
      <c r="A43" s="4" t="s">
        <v>11</v>
      </c>
      <c r="B43" s="10" t="s">
        <v>802</v>
      </c>
      <c r="C43" s="6">
        <v>299</v>
      </c>
      <c r="D43" s="7">
        <v>6713.7075350170899</v>
      </c>
      <c r="E43" s="8">
        <v>1.366486237508E-2</v>
      </c>
      <c r="F43" s="8">
        <v>0</v>
      </c>
      <c r="G43" s="8">
        <v>4.017714457583E-2</v>
      </c>
    </row>
    <row r="44" spans="1:7" ht="14.1" customHeight="1" x14ac:dyDescent="0.2">
      <c r="A44" s="4" t="s">
        <v>11</v>
      </c>
      <c r="B44" s="10" t="s">
        <v>803</v>
      </c>
      <c r="C44" s="6">
        <v>137</v>
      </c>
      <c r="D44" s="7">
        <v>8590.6071137726394</v>
      </c>
      <c r="E44" s="8">
        <v>2.0884721970529999E-2</v>
      </c>
      <c r="F44" s="8">
        <v>0</v>
      </c>
      <c r="G44" s="8">
        <v>5.5460754619160002E-2</v>
      </c>
    </row>
    <row r="45" spans="1:7" ht="14.1" customHeight="1" x14ac:dyDescent="0.2">
      <c r="A45" s="4" t="s">
        <v>11</v>
      </c>
      <c r="B45" s="10" t="s">
        <v>38</v>
      </c>
      <c r="C45" s="6">
        <v>512</v>
      </c>
      <c r="D45" s="7">
        <v>7199.1512752615999</v>
      </c>
      <c r="E45" s="8">
        <v>8.1902057850499997E-3</v>
      </c>
      <c r="F45" s="8">
        <v>0</v>
      </c>
      <c r="G45" s="8">
        <v>1.9575779103210001E-2</v>
      </c>
    </row>
    <row r="46" spans="1:7" ht="14.1" customHeight="1" x14ac:dyDescent="0.2">
      <c r="A46" s="4" t="s">
        <v>11</v>
      </c>
      <c r="B46" s="10" t="s">
        <v>388</v>
      </c>
      <c r="C46" s="6">
        <v>5365</v>
      </c>
      <c r="D46" s="7">
        <v>45662.278639904602</v>
      </c>
      <c r="E46" s="8">
        <v>6.7541624760800003E-3</v>
      </c>
      <c r="F46" s="8">
        <v>2.7312636509100002E-3</v>
      </c>
      <c r="G46" s="8">
        <v>1.077706130125E-2</v>
      </c>
    </row>
    <row r="47" spans="1:7" ht="14.1" customHeight="1" x14ac:dyDescent="0.2">
      <c r="A47" s="4" t="s">
        <v>74</v>
      </c>
      <c r="B47" s="10" t="s">
        <v>800</v>
      </c>
      <c r="C47" s="6">
        <v>4172</v>
      </c>
      <c r="D47" s="7">
        <v>15507.114884181299</v>
      </c>
      <c r="E47" s="8">
        <v>3.3884963822699999E-3</v>
      </c>
      <c r="F47" s="8">
        <v>2.3290597431E-4</v>
      </c>
      <c r="G47" s="8">
        <v>6.5440867902400003E-3</v>
      </c>
    </row>
    <row r="48" spans="1:7" ht="14.1" customHeight="1" x14ac:dyDescent="0.2">
      <c r="A48" s="4" t="s">
        <v>11</v>
      </c>
      <c r="B48" s="10" t="s">
        <v>801</v>
      </c>
      <c r="C48" s="6">
        <v>245</v>
      </c>
      <c r="D48" s="7">
        <v>2964.2170665276199</v>
      </c>
      <c r="E48" s="8">
        <v>7.3632056003099999E-3</v>
      </c>
      <c r="F48" s="8">
        <v>0</v>
      </c>
      <c r="G48" s="8">
        <v>1.9854777637600001E-2</v>
      </c>
    </row>
    <row r="49" spans="1:7" ht="14.1" customHeight="1" x14ac:dyDescent="0.2">
      <c r="A49" s="4" t="s">
        <v>11</v>
      </c>
      <c r="B49" s="10" t="s">
        <v>802</v>
      </c>
      <c r="C49" s="6">
        <v>299</v>
      </c>
      <c r="D49" s="7">
        <v>6713.7075350170899</v>
      </c>
      <c r="E49" s="8">
        <v>1.366486237508E-2</v>
      </c>
      <c r="F49" s="8">
        <v>0</v>
      </c>
      <c r="G49" s="8">
        <v>4.017714457583E-2</v>
      </c>
    </row>
    <row r="50" spans="1:7" ht="14.1" customHeight="1" x14ac:dyDescent="0.2">
      <c r="A50" s="4" t="s">
        <v>11</v>
      </c>
      <c r="B50" s="10" t="s">
        <v>803</v>
      </c>
      <c r="C50" s="6">
        <v>137</v>
      </c>
      <c r="D50" s="7">
        <v>7217.2291699896596</v>
      </c>
      <c r="E50" s="8">
        <v>1.7545887341440001E-2</v>
      </c>
      <c r="F50" s="8">
        <v>0</v>
      </c>
      <c r="G50" s="8">
        <v>5.155077827244E-2</v>
      </c>
    </row>
    <row r="51" spans="1:7" ht="14.1" customHeight="1" x14ac:dyDescent="0.2">
      <c r="A51" s="4" t="s">
        <v>11</v>
      </c>
      <c r="B51" s="10" t="s">
        <v>38</v>
      </c>
      <c r="C51" s="6">
        <v>512</v>
      </c>
      <c r="D51" s="7">
        <v>7026.0283216688804</v>
      </c>
      <c r="E51" s="8">
        <v>7.9932502604599994E-3</v>
      </c>
      <c r="F51" s="8">
        <v>0</v>
      </c>
      <c r="G51" s="8">
        <v>1.9372916584960001E-2</v>
      </c>
    </row>
    <row r="52" spans="1:7" ht="14.1" customHeight="1" x14ac:dyDescent="0.2">
      <c r="A52" s="4" t="s">
        <v>11</v>
      </c>
      <c r="B52" s="10" t="s">
        <v>388</v>
      </c>
      <c r="C52" s="6">
        <v>5365</v>
      </c>
      <c r="D52" s="7">
        <v>39428.296977384598</v>
      </c>
      <c r="E52" s="8">
        <v>5.83205945635E-3</v>
      </c>
      <c r="F52" s="8">
        <v>1.9144197361000001E-3</v>
      </c>
      <c r="G52" s="8">
        <v>9.7496991766000008E-3</v>
      </c>
    </row>
    <row r="53" spans="1:7" ht="14.1" customHeight="1" x14ac:dyDescent="0.2">
      <c r="A53" s="4" t="s">
        <v>75</v>
      </c>
      <c r="B53" s="10" t="s">
        <v>800</v>
      </c>
      <c r="C53" s="6" t="s">
        <v>395</v>
      </c>
      <c r="D53" s="7" t="s">
        <v>395</v>
      </c>
      <c r="E53" s="8" t="s">
        <v>395</v>
      </c>
      <c r="F53" s="8" t="s">
        <v>395</v>
      </c>
      <c r="G53" s="8" t="s">
        <v>395</v>
      </c>
    </row>
    <row r="54" spans="1:7" ht="14.1" customHeight="1" x14ac:dyDescent="0.2">
      <c r="A54" s="4" t="s">
        <v>11</v>
      </c>
      <c r="B54" s="10" t="s">
        <v>801</v>
      </c>
      <c r="C54" s="6" t="s">
        <v>395</v>
      </c>
      <c r="D54" s="7" t="s">
        <v>395</v>
      </c>
      <c r="E54" s="8" t="s">
        <v>395</v>
      </c>
      <c r="F54" s="8" t="s">
        <v>395</v>
      </c>
      <c r="G54" s="8" t="s">
        <v>395</v>
      </c>
    </row>
    <row r="55" spans="1:7" ht="14.1" customHeight="1" x14ac:dyDescent="0.2">
      <c r="A55" s="4" t="s">
        <v>11</v>
      </c>
      <c r="B55" s="10" t="s">
        <v>802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0" t="s">
        <v>803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0" t="s">
        <v>38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0" t="s">
        <v>388</v>
      </c>
      <c r="C58" s="6">
        <v>63</v>
      </c>
      <c r="D58" s="7">
        <v>93626.712173790394</v>
      </c>
      <c r="E58" s="8">
        <v>0.67000336224610002</v>
      </c>
      <c r="F58" s="8">
        <v>0.50013773795038996</v>
      </c>
      <c r="G58" s="8">
        <v>0.83986898654180997</v>
      </c>
    </row>
    <row r="59" spans="1:7" ht="14.1" customHeight="1" x14ac:dyDescent="0.2">
      <c r="A59" s="4" t="s">
        <v>76</v>
      </c>
      <c r="B59" s="10" t="s">
        <v>800</v>
      </c>
      <c r="C59" s="6">
        <v>4172</v>
      </c>
      <c r="D59" s="7">
        <v>227042.22003969699</v>
      </c>
      <c r="E59" s="8">
        <v>4.961153296233E-2</v>
      </c>
      <c r="F59" s="8">
        <v>3.8042510789760002E-2</v>
      </c>
      <c r="G59" s="8">
        <v>6.118055513489E-2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42207.426980488497</v>
      </c>
      <c r="E60" s="8">
        <v>0.10484453592373</v>
      </c>
      <c r="F60" s="8">
        <v>5.1897794121279997E-2</v>
      </c>
      <c r="G60" s="8">
        <v>0.15779127772618001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45325.951369253802</v>
      </c>
      <c r="E61" s="8">
        <v>9.2254970037049994E-2</v>
      </c>
      <c r="F61" s="8">
        <v>3.9021480981900003E-2</v>
      </c>
      <c r="G61" s="8">
        <v>0.14548845909220001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39273.086364993098</v>
      </c>
      <c r="E62" s="8">
        <v>9.5477243784370003E-2</v>
      </c>
      <c r="F62" s="8">
        <v>3.0631713729579998E-2</v>
      </c>
      <c r="G62" s="8">
        <v>0.16032277383915999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164202.25992431599</v>
      </c>
      <c r="E63" s="8">
        <v>0.18680678426249001</v>
      </c>
      <c r="F63" s="8">
        <v>0.13023696047846001</v>
      </c>
      <c r="G63" s="8">
        <v>0.24337660804651001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518050.94467874902</v>
      </c>
      <c r="E64" s="8">
        <v>7.6627806484229996E-2</v>
      </c>
      <c r="F64" s="8">
        <v>6.3946468175820004E-2</v>
      </c>
      <c r="G64" s="8">
        <v>8.9309144792629996E-2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78.140625" bestFit="1" customWidth="1"/>
    <col min="2" max="2" width="21.7109375" customWidth="1"/>
    <col min="3" max="3" width="12" customWidth="1"/>
    <col min="4" max="4" width="11.1406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79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11" t="s">
        <v>42</v>
      </c>
      <c r="C5" s="6">
        <v>3791</v>
      </c>
      <c r="D5" s="7">
        <v>78456.5103344167</v>
      </c>
      <c r="E5" s="8">
        <v>1.568957149706E-2</v>
      </c>
      <c r="F5" s="8">
        <v>8.49801327759E-3</v>
      </c>
      <c r="G5" s="8">
        <v>2.2881129716529999E-2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61284.149861555503</v>
      </c>
      <c r="E6" s="8">
        <v>3.4819323059719999E-2</v>
      </c>
      <c r="F6" s="8">
        <v>1.5356405940190001E-2</v>
      </c>
      <c r="G6" s="8">
        <v>5.4282240179249999E-2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139740.66019597201</v>
      </c>
      <c r="E7" s="8">
        <v>2.0669820946110001E-2</v>
      </c>
      <c r="F7" s="8">
        <v>1.331853766139E-2</v>
      </c>
      <c r="G7" s="8">
        <v>2.8021104230840001E-2</v>
      </c>
    </row>
    <row r="8" spans="1:7" ht="14.1" customHeight="1" x14ac:dyDescent="0.2">
      <c r="A8" s="4" t="s">
        <v>68</v>
      </c>
      <c r="B8" s="11" t="s">
        <v>42</v>
      </c>
      <c r="C8" s="6">
        <v>3791</v>
      </c>
      <c r="D8" s="7">
        <v>174466.34267217401</v>
      </c>
      <c r="E8" s="8">
        <v>3.4889420208959999E-2</v>
      </c>
      <c r="F8" s="8">
        <v>2.456908433561E-2</v>
      </c>
      <c r="G8" s="8">
        <v>4.5209756082299997E-2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114234.538273286</v>
      </c>
      <c r="E9" s="8">
        <v>6.4903719831330003E-2</v>
      </c>
      <c r="F9" s="8">
        <v>4.2835373294330001E-2</v>
      </c>
      <c r="G9" s="8">
        <v>8.697206636832E-2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288700.88094546</v>
      </c>
      <c r="E10" s="8">
        <v>4.2703358548319997E-2</v>
      </c>
      <c r="F10" s="8">
        <v>3.3161533417529997E-2</v>
      </c>
      <c r="G10" s="8">
        <v>5.2245183679119997E-2</v>
      </c>
    </row>
    <row r="11" spans="1:7" ht="14.1" customHeight="1" x14ac:dyDescent="0.2">
      <c r="A11" s="4" t="s">
        <v>69</v>
      </c>
      <c r="B11" s="11" t="s">
        <v>42</v>
      </c>
      <c r="C11" s="6">
        <v>3791</v>
      </c>
      <c r="D11" s="7">
        <v>103522.55394888201</v>
      </c>
      <c r="E11" s="8">
        <v>2.0702227320789999E-2</v>
      </c>
      <c r="F11" s="8">
        <v>1.2700611420330001E-2</v>
      </c>
      <c r="G11" s="8">
        <v>2.870384322126E-2</v>
      </c>
    </row>
    <row r="12" spans="1:7" ht="14.1" customHeight="1" x14ac:dyDescent="0.2">
      <c r="A12" s="4" t="s">
        <v>11</v>
      </c>
      <c r="B12" s="11" t="s">
        <v>43</v>
      </c>
      <c r="C12" s="6">
        <v>1574</v>
      </c>
      <c r="D12" s="7">
        <v>60626.294373970901</v>
      </c>
      <c r="E12" s="8">
        <v>3.4445554592660001E-2</v>
      </c>
      <c r="F12" s="8">
        <v>1.917415845776E-2</v>
      </c>
      <c r="G12" s="8">
        <v>4.9716950727550002E-2</v>
      </c>
    </row>
    <row r="13" spans="1:7" ht="14.1" customHeight="1" x14ac:dyDescent="0.2">
      <c r="A13" s="4" t="s">
        <v>11</v>
      </c>
      <c r="B13" s="11" t="s">
        <v>388</v>
      </c>
      <c r="C13" s="6">
        <v>5365</v>
      </c>
      <c r="D13" s="7">
        <v>164148.84832285301</v>
      </c>
      <c r="E13" s="8">
        <v>2.4280172274740001E-2</v>
      </c>
      <c r="F13" s="8">
        <v>1.7154669050819998E-2</v>
      </c>
      <c r="G13" s="8">
        <v>3.1405675498660003E-2</v>
      </c>
    </row>
    <row r="14" spans="1:7" ht="14.1" customHeight="1" x14ac:dyDescent="0.2">
      <c r="A14" s="4" t="s">
        <v>70</v>
      </c>
      <c r="B14" s="11" t="s">
        <v>42</v>
      </c>
      <c r="C14" s="6">
        <v>3791</v>
      </c>
      <c r="D14" s="7">
        <v>69802.087071543996</v>
      </c>
      <c r="E14" s="8">
        <v>1.395887774112E-2</v>
      </c>
      <c r="F14" s="8">
        <v>7.23645329791E-3</v>
      </c>
      <c r="G14" s="8">
        <v>2.068130218434E-2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54569.974962986598</v>
      </c>
      <c r="E15" s="8">
        <v>3.1004584250400001E-2</v>
      </c>
      <c r="F15" s="8">
        <v>1.431251162189E-2</v>
      </c>
      <c r="G15" s="8">
        <v>4.7696656878920003E-2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124372.062034531</v>
      </c>
      <c r="E16" s="8">
        <v>1.8396565819480001E-2</v>
      </c>
      <c r="F16" s="8">
        <v>1.179751326222E-2</v>
      </c>
      <c r="G16" s="8">
        <v>2.4995618376740001E-2</v>
      </c>
    </row>
    <row r="17" spans="1:7" ht="14.1" customHeight="1" x14ac:dyDescent="0.2">
      <c r="A17" s="4" t="s">
        <v>71</v>
      </c>
      <c r="B17" s="11" t="s">
        <v>42</v>
      </c>
      <c r="C17" s="6">
        <v>3791</v>
      </c>
      <c r="D17" s="7">
        <v>35273.381860956601</v>
      </c>
      <c r="E17" s="8">
        <v>7.0538983226700004E-3</v>
      </c>
      <c r="F17" s="8">
        <v>2.3472884700399999E-3</v>
      </c>
      <c r="G17" s="8">
        <v>1.17605081753E-2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29696.012585691198</v>
      </c>
      <c r="E18" s="8">
        <v>1.6872144888070002E-2</v>
      </c>
      <c r="F18" s="8">
        <v>2.3638006093600001E-3</v>
      </c>
      <c r="G18" s="8">
        <v>3.1380489166790003E-2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64969.394446647799</v>
      </c>
      <c r="E19" s="8">
        <v>9.6099857286100002E-3</v>
      </c>
      <c r="F19" s="8">
        <v>4.4694532935000003E-3</v>
      </c>
      <c r="G19" s="8">
        <v>1.4750518163709999E-2</v>
      </c>
    </row>
    <row r="20" spans="1:7" ht="14.1" customHeight="1" x14ac:dyDescent="0.2">
      <c r="A20" s="4" t="s">
        <v>72</v>
      </c>
      <c r="B20" s="11" t="s">
        <v>42</v>
      </c>
      <c r="C20" s="6">
        <v>3791</v>
      </c>
      <c r="D20" s="7">
        <v>43183.128473460099</v>
      </c>
      <c r="E20" s="8">
        <v>8.6356731743900007E-3</v>
      </c>
      <c r="F20" s="8">
        <v>3.1169453927099998E-3</v>
      </c>
      <c r="G20" s="8">
        <v>1.415440095607E-2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31588.137275864301</v>
      </c>
      <c r="E21" s="8">
        <v>1.7947178171639998E-2</v>
      </c>
      <c r="F21" s="8">
        <v>4.5057116742299999E-3</v>
      </c>
      <c r="G21" s="8">
        <v>3.1388644669060002E-2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74771.265749324404</v>
      </c>
      <c r="E22" s="8">
        <v>1.105983521751E-2</v>
      </c>
      <c r="F22" s="8">
        <v>5.68377480457E-3</v>
      </c>
      <c r="G22" s="8">
        <v>1.6435895630440001E-2</v>
      </c>
    </row>
    <row r="23" spans="1:7" ht="14.1" customHeight="1" x14ac:dyDescent="0.2">
      <c r="A23" s="4" t="s">
        <v>73</v>
      </c>
      <c r="B23" s="11" t="s">
        <v>42</v>
      </c>
      <c r="C23" s="6">
        <v>3791</v>
      </c>
      <c r="D23" s="7">
        <v>30330.3829303606</v>
      </c>
      <c r="E23" s="8">
        <v>6.0654075677199996E-3</v>
      </c>
      <c r="F23" s="8">
        <v>1.5927204370699999E-3</v>
      </c>
      <c r="G23" s="8">
        <v>1.053809469837E-2</v>
      </c>
    </row>
    <row r="24" spans="1:7" ht="14.1" customHeight="1" x14ac:dyDescent="0.2">
      <c r="A24" s="4" t="s">
        <v>11</v>
      </c>
      <c r="B24" s="11" t="s">
        <v>43</v>
      </c>
      <c r="C24" s="6">
        <v>1574</v>
      </c>
      <c r="D24" s="7">
        <v>15331.895709544</v>
      </c>
      <c r="E24" s="8">
        <v>8.7110000062700001E-3</v>
      </c>
      <c r="F24" s="8">
        <v>0</v>
      </c>
      <c r="G24" s="8">
        <v>1.7521823806919998E-2</v>
      </c>
    </row>
    <row r="25" spans="1:7" ht="14.1" customHeight="1" x14ac:dyDescent="0.2">
      <c r="A25" s="4" t="s">
        <v>11</v>
      </c>
      <c r="B25" s="11" t="s">
        <v>388</v>
      </c>
      <c r="C25" s="6">
        <v>5365</v>
      </c>
      <c r="D25" s="7">
        <v>45662.278639904602</v>
      </c>
      <c r="E25" s="8">
        <v>6.7541624760800003E-3</v>
      </c>
      <c r="F25" s="8">
        <v>2.7312636509100002E-3</v>
      </c>
      <c r="G25" s="8">
        <v>1.077706130125E-2</v>
      </c>
    </row>
    <row r="26" spans="1:7" ht="14.1" customHeight="1" x14ac:dyDescent="0.2">
      <c r="A26" s="4" t="s">
        <v>74</v>
      </c>
      <c r="B26" s="11" t="s">
        <v>42</v>
      </c>
      <c r="C26" s="6">
        <v>3791</v>
      </c>
      <c r="D26" s="7">
        <v>26643.631865093899</v>
      </c>
      <c r="E26" s="8">
        <v>5.3281386758999997E-3</v>
      </c>
      <c r="F26" s="8">
        <v>9.1952104340999995E-4</v>
      </c>
      <c r="G26" s="8">
        <v>9.7367563083900002E-3</v>
      </c>
    </row>
    <row r="27" spans="1:7" ht="14.1" customHeight="1" x14ac:dyDescent="0.2">
      <c r="A27" s="4" t="s">
        <v>11</v>
      </c>
      <c r="B27" s="11" t="s">
        <v>43</v>
      </c>
      <c r="C27" s="6">
        <v>1574</v>
      </c>
      <c r="D27" s="7">
        <v>12784.665112290701</v>
      </c>
      <c r="E27" s="8">
        <v>7.2637604627099998E-3</v>
      </c>
      <c r="F27" s="8">
        <v>0</v>
      </c>
      <c r="G27" s="8">
        <v>1.56221054297E-2</v>
      </c>
    </row>
    <row r="28" spans="1:7" ht="14.1" customHeight="1" x14ac:dyDescent="0.2">
      <c r="A28" s="4" t="s">
        <v>11</v>
      </c>
      <c r="B28" s="11" t="s">
        <v>388</v>
      </c>
      <c r="C28" s="6">
        <v>5365</v>
      </c>
      <c r="D28" s="7">
        <v>39428.296977384598</v>
      </c>
      <c r="E28" s="8">
        <v>5.83205945635E-3</v>
      </c>
      <c r="F28" s="8">
        <v>1.9144197361000001E-3</v>
      </c>
      <c r="G28" s="8">
        <v>9.7496991766000008E-3</v>
      </c>
    </row>
    <row r="29" spans="1:7" ht="14.1" customHeight="1" x14ac:dyDescent="0.2">
      <c r="A29" s="4" t="s">
        <v>75</v>
      </c>
      <c r="B29" s="11" t="s">
        <v>42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1" t="s">
        <v>43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1" t="s">
        <v>388</v>
      </c>
      <c r="C31" s="6">
        <v>63</v>
      </c>
      <c r="D31" s="7">
        <v>93626.712173790394</v>
      </c>
      <c r="E31" s="8">
        <v>0.67000336224610002</v>
      </c>
      <c r="F31" s="8">
        <v>0.50013773795038996</v>
      </c>
      <c r="G31" s="8">
        <v>0.83986898654179998</v>
      </c>
    </row>
    <row r="32" spans="1:7" ht="14.1" customHeight="1" x14ac:dyDescent="0.2">
      <c r="A32" s="4" t="s">
        <v>76</v>
      </c>
      <c r="B32" s="11" t="s">
        <v>42</v>
      </c>
      <c r="C32" s="6">
        <v>3791</v>
      </c>
      <c r="D32" s="7">
        <v>344335.58380517201</v>
      </c>
      <c r="E32" s="8">
        <v>6.8859521511550004E-2</v>
      </c>
      <c r="F32" s="8">
        <v>5.423782289503E-2</v>
      </c>
      <c r="G32" s="8">
        <v>8.3481220128060002E-2</v>
      </c>
    </row>
    <row r="33" spans="1:7" ht="14.1" customHeight="1" x14ac:dyDescent="0.2">
      <c r="A33" s="4" t="s">
        <v>11</v>
      </c>
      <c r="B33" s="11" t="s">
        <v>43</v>
      </c>
      <c r="C33" s="6">
        <v>1574</v>
      </c>
      <c r="D33" s="7">
        <v>173715.36087357701</v>
      </c>
      <c r="E33" s="8">
        <v>9.8698460929240006E-2</v>
      </c>
      <c r="F33" s="8">
        <v>7.2971677939070001E-2</v>
      </c>
      <c r="G33" s="8">
        <v>0.12442524391942</v>
      </c>
    </row>
    <row r="34" spans="1:7" ht="14.1" customHeight="1" x14ac:dyDescent="0.2">
      <c r="A34" s="4" t="s">
        <v>11</v>
      </c>
      <c r="B34" s="11" t="s">
        <v>388</v>
      </c>
      <c r="C34" s="6">
        <v>5365</v>
      </c>
      <c r="D34" s="7">
        <v>518050.94467874902</v>
      </c>
      <c r="E34" s="8">
        <v>7.6627806484229996E-2</v>
      </c>
      <c r="F34" s="8">
        <v>6.3946468175820004E-2</v>
      </c>
      <c r="G34" s="8">
        <v>8.9309144792629996E-2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3.42578125" customWidth="1"/>
    <col min="2" max="2" width="15.140625" customWidth="1"/>
    <col min="3" max="3" width="12.85546875" customWidth="1"/>
    <col min="4" max="4" width="11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80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12" t="s">
        <v>47</v>
      </c>
      <c r="C5" s="6">
        <v>780</v>
      </c>
      <c r="D5" s="7">
        <v>72398.953167060594</v>
      </c>
      <c r="E5" s="8">
        <v>5.8186359048890003E-2</v>
      </c>
      <c r="F5" s="8">
        <v>2.9422566920290001E-2</v>
      </c>
      <c r="G5" s="8">
        <v>8.6950151177489998E-2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50483.195001248598</v>
      </c>
      <c r="E6" s="8">
        <v>4.2764874691109997E-2</v>
      </c>
      <c r="F6" s="8">
        <v>1.6311241741389999E-2</v>
      </c>
      <c r="G6" s="8">
        <v>6.9218507640820007E-2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5906.5344500538404</v>
      </c>
      <c r="E7" s="8">
        <v>8.6200883251399997E-3</v>
      </c>
      <c r="F7" s="8">
        <v>0</v>
      </c>
      <c r="G7" s="8">
        <v>1.7535091848210001E-2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6082.7501235130803</v>
      </c>
      <c r="E8" s="8">
        <v>9.3215574938800005E-3</v>
      </c>
      <c r="F8" s="8">
        <v>0</v>
      </c>
      <c r="G8" s="8">
        <v>2.1834348711670001E-2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4869.2274540960398</v>
      </c>
      <c r="E9" s="8">
        <v>1.62409463414E-3</v>
      </c>
      <c r="F9" s="8">
        <v>0</v>
      </c>
      <c r="G9" s="8">
        <v>3.9708040289099999E-3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139740.66019597201</v>
      </c>
      <c r="E10" s="8">
        <v>2.0669820946110001E-2</v>
      </c>
      <c r="F10" s="8">
        <v>1.331853766139E-2</v>
      </c>
      <c r="G10" s="8">
        <v>2.8021104230840001E-2</v>
      </c>
    </row>
    <row r="11" spans="1:7" ht="14.1" customHeight="1" x14ac:dyDescent="0.2">
      <c r="A11" s="4" t="s">
        <v>68</v>
      </c>
      <c r="B11" s="12" t="s">
        <v>47</v>
      </c>
      <c r="C11" s="6">
        <v>780</v>
      </c>
      <c r="D11" s="7">
        <v>109887.75971997299</v>
      </c>
      <c r="E11" s="8">
        <v>8.8315760966750007E-2</v>
      </c>
      <c r="F11" s="8">
        <v>5.5430311231489997E-2</v>
      </c>
      <c r="G11" s="8">
        <v>0.12120121070201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87030.341858494503</v>
      </c>
      <c r="E12" s="8">
        <v>7.3724368352889993E-2</v>
      </c>
      <c r="F12" s="8">
        <v>4.2488002256530003E-2</v>
      </c>
      <c r="G12" s="8">
        <v>0.10496073444925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29829.820555248501</v>
      </c>
      <c r="E13" s="8">
        <v>4.3534104487799999E-2</v>
      </c>
      <c r="F13" s="8">
        <v>1.3210434116989999E-2</v>
      </c>
      <c r="G13" s="8">
        <v>7.3857774858610004E-2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22482.3754019347</v>
      </c>
      <c r="E14" s="8">
        <v>3.4453290148799998E-2</v>
      </c>
      <c r="F14" s="8">
        <v>1.225724022268E-2</v>
      </c>
      <c r="G14" s="8">
        <v>5.6649340074929999E-2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39470.583409809602</v>
      </c>
      <c r="E15" s="8">
        <v>1.316511979088E-2</v>
      </c>
      <c r="F15" s="8">
        <v>6.4777687120999997E-3</v>
      </c>
      <c r="G15" s="8">
        <v>1.9852470869649998E-2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288700.88094546</v>
      </c>
      <c r="E16" s="8">
        <v>4.2703358548319997E-2</v>
      </c>
      <c r="F16" s="8">
        <v>3.3161533417529997E-2</v>
      </c>
      <c r="G16" s="8">
        <v>5.2245183679119997E-2</v>
      </c>
    </row>
    <row r="17" spans="1:7" ht="14.1" customHeight="1" x14ac:dyDescent="0.2">
      <c r="A17" s="4" t="s">
        <v>69</v>
      </c>
      <c r="B17" s="12" t="s">
        <v>47</v>
      </c>
      <c r="C17" s="6">
        <v>780</v>
      </c>
      <c r="D17" s="7">
        <v>60302.861920381598</v>
      </c>
      <c r="E17" s="8">
        <v>4.8464844060360002E-2</v>
      </c>
      <c r="F17" s="8">
        <v>2.4499709052120001E-2</v>
      </c>
      <c r="G17" s="8">
        <v>7.2429979068609998E-2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30956.954413117099</v>
      </c>
      <c r="E18" s="8">
        <v>2.622397960871E-2</v>
      </c>
      <c r="F18" s="8">
        <v>6.9587334658900001E-3</v>
      </c>
      <c r="G18" s="8">
        <v>4.5489225751529999E-2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24004.110516736499</v>
      </c>
      <c r="E19" s="8">
        <v>3.5031972567069997E-2</v>
      </c>
      <c r="F19" s="8">
        <v>5.4669505383499999E-3</v>
      </c>
      <c r="G19" s="8">
        <v>6.4596994595799997E-2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16845.404089911401</v>
      </c>
      <c r="E20" s="8">
        <v>2.5814869843939998E-2</v>
      </c>
      <c r="F20" s="8">
        <v>7.2618784773299996E-3</v>
      </c>
      <c r="G20" s="8">
        <v>4.4367861210550003E-2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32039.517382706501</v>
      </c>
      <c r="E21" s="8">
        <v>1.068654293771E-2</v>
      </c>
      <c r="F21" s="8">
        <v>4.5147451158900004E-3</v>
      </c>
      <c r="G21" s="8">
        <v>1.6858340759519998E-2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164148.84832285301</v>
      </c>
      <c r="E22" s="8">
        <v>2.4280172274740001E-2</v>
      </c>
      <c r="F22" s="8">
        <v>1.7154669050819998E-2</v>
      </c>
      <c r="G22" s="8">
        <v>3.1405675498660003E-2</v>
      </c>
    </row>
    <row r="23" spans="1:7" ht="14.1" customHeight="1" x14ac:dyDescent="0.2">
      <c r="A23" s="4" t="s">
        <v>70</v>
      </c>
      <c r="B23" s="12" t="s">
        <v>47</v>
      </c>
      <c r="C23" s="6">
        <v>780</v>
      </c>
      <c r="D23" s="7">
        <v>50546.628863262798</v>
      </c>
      <c r="E23" s="8">
        <v>4.0623851134450002E-2</v>
      </c>
      <c r="F23" s="8">
        <v>1.663695774704E-2</v>
      </c>
      <c r="G23" s="8">
        <v>6.4610744521870003E-2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56073.387445377397</v>
      </c>
      <c r="E24" s="8">
        <v>4.750038874418E-2</v>
      </c>
      <c r="F24" s="8">
        <v>2.1929923636569999E-2</v>
      </c>
      <c r="G24" s="8">
        <v>7.3070853851790005E-2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5825.7100385120702</v>
      </c>
      <c r="E25" s="8">
        <v>8.5021319207199998E-3</v>
      </c>
      <c r="F25" s="8">
        <v>1.1701914055499999E-3</v>
      </c>
      <c r="G25" s="8">
        <v>1.5834072435900001E-2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5636.9713120233801</v>
      </c>
      <c r="E26" s="8">
        <v>8.6384203048599992E-3</v>
      </c>
      <c r="F26" s="8">
        <v>0</v>
      </c>
      <c r="G26" s="8">
        <v>2.1060374913070001E-2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6289.3643753549304</v>
      </c>
      <c r="E27" s="8">
        <v>2.0977707511999999E-3</v>
      </c>
      <c r="F27" s="8">
        <v>0</v>
      </c>
      <c r="G27" s="8">
        <v>4.5946622590799999E-3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124372.062034531</v>
      </c>
      <c r="E28" s="8">
        <v>1.8396565819480001E-2</v>
      </c>
      <c r="F28" s="8">
        <v>1.179751326222E-2</v>
      </c>
      <c r="G28" s="8">
        <v>2.4995618376740001E-2</v>
      </c>
    </row>
    <row r="29" spans="1:7" ht="14.1" customHeight="1" x14ac:dyDescent="0.2">
      <c r="A29" s="4" t="s">
        <v>71</v>
      </c>
      <c r="B29" s="12" t="s">
        <v>47</v>
      </c>
      <c r="C29" s="6">
        <v>780</v>
      </c>
      <c r="D29" s="7">
        <v>31643.417863017599</v>
      </c>
      <c r="E29" s="8">
        <v>2.5431517898649999E-2</v>
      </c>
      <c r="F29" s="8">
        <v>5.1955556456200003E-3</v>
      </c>
      <c r="G29" s="8">
        <v>4.5667480151679998E-2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25777.0506201891</v>
      </c>
      <c r="E30" s="8">
        <v>2.1836025624989999E-2</v>
      </c>
      <c r="F30" s="8">
        <v>2.9396870431600002E-3</v>
      </c>
      <c r="G30" s="8">
        <v>4.0732364206819999E-2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3263.5488194058398</v>
      </c>
      <c r="E31" s="8">
        <v>4.7628739516500001E-3</v>
      </c>
      <c r="F31" s="8">
        <v>0</v>
      </c>
      <c r="G31" s="8">
        <v>9.9159364005100004E-3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775.70576056703305</v>
      </c>
      <c r="E32" s="8">
        <v>1.1887362950399999E-3</v>
      </c>
      <c r="F32" s="8">
        <v>0</v>
      </c>
      <c r="G32" s="8">
        <v>3.52191002667E-3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3509.67138346815</v>
      </c>
      <c r="E33" s="8">
        <v>1.1706248096300001E-3</v>
      </c>
      <c r="F33" s="8">
        <v>0</v>
      </c>
      <c r="G33" s="8">
        <v>3.4637758707099999E-3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64969.394446647799</v>
      </c>
      <c r="E34" s="8">
        <v>9.6099857286100002E-3</v>
      </c>
      <c r="F34" s="8">
        <v>4.4694532935000003E-3</v>
      </c>
      <c r="G34" s="8">
        <v>1.4750518163709999E-2</v>
      </c>
    </row>
    <row r="35" spans="1:7" ht="14.1" customHeight="1" x14ac:dyDescent="0.2">
      <c r="A35" s="4" t="s">
        <v>72</v>
      </c>
      <c r="B35" s="12" t="s">
        <v>47</v>
      </c>
      <c r="C35" s="6">
        <v>780</v>
      </c>
      <c r="D35" s="7">
        <v>40755.5353040431</v>
      </c>
      <c r="E35" s="8">
        <v>3.2754841150240001E-2</v>
      </c>
      <c r="F35" s="8">
        <v>1.143300159912E-2</v>
      </c>
      <c r="G35" s="8">
        <v>5.4076680701369999E-2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24706.144381059399</v>
      </c>
      <c r="E36" s="8">
        <v>2.0928849066120001E-2</v>
      </c>
      <c r="F36" s="8">
        <v>1.7830954454100001E-3</v>
      </c>
      <c r="G36" s="8">
        <v>4.0074602686819998E-2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2642.9856306480001</v>
      </c>
      <c r="E37" s="8">
        <v>3.8572143734900001E-3</v>
      </c>
      <c r="F37" s="8">
        <v>0</v>
      </c>
      <c r="G37" s="8">
        <v>1.114077051542E-2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5307.0443629460497</v>
      </c>
      <c r="E38" s="8">
        <v>8.1328211988400002E-3</v>
      </c>
      <c r="F38" s="8">
        <v>0</v>
      </c>
      <c r="G38" s="8">
        <v>2.0430103238120001E-2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1359.5560706279</v>
      </c>
      <c r="E39" s="8">
        <v>4.5346982451000001E-4</v>
      </c>
      <c r="F39" s="8">
        <v>0</v>
      </c>
      <c r="G39" s="8">
        <v>9.5420366345999998E-4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74771.265749324404</v>
      </c>
      <c r="E40" s="8">
        <v>1.105983521751E-2</v>
      </c>
      <c r="F40" s="8">
        <v>5.68377480457E-3</v>
      </c>
      <c r="G40" s="8">
        <v>1.6435895630440001E-2</v>
      </c>
    </row>
    <row r="41" spans="1:7" ht="14.1" customHeight="1" x14ac:dyDescent="0.2">
      <c r="A41" s="4" t="s">
        <v>73</v>
      </c>
      <c r="B41" s="12" t="s">
        <v>47</v>
      </c>
      <c r="C41" s="6">
        <v>780</v>
      </c>
      <c r="D41" s="7">
        <v>22712.651205233899</v>
      </c>
      <c r="E41" s="8">
        <v>1.825394456921E-2</v>
      </c>
      <c r="F41" s="8">
        <v>8.9441541779000005E-4</v>
      </c>
      <c r="G41" s="8">
        <v>3.5613473720620001E-2</v>
      </c>
    </row>
    <row r="42" spans="1:7" ht="14.1" customHeight="1" x14ac:dyDescent="0.2">
      <c r="A42" s="4" t="s">
        <v>11</v>
      </c>
      <c r="B42" s="12" t="s">
        <v>48</v>
      </c>
      <c r="C42" s="6">
        <v>868</v>
      </c>
      <c r="D42" s="7">
        <v>14827.561942738101</v>
      </c>
      <c r="E42" s="8">
        <v>1.256059226125E-2</v>
      </c>
      <c r="F42" s="8">
        <v>1.16447949166E-3</v>
      </c>
      <c r="G42" s="8">
        <v>2.3956705030839999E-2</v>
      </c>
    </row>
    <row r="43" spans="1:7" ht="14.1" customHeight="1" x14ac:dyDescent="0.2">
      <c r="A43" s="4" t="s">
        <v>11</v>
      </c>
      <c r="B43" s="12" t="s">
        <v>49</v>
      </c>
      <c r="C43" s="6">
        <v>565</v>
      </c>
      <c r="D43" s="7">
        <v>3387.8983670661</v>
      </c>
      <c r="E43" s="8">
        <v>4.94435161729E-3</v>
      </c>
      <c r="F43" s="8">
        <v>0</v>
      </c>
      <c r="G43" s="8">
        <v>1.2606337213649999E-2</v>
      </c>
    </row>
    <row r="44" spans="1:7" ht="14.1" customHeight="1" x14ac:dyDescent="0.2">
      <c r="A44" s="4" t="s">
        <v>11</v>
      </c>
      <c r="B44" s="12" t="s">
        <v>50</v>
      </c>
      <c r="C44" s="6">
        <v>563</v>
      </c>
      <c r="D44" s="7">
        <v>4005.6221364254602</v>
      </c>
      <c r="E44" s="8">
        <v>6.1384466376699998E-3</v>
      </c>
      <c r="F44" s="8">
        <v>0</v>
      </c>
      <c r="G44" s="8">
        <v>1.812688080528E-2</v>
      </c>
    </row>
    <row r="45" spans="1:7" ht="14.1" customHeight="1" x14ac:dyDescent="0.2">
      <c r="A45" s="4" t="s">
        <v>11</v>
      </c>
      <c r="B45" s="12" t="s">
        <v>51</v>
      </c>
      <c r="C45" s="6">
        <v>2589</v>
      </c>
      <c r="D45" s="7">
        <v>728.54498844109401</v>
      </c>
      <c r="E45" s="8">
        <v>2.4300076707999999E-4</v>
      </c>
      <c r="F45" s="8">
        <v>0</v>
      </c>
      <c r="G45" s="8">
        <v>5.2669218653000004E-4</v>
      </c>
    </row>
    <row r="46" spans="1:7" ht="14.1" customHeight="1" x14ac:dyDescent="0.2">
      <c r="A46" s="4" t="s">
        <v>11</v>
      </c>
      <c r="B46" s="12" t="s">
        <v>388</v>
      </c>
      <c r="C46" s="6">
        <v>5365</v>
      </c>
      <c r="D46" s="7">
        <v>45662.278639904602</v>
      </c>
      <c r="E46" s="8">
        <v>6.7541624760800003E-3</v>
      </c>
      <c r="F46" s="8">
        <v>2.7312636509100002E-3</v>
      </c>
      <c r="G46" s="8">
        <v>1.077706130125E-2</v>
      </c>
    </row>
    <row r="47" spans="1:7" ht="14.1" customHeight="1" x14ac:dyDescent="0.2">
      <c r="A47" s="4" t="s">
        <v>74</v>
      </c>
      <c r="B47" s="12" t="s">
        <v>47</v>
      </c>
      <c r="C47" s="6">
        <v>780</v>
      </c>
      <c r="D47" s="7">
        <v>21297.727648142099</v>
      </c>
      <c r="E47" s="8">
        <v>1.7116783788310001E-2</v>
      </c>
      <c r="F47" s="8">
        <v>0</v>
      </c>
      <c r="G47" s="8">
        <v>3.4373013503259997E-2</v>
      </c>
    </row>
    <row r="48" spans="1:7" ht="14.1" customHeight="1" x14ac:dyDescent="0.2">
      <c r="A48" s="4" t="s">
        <v>11</v>
      </c>
      <c r="B48" s="12" t="s">
        <v>48</v>
      </c>
      <c r="C48" s="6">
        <v>868</v>
      </c>
      <c r="D48" s="7">
        <v>12555.734434563199</v>
      </c>
      <c r="E48" s="8">
        <v>1.06361019689E-2</v>
      </c>
      <c r="F48" s="8">
        <v>0</v>
      </c>
      <c r="G48" s="8">
        <v>2.1707971780300001E-2</v>
      </c>
    </row>
    <row r="49" spans="1:7" ht="14.1" customHeight="1" x14ac:dyDescent="0.2">
      <c r="A49" s="4" t="s">
        <v>11</v>
      </c>
      <c r="B49" s="12" t="s">
        <v>49</v>
      </c>
      <c r="C49" s="6">
        <v>565</v>
      </c>
      <c r="D49" s="7">
        <v>840.66776981272903</v>
      </c>
      <c r="E49" s="8">
        <v>1.22688363018E-3</v>
      </c>
      <c r="F49" s="8">
        <v>0</v>
      </c>
      <c r="G49" s="8">
        <v>3.6348975691099998E-3</v>
      </c>
    </row>
    <row r="50" spans="1:7" ht="14.1" customHeight="1" x14ac:dyDescent="0.2">
      <c r="A50" s="4" t="s">
        <v>11</v>
      </c>
      <c r="B50" s="12" t="s">
        <v>50</v>
      </c>
      <c r="C50" s="6">
        <v>563</v>
      </c>
      <c r="D50" s="7">
        <v>4005.6221364254602</v>
      </c>
      <c r="E50" s="8">
        <v>6.1384466376699998E-3</v>
      </c>
      <c r="F50" s="8">
        <v>0</v>
      </c>
      <c r="G50" s="8">
        <v>1.812688080528E-2</v>
      </c>
    </row>
    <row r="51" spans="1:7" ht="14.1" customHeight="1" x14ac:dyDescent="0.2">
      <c r="A51" s="4" t="s">
        <v>11</v>
      </c>
      <c r="B51" s="12" t="s">
        <v>51</v>
      </c>
      <c r="C51" s="6">
        <v>2589</v>
      </c>
      <c r="D51" s="7">
        <v>728.54498844109401</v>
      </c>
      <c r="E51" s="8">
        <v>2.4300076707999999E-4</v>
      </c>
      <c r="F51" s="8">
        <v>0</v>
      </c>
      <c r="G51" s="8">
        <v>5.2669218653000004E-4</v>
      </c>
    </row>
    <row r="52" spans="1:7" ht="14.1" customHeight="1" x14ac:dyDescent="0.2">
      <c r="A52" s="4" t="s">
        <v>11</v>
      </c>
      <c r="B52" s="12" t="s">
        <v>388</v>
      </c>
      <c r="C52" s="6">
        <v>5365</v>
      </c>
      <c r="D52" s="7">
        <v>39428.296977384598</v>
      </c>
      <c r="E52" s="8">
        <v>5.83205945635E-3</v>
      </c>
      <c r="F52" s="8">
        <v>1.9144197361000001E-3</v>
      </c>
      <c r="G52" s="8">
        <v>9.7496991766000008E-3</v>
      </c>
    </row>
    <row r="53" spans="1:7" ht="14.1" customHeight="1" x14ac:dyDescent="0.2">
      <c r="A53" s="4" t="s">
        <v>75</v>
      </c>
      <c r="B53" s="12" t="s">
        <v>47</v>
      </c>
      <c r="C53" s="6" t="s">
        <v>395</v>
      </c>
      <c r="D53" s="7" t="s">
        <v>395</v>
      </c>
      <c r="E53" s="8" t="s">
        <v>395</v>
      </c>
      <c r="F53" s="8" t="s">
        <v>395</v>
      </c>
      <c r="G53" s="8" t="s">
        <v>395</v>
      </c>
    </row>
    <row r="54" spans="1:7" ht="14.1" customHeight="1" x14ac:dyDescent="0.2">
      <c r="A54" s="4" t="s">
        <v>11</v>
      </c>
      <c r="B54" s="12" t="s">
        <v>48</v>
      </c>
      <c r="C54" s="6" t="s">
        <v>395</v>
      </c>
      <c r="D54" s="7" t="s">
        <v>395</v>
      </c>
      <c r="E54" s="8" t="s">
        <v>395</v>
      </c>
      <c r="F54" s="8" t="s">
        <v>395</v>
      </c>
      <c r="G54" s="8" t="s">
        <v>395</v>
      </c>
    </row>
    <row r="55" spans="1:7" ht="14.1" customHeight="1" x14ac:dyDescent="0.2">
      <c r="A55" s="4" t="s">
        <v>11</v>
      </c>
      <c r="B55" s="12" t="s">
        <v>49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2" t="s">
        <v>50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2" t="s">
        <v>51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2" t="s">
        <v>388</v>
      </c>
      <c r="C58" s="6">
        <v>63</v>
      </c>
      <c r="D58" s="7">
        <v>93626.712173790394</v>
      </c>
      <c r="E58" s="8">
        <v>0.67000336224610002</v>
      </c>
      <c r="F58" s="8">
        <v>0.50013773795038996</v>
      </c>
      <c r="G58" s="8">
        <v>0.83986898654179998</v>
      </c>
    </row>
    <row r="59" spans="1:7" ht="14.1" customHeight="1" x14ac:dyDescent="0.2">
      <c r="A59" s="4" t="s">
        <v>76</v>
      </c>
      <c r="B59" s="12" t="s">
        <v>47</v>
      </c>
      <c r="C59" s="6">
        <v>780</v>
      </c>
      <c r="D59" s="7">
        <v>176427.96541453199</v>
      </c>
      <c r="E59" s="8">
        <v>0.14179349966825999</v>
      </c>
      <c r="F59" s="8">
        <v>0.10058755556298</v>
      </c>
      <c r="G59" s="8">
        <v>0.18299944377353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164970.911168394</v>
      </c>
      <c r="E60" s="8">
        <v>0.13974868951182001</v>
      </c>
      <c r="F60" s="8">
        <v>9.9095151661390005E-2</v>
      </c>
      <c r="G60" s="8">
        <v>0.18040222736225001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63114.258256927598</v>
      </c>
      <c r="E61" s="8">
        <v>9.2109931018119998E-2</v>
      </c>
      <c r="F61" s="8">
        <v>5.0767612788559999E-2</v>
      </c>
      <c r="G61" s="8">
        <v>0.13345224924769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38928.993547917402</v>
      </c>
      <c r="E62" s="8">
        <v>5.965703738724E-2</v>
      </c>
      <c r="F62" s="8">
        <v>2.2980599442620001E-2</v>
      </c>
      <c r="G62" s="8">
        <v>9.633347533186E-2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74608.816290978401</v>
      </c>
      <c r="E63" s="8">
        <v>2.488521625657E-2</v>
      </c>
      <c r="F63" s="8">
        <v>1.575726411374E-2</v>
      </c>
      <c r="G63" s="8">
        <v>3.4013168399410001E-2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518050.94467874902</v>
      </c>
      <c r="E64" s="8">
        <v>7.6627806484229996E-2</v>
      </c>
      <c r="F64" s="8">
        <v>6.3946468175820004E-2</v>
      </c>
      <c r="G64" s="8">
        <v>8.9309144792629996E-2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4.42578125" customWidth="1"/>
    <col min="2" max="2" width="15.140625" customWidth="1"/>
    <col min="3" max="3" width="13" customWidth="1"/>
    <col min="4" max="4" width="11.425781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81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13" t="s">
        <v>55</v>
      </c>
      <c r="C5" s="6">
        <v>723</v>
      </c>
      <c r="D5" s="7">
        <v>1836.0807333617599</v>
      </c>
      <c r="E5" s="8">
        <v>2.3877138621E-3</v>
      </c>
      <c r="F5" s="8">
        <v>0</v>
      </c>
      <c r="G5" s="8">
        <v>6.1058579030100002E-3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9980.9244602762792</v>
      </c>
      <c r="E6" s="8">
        <v>1.264886481339E-2</v>
      </c>
      <c r="F6" s="8">
        <v>0</v>
      </c>
      <c r="G6" s="8">
        <v>2.6295858870990001E-2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46262.902648249597</v>
      </c>
      <c r="E7" s="8">
        <v>3.1578484488649999E-2</v>
      </c>
      <c r="F7" s="8">
        <v>1.081403532305E-2</v>
      </c>
      <c r="G7" s="8">
        <v>5.2342933654250003E-2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9734.7249913327196</v>
      </c>
      <c r="E8" s="8">
        <v>1.3774469989589999E-2</v>
      </c>
      <c r="F8" s="8">
        <v>0</v>
      </c>
      <c r="G8" s="8">
        <v>3.0043014597270001E-2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27551.994254683101</v>
      </c>
      <c r="E9" s="8">
        <v>1.744502929899E-2</v>
      </c>
      <c r="F9" s="8">
        <v>3.6992297494299999E-3</v>
      </c>
      <c r="G9" s="8">
        <v>3.119082884856E-2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21077.952670337199</v>
      </c>
      <c r="E10" s="8">
        <v>2.4783949790600002E-2</v>
      </c>
      <c r="F10" s="8">
        <v>2.0043780894699998E-3</v>
      </c>
      <c r="G10" s="8">
        <v>4.7563521491730001E-2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19606.530398733699</v>
      </c>
      <c r="E11" s="8">
        <v>5.8535286871320001E-2</v>
      </c>
      <c r="F11" s="8">
        <v>0</v>
      </c>
      <c r="G11" s="8">
        <v>0.11770296155595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3689.5500389978702</v>
      </c>
      <c r="E12" s="8">
        <v>1.38679062346E-2</v>
      </c>
      <c r="F12" s="8">
        <v>0</v>
      </c>
      <c r="G12" s="8">
        <v>3.5614404028819997E-2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139740.66019597201</v>
      </c>
      <c r="E13" s="8">
        <v>2.0669820946110001E-2</v>
      </c>
      <c r="F13" s="8">
        <v>1.331853766139E-2</v>
      </c>
      <c r="G13" s="8">
        <v>2.8021104230840001E-2</v>
      </c>
    </row>
    <row r="14" spans="1:7" ht="14.1" customHeight="1" x14ac:dyDescent="0.2">
      <c r="A14" s="4" t="s">
        <v>68</v>
      </c>
      <c r="B14" s="13" t="s">
        <v>55</v>
      </c>
      <c r="C14" s="6">
        <v>723</v>
      </c>
      <c r="D14" s="7">
        <v>22207.7065257988</v>
      </c>
      <c r="E14" s="8">
        <v>2.8879802371230001E-2</v>
      </c>
      <c r="F14" s="8">
        <v>1.072664888033E-2</v>
      </c>
      <c r="G14" s="8">
        <v>4.703295586214E-2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17618.161431605098</v>
      </c>
      <c r="E15" s="8">
        <v>2.2327565256680001E-2</v>
      </c>
      <c r="F15" s="8">
        <v>6.3943321688199996E-3</v>
      </c>
      <c r="G15" s="8">
        <v>3.8260798344549998E-2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76958.444338618399</v>
      </c>
      <c r="E16" s="8">
        <v>5.2530881153210002E-2</v>
      </c>
      <c r="F16" s="8">
        <v>2.7397384974759999E-2</v>
      </c>
      <c r="G16" s="8">
        <v>7.7664377331650006E-2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27137.242109340201</v>
      </c>
      <c r="E17" s="8">
        <v>3.8398735184430002E-2</v>
      </c>
      <c r="F17" s="8">
        <v>1.029029194782E-2</v>
      </c>
      <c r="G17" s="8">
        <v>6.6507178421039995E-2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72895.055490722996</v>
      </c>
      <c r="E18" s="8">
        <v>4.6154785277340002E-2</v>
      </c>
      <c r="F18" s="8">
        <v>2.657431390109E-2</v>
      </c>
      <c r="G18" s="8">
        <v>6.5735256653580001E-2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33213.060263934203</v>
      </c>
      <c r="E19" s="8">
        <v>3.9052693155160002E-2</v>
      </c>
      <c r="F19" s="8">
        <v>1.432611303051E-2</v>
      </c>
      <c r="G19" s="8">
        <v>6.37792732798E-2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30695.7598026899</v>
      </c>
      <c r="E20" s="8">
        <v>9.1642175807889997E-2</v>
      </c>
      <c r="F20" s="8">
        <v>2.0834673796969998E-2</v>
      </c>
      <c r="G20" s="8">
        <v>0.16244967781882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7975.4509827506799</v>
      </c>
      <c r="E21" s="8">
        <v>2.9977315726420001E-2</v>
      </c>
      <c r="F21" s="8">
        <v>0</v>
      </c>
      <c r="G21" s="8">
        <v>6.2228241018409999E-2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288700.88094546</v>
      </c>
      <c r="E22" s="8">
        <v>4.2703358548319997E-2</v>
      </c>
      <c r="F22" s="8">
        <v>3.3161533417529997E-2</v>
      </c>
      <c r="G22" s="8">
        <v>5.2245183679119997E-2</v>
      </c>
    </row>
    <row r="23" spans="1:7" ht="14.1" customHeight="1" x14ac:dyDescent="0.2">
      <c r="A23" s="4" t="s">
        <v>69</v>
      </c>
      <c r="B23" s="13" t="s">
        <v>55</v>
      </c>
      <c r="C23" s="6">
        <v>723</v>
      </c>
      <c r="D23" s="7">
        <v>14738.1391822473</v>
      </c>
      <c r="E23" s="8">
        <v>1.9166074011679999E-2</v>
      </c>
      <c r="F23" s="8">
        <v>3.51869202748E-3</v>
      </c>
      <c r="G23" s="8">
        <v>3.4813455995869998E-2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7768.4859237375103</v>
      </c>
      <c r="E24" s="8">
        <v>9.8450327567499996E-3</v>
      </c>
      <c r="F24" s="8">
        <v>1.4467071046600001E-3</v>
      </c>
      <c r="G24" s="8">
        <v>1.8243358408840001E-2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49699.653104196099</v>
      </c>
      <c r="E25" s="8">
        <v>3.3924367793670002E-2</v>
      </c>
      <c r="F25" s="8">
        <v>1.3274332698809999E-2</v>
      </c>
      <c r="G25" s="8">
        <v>5.457440288854E-2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15519.610979200201</v>
      </c>
      <c r="E26" s="8">
        <v>2.1959985091869999E-2</v>
      </c>
      <c r="F26" s="8">
        <v>2.0903222875100001E-3</v>
      </c>
      <c r="G26" s="8">
        <v>4.1829647896240003E-2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34582.796676193699</v>
      </c>
      <c r="E27" s="8">
        <v>2.1896705395639999E-2</v>
      </c>
      <c r="F27" s="8">
        <v>1.1272561087989999E-2</v>
      </c>
      <c r="G27" s="8">
        <v>3.252084970329E-2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15977.6086912639</v>
      </c>
      <c r="E28" s="8">
        <v>1.878684603631E-2</v>
      </c>
      <c r="F28" s="8">
        <v>2.3190884604000001E-4</v>
      </c>
      <c r="G28" s="8">
        <v>3.7341783226570002E-2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19931.518707809399</v>
      </c>
      <c r="E29" s="8">
        <v>5.9505539308369999E-2</v>
      </c>
      <c r="F29" s="8">
        <v>0</v>
      </c>
      <c r="G29" s="8">
        <v>0.11925304201053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5931.0350582050096</v>
      </c>
      <c r="E30" s="8">
        <v>2.229297263676E-2</v>
      </c>
      <c r="F30" s="8">
        <v>0</v>
      </c>
      <c r="G30" s="8">
        <v>5.2771769307339997E-2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164148.84832285301</v>
      </c>
      <c r="E31" s="8">
        <v>2.4280172274740001E-2</v>
      </c>
      <c r="F31" s="8">
        <v>1.7154669050819998E-2</v>
      </c>
      <c r="G31" s="8">
        <v>3.1405675498660003E-2</v>
      </c>
    </row>
    <row r="32" spans="1:7" ht="14.1" customHeight="1" x14ac:dyDescent="0.2">
      <c r="A32" s="4" t="s">
        <v>70</v>
      </c>
      <c r="B32" s="13" t="s">
        <v>55</v>
      </c>
      <c r="C32" s="6">
        <v>723</v>
      </c>
      <c r="D32" s="7">
        <v>8431.2984072229992</v>
      </c>
      <c r="E32" s="8">
        <v>1.0964402445189999E-2</v>
      </c>
      <c r="F32" s="8">
        <v>1.2868458652400001E-3</v>
      </c>
      <c r="G32" s="8">
        <v>2.064195902513E-2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9849.6755078676197</v>
      </c>
      <c r="E33" s="8">
        <v>1.2482532499929999E-2</v>
      </c>
      <c r="F33" s="8">
        <v>0</v>
      </c>
      <c r="G33" s="8">
        <v>2.6080777363809999E-2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27258.7912344223</v>
      </c>
      <c r="E34" s="8">
        <v>1.8606513359530001E-2</v>
      </c>
      <c r="F34" s="8">
        <v>3.38438611156E-3</v>
      </c>
      <c r="G34" s="8">
        <v>3.3828640607510001E-2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11617.63113014</v>
      </c>
      <c r="E35" s="8">
        <v>1.643875009256E-2</v>
      </c>
      <c r="F35" s="8">
        <v>0</v>
      </c>
      <c r="G35" s="8">
        <v>3.6845027523549997E-2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37170.5571627811</v>
      </c>
      <c r="E36" s="8">
        <v>2.3535191419200002E-2</v>
      </c>
      <c r="F36" s="8">
        <v>6.7753284906600002E-3</v>
      </c>
      <c r="G36" s="8">
        <v>4.0295054347730001E-2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17235.451572670299</v>
      </c>
      <c r="E37" s="8">
        <v>2.0265847118849999E-2</v>
      </c>
      <c r="F37" s="8">
        <v>3.4687045279900002E-3</v>
      </c>
      <c r="G37" s="8">
        <v>3.7062989709709997E-2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10764.241094880501</v>
      </c>
      <c r="E38" s="8">
        <v>3.2136636499519998E-2</v>
      </c>
      <c r="F38" s="8">
        <v>0</v>
      </c>
      <c r="G38" s="8">
        <v>7.4696747778359995E-2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2044.4159245456799</v>
      </c>
      <c r="E39" s="8">
        <v>7.6843430896599996E-3</v>
      </c>
      <c r="F39" s="8">
        <v>0</v>
      </c>
      <c r="G39" s="8">
        <v>1.8551315481989999E-2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124372.062034531</v>
      </c>
      <c r="E40" s="8">
        <v>1.8396565819480001E-2</v>
      </c>
      <c r="F40" s="8">
        <v>1.179751326222E-2</v>
      </c>
      <c r="G40" s="8">
        <v>2.4995618376740001E-2</v>
      </c>
    </row>
    <row r="41" spans="1:7" ht="14.1" customHeight="1" x14ac:dyDescent="0.2">
      <c r="A41" s="4" t="s">
        <v>71</v>
      </c>
      <c r="B41" s="13" t="s">
        <v>55</v>
      </c>
      <c r="C41" s="6">
        <v>723</v>
      </c>
      <c r="D41" s="7">
        <v>1416.2160126742499</v>
      </c>
      <c r="E41" s="8">
        <v>1.8417047484599999E-3</v>
      </c>
      <c r="F41" s="8">
        <v>0</v>
      </c>
      <c r="G41" s="8">
        <v>5.4550022665500004E-3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8856.9024740435798</v>
      </c>
      <c r="E42" s="8">
        <v>1.1224387330599999E-2</v>
      </c>
      <c r="F42" s="8">
        <v>0</v>
      </c>
      <c r="G42" s="8">
        <v>2.4679974101899999E-2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17481.7863587213</v>
      </c>
      <c r="E43" s="8">
        <v>1.193285089697E-2</v>
      </c>
      <c r="F43" s="8">
        <v>0</v>
      </c>
      <c r="G43" s="8">
        <v>2.53660710268E-2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2716.7129700730502</v>
      </c>
      <c r="E44" s="8">
        <v>3.8441025617000002E-3</v>
      </c>
      <c r="F44" s="8">
        <v>0</v>
      </c>
      <c r="G44" s="8">
        <v>8.2648297399099992E-3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20848.203001993599</v>
      </c>
      <c r="E45" s="8">
        <v>1.3200406070039999E-2</v>
      </c>
      <c r="F45" s="8">
        <v>0</v>
      </c>
      <c r="G45" s="8">
        <v>2.6432542486520001E-2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5591.6766893396198</v>
      </c>
      <c r="E46" s="8">
        <v>6.5748242479400001E-3</v>
      </c>
      <c r="F46" s="8">
        <v>0</v>
      </c>
      <c r="G46" s="8">
        <v>1.512961657397E-2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7217.2291699896596</v>
      </c>
      <c r="E47" s="8">
        <v>2.1547034140660001E-2</v>
      </c>
      <c r="F47" s="8">
        <v>0</v>
      </c>
      <c r="G47" s="8">
        <v>6.3205586875770006E-2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840.66776981272903</v>
      </c>
      <c r="E48" s="8">
        <v>3.1598166939000001E-3</v>
      </c>
      <c r="F48" s="8">
        <v>0</v>
      </c>
      <c r="G48" s="8">
        <v>9.3505153933599993E-3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64969.394446647799</v>
      </c>
      <c r="E49" s="8">
        <v>9.6099857286100002E-3</v>
      </c>
      <c r="F49" s="8">
        <v>4.4694532935000003E-3</v>
      </c>
      <c r="G49" s="8">
        <v>1.4750518163709999E-2</v>
      </c>
    </row>
    <row r="50" spans="1:7" ht="14.1" customHeight="1" x14ac:dyDescent="0.2">
      <c r="A50" s="4" t="s">
        <v>72</v>
      </c>
      <c r="B50" s="13" t="s">
        <v>55</v>
      </c>
      <c r="C50" s="6">
        <v>723</v>
      </c>
      <c r="D50" s="7">
        <v>419.864720687513</v>
      </c>
      <c r="E50" s="8">
        <v>5.4600911364000005E-4</v>
      </c>
      <c r="F50" s="8">
        <v>0</v>
      </c>
      <c r="G50" s="8">
        <v>1.40864366186E-3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1124.0219862327001</v>
      </c>
      <c r="E51" s="8">
        <v>1.42447748279E-3</v>
      </c>
      <c r="F51" s="8">
        <v>0</v>
      </c>
      <c r="G51" s="8">
        <v>3.7310943823900002E-3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28781.116289528301</v>
      </c>
      <c r="E52" s="8">
        <v>1.9645633591679999E-2</v>
      </c>
      <c r="F52" s="8">
        <v>3.4410751492400002E-3</v>
      </c>
      <c r="G52" s="8">
        <v>3.5850192034110002E-2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7018.0120212596703</v>
      </c>
      <c r="E53" s="8">
        <v>9.9303674279000009E-3</v>
      </c>
      <c r="F53" s="8">
        <v>0</v>
      </c>
      <c r="G53" s="8">
        <v>2.5622309851930002E-2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6703.7912526895398</v>
      </c>
      <c r="E54" s="8">
        <v>4.2446232289599997E-3</v>
      </c>
      <c r="F54" s="8">
        <v>3.3501727302000001E-4</v>
      </c>
      <c r="G54" s="8">
        <v>8.1542291848899998E-3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15486.2759809975</v>
      </c>
      <c r="E55" s="8">
        <v>1.820912554266E-2</v>
      </c>
      <c r="F55" s="8">
        <v>0</v>
      </c>
      <c r="G55" s="8">
        <v>3.9459559174100003E-2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12389.301228744</v>
      </c>
      <c r="E56" s="8">
        <v>3.6988252730659997E-2</v>
      </c>
      <c r="F56" s="8">
        <v>0</v>
      </c>
      <c r="G56" s="8">
        <v>8.1376545149830004E-2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2848.8822691851401</v>
      </c>
      <c r="E57" s="8">
        <v>1.0708089540699999E-2</v>
      </c>
      <c r="F57" s="8">
        <v>0</v>
      </c>
      <c r="G57" s="8">
        <v>3.1591040193310001E-2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74771.265749324404</v>
      </c>
      <c r="E58" s="8">
        <v>1.105983521751E-2</v>
      </c>
      <c r="F58" s="8">
        <v>5.68377480457E-3</v>
      </c>
      <c r="G58" s="8">
        <v>1.6435895630440001E-2</v>
      </c>
    </row>
    <row r="59" spans="1:7" ht="14.1" customHeight="1" x14ac:dyDescent="0.2">
      <c r="A59" s="4" t="s">
        <v>73</v>
      </c>
      <c r="B59" s="13" t="s">
        <v>55</v>
      </c>
      <c r="C59" s="6">
        <v>723</v>
      </c>
      <c r="D59" s="7">
        <v>324.10968729287998</v>
      </c>
      <c r="E59" s="8">
        <v>4.2148538412999998E-4</v>
      </c>
      <c r="F59" s="8">
        <v>0</v>
      </c>
      <c r="G59" s="8">
        <v>1.2496945857E-3</v>
      </c>
    </row>
    <row r="60" spans="1:7" ht="14.1" customHeight="1" x14ac:dyDescent="0.2">
      <c r="A60" s="4" t="s">
        <v>11</v>
      </c>
      <c r="B60" s="13" t="s">
        <v>56</v>
      </c>
      <c r="C60" s="6">
        <v>594</v>
      </c>
      <c r="D60" s="7">
        <v>1124.0219862327001</v>
      </c>
      <c r="E60" s="8">
        <v>1.42447748279E-3</v>
      </c>
      <c r="F60" s="8">
        <v>0</v>
      </c>
      <c r="G60" s="8">
        <v>3.7310943823900002E-3</v>
      </c>
    </row>
    <row r="61" spans="1:7" ht="14.1" customHeight="1" x14ac:dyDescent="0.2">
      <c r="A61" s="4" t="s">
        <v>11</v>
      </c>
      <c r="B61" s="13" t="s">
        <v>57</v>
      </c>
      <c r="C61" s="6">
        <v>1113</v>
      </c>
      <c r="D61" s="7">
        <v>20308.087072145401</v>
      </c>
      <c r="E61" s="8">
        <v>1.3862048766759999E-2</v>
      </c>
      <c r="F61" s="8">
        <v>1.2753980743900001E-3</v>
      </c>
      <c r="G61" s="8">
        <v>2.6448699459130001E-2</v>
      </c>
    </row>
    <row r="62" spans="1:7" ht="14.1" customHeight="1" x14ac:dyDescent="0.2">
      <c r="A62" s="4" t="s">
        <v>11</v>
      </c>
      <c r="B62" s="13" t="s">
        <v>58</v>
      </c>
      <c r="C62" s="6">
        <v>631</v>
      </c>
      <c r="D62" s="7">
        <v>1076.1720667648001</v>
      </c>
      <c r="E62" s="8">
        <v>1.5227651372300001E-3</v>
      </c>
      <c r="F62" s="8">
        <v>0</v>
      </c>
      <c r="G62" s="8">
        <v>4.5218464963999996E-3</v>
      </c>
    </row>
    <row r="63" spans="1:7" ht="14.1" customHeight="1" x14ac:dyDescent="0.2">
      <c r="A63" s="4" t="s">
        <v>11</v>
      </c>
      <c r="B63" s="13" t="s">
        <v>59</v>
      </c>
      <c r="C63" s="6">
        <v>1301</v>
      </c>
      <c r="D63" s="7">
        <v>6081.4902445465796</v>
      </c>
      <c r="E63" s="8">
        <v>3.85060241074E-3</v>
      </c>
      <c r="F63" s="8">
        <v>0</v>
      </c>
      <c r="G63" s="8">
        <v>8.3630402139000005E-3</v>
      </c>
    </row>
    <row r="64" spans="1:7" ht="14.1" customHeight="1" x14ac:dyDescent="0.2">
      <c r="A64" s="4" t="s">
        <v>11</v>
      </c>
      <c r="B64" s="13" t="s">
        <v>60</v>
      </c>
      <c r="C64" s="6">
        <v>531</v>
      </c>
      <c r="D64" s="7">
        <v>7538.01846622431</v>
      </c>
      <c r="E64" s="8">
        <v>8.8633784366799993E-3</v>
      </c>
      <c r="F64" s="8">
        <v>0</v>
      </c>
      <c r="G64" s="8">
        <v>2.2458384038390001E-2</v>
      </c>
    </row>
    <row r="65" spans="1:7" ht="14.1" customHeight="1" x14ac:dyDescent="0.2">
      <c r="A65" s="4" t="s">
        <v>11</v>
      </c>
      <c r="B65" s="13" t="s">
        <v>61</v>
      </c>
      <c r="C65" s="6">
        <v>237</v>
      </c>
      <c r="D65" s="7">
        <v>8369.7113468852094</v>
      </c>
      <c r="E65" s="8">
        <v>2.498776911348E-2</v>
      </c>
      <c r="F65" s="8">
        <v>0</v>
      </c>
      <c r="G65" s="8">
        <v>6.6938006833569999E-2</v>
      </c>
    </row>
    <row r="66" spans="1:7" ht="14.1" customHeight="1" x14ac:dyDescent="0.2">
      <c r="A66" s="4" t="s">
        <v>11</v>
      </c>
      <c r="B66" s="13" t="s">
        <v>62</v>
      </c>
      <c r="C66" s="6">
        <v>235</v>
      </c>
      <c r="D66" s="7">
        <v>840.66776981272903</v>
      </c>
      <c r="E66" s="8">
        <v>3.1598166939000001E-3</v>
      </c>
      <c r="F66" s="8">
        <v>0</v>
      </c>
      <c r="G66" s="8">
        <v>9.3505153933599993E-3</v>
      </c>
    </row>
    <row r="67" spans="1:7" ht="14.1" customHeight="1" x14ac:dyDescent="0.2">
      <c r="A67" s="4" t="s">
        <v>11</v>
      </c>
      <c r="B67" s="13" t="s">
        <v>388</v>
      </c>
      <c r="C67" s="6">
        <v>5365</v>
      </c>
      <c r="D67" s="7">
        <v>45662.278639904602</v>
      </c>
      <c r="E67" s="8">
        <v>6.7541624760800003E-3</v>
      </c>
      <c r="F67" s="8">
        <v>2.7312636509100002E-3</v>
      </c>
      <c r="G67" s="8">
        <v>1.077706130125E-2</v>
      </c>
    </row>
    <row r="68" spans="1:7" ht="14.1" customHeight="1" x14ac:dyDescent="0.2">
      <c r="A68" s="4" t="s">
        <v>74</v>
      </c>
      <c r="B68" s="13" t="s">
        <v>55</v>
      </c>
      <c r="C68" s="6">
        <v>723</v>
      </c>
      <c r="D68" s="7">
        <v>324.10968729287998</v>
      </c>
      <c r="E68" s="8">
        <v>4.2148538412999998E-4</v>
      </c>
      <c r="F68" s="8">
        <v>0</v>
      </c>
      <c r="G68" s="8">
        <v>1.2496945857E-3</v>
      </c>
    </row>
    <row r="69" spans="1:7" ht="14.1" customHeight="1" x14ac:dyDescent="0.2">
      <c r="A69" s="4" t="s">
        <v>11</v>
      </c>
      <c r="B69" s="13" t="s">
        <v>56</v>
      </c>
      <c r="C69" s="6">
        <v>594</v>
      </c>
      <c r="D69" s="7">
        <v>225.57242184079399</v>
      </c>
      <c r="E69" s="8">
        <v>2.8586881715E-4</v>
      </c>
      <c r="F69" s="8">
        <v>0</v>
      </c>
      <c r="G69" s="8">
        <v>8.4680967014999996E-4</v>
      </c>
    </row>
    <row r="70" spans="1:7" ht="14.1" customHeight="1" x14ac:dyDescent="0.2">
      <c r="A70" s="4" t="s">
        <v>11</v>
      </c>
      <c r="B70" s="13" t="s">
        <v>57</v>
      </c>
      <c r="C70" s="6">
        <v>1113</v>
      </c>
      <c r="D70" s="7">
        <v>17519.7855712706</v>
      </c>
      <c r="E70" s="8">
        <v>1.195878868893E-2</v>
      </c>
      <c r="F70" s="8">
        <v>0</v>
      </c>
      <c r="G70" s="8">
        <v>2.4343069624569998E-2</v>
      </c>
    </row>
    <row r="71" spans="1:7" ht="14.1" customHeight="1" x14ac:dyDescent="0.2">
      <c r="A71" s="4" t="s">
        <v>11</v>
      </c>
      <c r="B71" s="13" t="s">
        <v>58</v>
      </c>
      <c r="C71" s="6">
        <v>631</v>
      </c>
      <c r="D71" s="7">
        <v>1076.1720667648001</v>
      </c>
      <c r="E71" s="8">
        <v>1.5227651372300001E-3</v>
      </c>
      <c r="F71" s="8">
        <v>0</v>
      </c>
      <c r="G71" s="8">
        <v>4.5218464963999996E-3</v>
      </c>
    </row>
    <row r="72" spans="1:7" ht="14.1" customHeight="1" x14ac:dyDescent="0.2">
      <c r="A72" s="4" t="s">
        <v>11</v>
      </c>
      <c r="B72" s="13" t="s">
        <v>59</v>
      </c>
      <c r="C72" s="6">
        <v>1301</v>
      </c>
      <c r="D72" s="7">
        <v>3534.25964729321</v>
      </c>
      <c r="E72" s="8">
        <v>2.2377785988000002E-3</v>
      </c>
      <c r="F72" s="8">
        <v>0</v>
      </c>
      <c r="G72" s="8">
        <v>5.4685371628200004E-3</v>
      </c>
    </row>
    <row r="73" spans="1:7" ht="14.1" customHeight="1" x14ac:dyDescent="0.2">
      <c r="A73" s="4" t="s">
        <v>11</v>
      </c>
      <c r="B73" s="13" t="s">
        <v>60</v>
      </c>
      <c r="C73" s="6">
        <v>531</v>
      </c>
      <c r="D73" s="7">
        <v>7538.01846622431</v>
      </c>
      <c r="E73" s="8">
        <v>8.8633784366799993E-3</v>
      </c>
      <c r="F73" s="8">
        <v>0</v>
      </c>
      <c r="G73" s="8">
        <v>2.2458384038390001E-2</v>
      </c>
    </row>
    <row r="74" spans="1:7" ht="14.1" customHeight="1" x14ac:dyDescent="0.2">
      <c r="A74" s="4" t="s">
        <v>11</v>
      </c>
      <c r="B74" s="13" t="s">
        <v>61</v>
      </c>
      <c r="C74" s="6">
        <v>237</v>
      </c>
      <c r="D74" s="7">
        <v>8369.7113468852094</v>
      </c>
      <c r="E74" s="8">
        <v>2.498776911348E-2</v>
      </c>
      <c r="F74" s="8">
        <v>0</v>
      </c>
      <c r="G74" s="8">
        <v>6.6938006833569999E-2</v>
      </c>
    </row>
    <row r="75" spans="1:7" ht="14.1" customHeight="1" x14ac:dyDescent="0.2">
      <c r="A75" s="4" t="s">
        <v>11</v>
      </c>
      <c r="B75" s="13" t="s">
        <v>62</v>
      </c>
      <c r="C75" s="6">
        <v>235</v>
      </c>
      <c r="D75" s="7">
        <v>840.66776981272903</v>
      </c>
      <c r="E75" s="8">
        <v>3.1598166939000001E-3</v>
      </c>
      <c r="F75" s="8">
        <v>0</v>
      </c>
      <c r="G75" s="8">
        <v>9.3505153933599993E-3</v>
      </c>
    </row>
    <row r="76" spans="1:7" ht="14.1" customHeight="1" x14ac:dyDescent="0.2">
      <c r="A76" s="4" t="s">
        <v>11</v>
      </c>
      <c r="B76" s="13" t="s">
        <v>388</v>
      </c>
      <c r="C76" s="6">
        <v>5365</v>
      </c>
      <c r="D76" s="7">
        <v>39428.296977384598</v>
      </c>
      <c r="E76" s="8">
        <v>5.83205945635E-3</v>
      </c>
      <c r="F76" s="8">
        <v>1.9144197361000001E-3</v>
      </c>
      <c r="G76" s="8">
        <v>9.7496991766000008E-3</v>
      </c>
    </row>
    <row r="77" spans="1:7" ht="14.1" customHeight="1" x14ac:dyDescent="0.2">
      <c r="A77" s="4" t="s">
        <v>75</v>
      </c>
      <c r="B77" s="13" t="s">
        <v>55</v>
      </c>
      <c r="C77" s="6" t="s">
        <v>395</v>
      </c>
      <c r="D77" s="7" t="s">
        <v>395</v>
      </c>
      <c r="E77" s="8" t="s">
        <v>395</v>
      </c>
      <c r="F77" s="8" t="s">
        <v>395</v>
      </c>
      <c r="G77" s="8" t="s">
        <v>395</v>
      </c>
    </row>
    <row r="78" spans="1:7" ht="14.1" customHeight="1" x14ac:dyDescent="0.2">
      <c r="A78" s="4" t="s">
        <v>11</v>
      </c>
      <c r="B78" s="13" t="s">
        <v>56</v>
      </c>
      <c r="C78" s="6" t="s">
        <v>395</v>
      </c>
      <c r="D78" s="7" t="s">
        <v>395</v>
      </c>
      <c r="E78" s="8" t="s">
        <v>395</v>
      </c>
      <c r="F78" s="8" t="s">
        <v>395</v>
      </c>
      <c r="G78" s="8" t="s">
        <v>395</v>
      </c>
    </row>
    <row r="79" spans="1:7" ht="14.1" customHeight="1" x14ac:dyDescent="0.2">
      <c r="A79" s="4" t="s">
        <v>11</v>
      </c>
      <c r="B79" s="13" t="s">
        <v>57</v>
      </c>
      <c r="C79" s="6" t="s">
        <v>395</v>
      </c>
      <c r="D79" s="7" t="s">
        <v>395</v>
      </c>
      <c r="E79" s="8" t="s">
        <v>395</v>
      </c>
      <c r="F79" s="8" t="s">
        <v>395</v>
      </c>
      <c r="G79" s="8" t="s">
        <v>395</v>
      </c>
    </row>
    <row r="80" spans="1:7" ht="14.1" customHeight="1" x14ac:dyDescent="0.2">
      <c r="A80" s="4" t="s">
        <v>11</v>
      </c>
      <c r="B80" s="13" t="s">
        <v>58</v>
      </c>
      <c r="C80" s="6" t="s">
        <v>395</v>
      </c>
      <c r="D80" s="7" t="s">
        <v>395</v>
      </c>
      <c r="E80" s="8" t="s">
        <v>395</v>
      </c>
      <c r="F80" s="8" t="s">
        <v>395</v>
      </c>
      <c r="G80" s="8" t="s">
        <v>395</v>
      </c>
    </row>
    <row r="81" spans="1:7" ht="14.1" customHeight="1" x14ac:dyDescent="0.2">
      <c r="A81" s="4" t="s">
        <v>11</v>
      </c>
      <c r="B81" s="13" t="s">
        <v>59</v>
      </c>
      <c r="C81" s="6" t="s">
        <v>395</v>
      </c>
      <c r="D81" s="7" t="s">
        <v>395</v>
      </c>
      <c r="E81" s="8" t="s">
        <v>395</v>
      </c>
      <c r="F81" s="8" t="s">
        <v>395</v>
      </c>
      <c r="G81" s="8" t="s">
        <v>395</v>
      </c>
    </row>
    <row r="82" spans="1:7" ht="14.1" customHeight="1" x14ac:dyDescent="0.2">
      <c r="A82" s="4" t="s">
        <v>11</v>
      </c>
      <c r="B82" s="13" t="s">
        <v>60</v>
      </c>
      <c r="C82" s="6" t="s">
        <v>395</v>
      </c>
      <c r="D82" s="7" t="s">
        <v>395</v>
      </c>
      <c r="E82" s="8" t="s">
        <v>395</v>
      </c>
      <c r="F82" s="8" t="s">
        <v>395</v>
      </c>
      <c r="G82" s="8" t="s">
        <v>395</v>
      </c>
    </row>
    <row r="83" spans="1:7" ht="14.1" customHeight="1" x14ac:dyDescent="0.2">
      <c r="A83" s="4" t="s">
        <v>11</v>
      </c>
      <c r="B83" s="13" t="s">
        <v>61</v>
      </c>
      <c r="C83" s="6" t="s">
        <v>395</v>
      </c>
      <c r="D83" s="7" t="s">
        <v>395</v>
      </c>
      <c r="E83" s="8" t="s">
        <v>395</v>
      </c>
      <c r="F83" s="8" t="s">
        <v>395</v>
      </c>
      <c r="G83" s="8" t="s">
        <v>395</v>
      </c>
    </row>
    <row r="84" spans="1:7" ht="14.1" customHeight="1" x14ac:dyDescent="0.2">
      <c r="A84" s="4" t="s">
        <v>11</v>
      </c>
      <c r="B84" s="13" t="s">
        <v>62</v>
      </c>
      <c r="C84" s="6" t="s">
        <v>395</v>
      </c>
      <c r="D84" s="7" t="s">
        <v>395</v>
      </c>
      <c r="E84" s="8" t="s">
        <v>395</v>
      </c>
      <c r="F84" s="8" t="s">
        <v>395</v>
      </c>
      <c r="G84" s="8" t="s">
        <v>395</v>
      </c>
    </row>
    <row r="85" spans="1:7" ht="14.1" customHeight="1" x14ac:dyDescent="0.2">
      <c r="A85" s="4" t="s">
        <v>11</v>
      </c>
      <c r="B85" s="13" t="s">
        <v>388</v>
      </c>
      <c r="C85" s="6">
        <v>63</v>
      </c>
      <c r="D85" s="7">
        <v>93626.712173790394</v>
      </c>
      <c r="E85" s="8">
        <v>0.67000336224610002</v>
      </c>
      <c r="F85" s="8">
        <v>0.50013773795038996</v>
      </c>
      <c r="G85" s="8">
        <v>0.83986898654180997</v>
      </c>
    </row>
    <row r="86" spans="1:7" ht="14.1" customHeight="1" x14ac:dyDescent="0.2">
      <c r="A86" s="4" t="s">
        <v>76</v>
      </c>
      <c r="B86" s="13" t="s">
        <v>55</v>
      </c>
      <c r="C86" s="6">
        <v>723</v>
      </c>
      <c r="D86" s="7">
        <v>74654.1772375367</v>
      </c>
      <c r="E86" s="8">
        <v>9.7083320256530006E-2</v>
      </c>
      <c r="F86" s="8">
        <v>5.6673283950640002E-2</v>
      </c>
      <c r="G86" s="8">
        <v>0.13749335656242001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46749.718413753697</v>
      </c>
      <c r="E87" s="8">
        <v>5.924610196512E-2</v>
      </c>
      <c r="F87" s="8">
        <v>2.6381678936259999E-2</v>
      </c>
      <c r="G87" s="8">
        <v>9.2110524993970003E-2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123106.303227207</v>
      </c>
      <c r="E88" s="8">
        <v>8.4030838196059998E-2</v>
      </c>
      <c r="F88" s="8">
        <v>5.3679200569280001E-2</v>
      </c>
      <c r="G88" s="8">
        <v>0.11438247582284999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43346.550096363899</v>
      </c>
      <c r="E89" s="8">
        <v>6.1334629790399997E-2</v>
      </c>
      <c r="F89" s="8">
        <v>2.9321181479579999E-2</v>
      </c>
      <c r="G89" s="8">
        <v>9.3348078101229998E-2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122872.818184688</v>
      </c>
      <c r="E90" s="8">
        <v>7.7799083923559997E-2</v>
      </c>
      <c r="F90" s="8">
        <v>5.1725488364870002E-2</v>
      </c>
      <c r="G90" s="8">
        <v>0.10387267948225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41560.041362841497</v>
      </c>
      <c r="E91" s="8">
        <v>4.886726877803E-2</v>
      </c>
      <c r="F91" s="8">
        <v>2.2463373972039999E-2</v>
      </c>
      <c r="G91" s="8">
        <v>7.5271163584020001E-2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50551.938848682497</v>
      </c>
      <c r="E92" s="8">
        <v>0.15092278859293001</v>
      </c>
      <c r="F92" s="8">
        <v>6.4767699653159996E-2</v>
      </c>
      <c r="G92" s="8">
        <v>0.23707787753269999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15209.397307676199</v>
      </c>
      <c r="E93" s="8">
        <v>5.7167539000220001E-2</v>
      </c>
      <c r="F93" s="8">
        <v>1.0181527236E-2</v>
      </c>
      <c r="G93" s="8">
        <v>0.10415355076443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518050.94467874902</v>
      </c>
      <c r="E94" s="8">
        <v>7.6627806484229996E-2</v>
      </c>
      <c r="F94" s="8">
        <v>6.3946468175820004E-2</v>
      </c>
      <c r="G94" s="8">
        <v>8.9309144792629996E-2</v>
      </c>
    </row>
    <row r="96" spans="1:7" ht="14.1" customHeight="1" x14ac:dyDescent="0.2">
      <c r="A96" s="52" t="s">
        <v>25</v>
      </c>
      <c r="B96" s="52"/>
      <c r="C96" s="52"/>
      <c r="D96" s="52"/>
      <c r="E96" s="52"/>
      <c r="F96" s="52"/>
      <c r="G96" s="52"/>
    </row>
    <row r="97" spans="1:7" ht="14.1" customHeight="1" x14ac:dyDescent="0.2">
      <c r="A97" s="52" t="s">
        <v>26</v>
      </c>
      <c r="B97" s="52"/>
      <c r="C97" s="52"/>
      <c r="D97" s="52"/>
      <c r="E97" s="52"/>
      <c r="F97" s="52"/>
      <c r="G97" s="52"/>
    </row>
    <row r="98" spans="1:7" ht="14.1" customHeight="1" x14ac:dyDescent="0.2">
      <c r="A98" s="52" t="s">
        <v>27</v>
      </c>
      <c r="B98" s="52"/>
      <c r="C98" s="52"/>
      <c r="D98" s="52"/>
      <c r="E98" s="52"/>
      <c r="F98" s="52"/>
      <c r="G98" s="52"/>
    </row>
    <row r="99" spans="1:7" ht="14.1" customHeight="1" x14ac:dyDescent="0.2">
      <c r="A99" s="52" t="s">
        <v>28</v>
      </c>
      <c r="B99" s="52"/>
      <c r="C99" s="52"/>
      <c r="D99" s="52"/>
      <c r="E99" s="52"/>
      <c r="F99" s="52"/>
      <c r="G99" s="52"/>
    </row>
    <row r="100" spans="1:7" ht="12" customHeight="1" x14ac:dyDescent="0.2">
      <c r="A100" s="28" t="str">
        <f>HYPERLINK("#'Table of Contents'!A2", "Return to Table of Contents")</f>
        <v>Return to Table of Contents</v>
      </c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3.85546875" customWidth="1"/>
    <col min="2" max="2" width="23.5703125" customWidth="1"/>
    <col min="3" max="3" width="12.5703125" customWidth="1"/>
    <col min="4" max="4" width="11.1406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82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67</v>
      </c>
      <c r="B5" s="14" t="s">
        <v>396</v>
      </c>
      <c r="C5" s="6">
        <v>1494</v>
      </c>
      <c r="D5" s="7">
        <v>20831.039600624499</v>
      </c>
      <c r="E5" s="8">
        <v>1.2504005922810001E-2</v>
      </c>
      <c r="F5" s="8">
        <v>1.28087858655E-3</v>
      </c>
      <c r="G5" s="8">
        <v>2.3727133259069999E-2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17253.5064244235</v>
      </c>
      <c r="E6" s="8">
        <v>1.1000207216539999E-2</v>
      </c>
      <c r="F6" s="8">
        <v>1.62724608762E-3</v>
      </c>
      <c r="G6" s="8">
        <v>2.0373168345460001E-2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101656.114170924</v>
      </c>
      <c r="E7" s="8">
        <v>2.8828859672250001E-2</v>
      </c>
      <c r="F7" s="8">
        <v>1.6430068416649998E-2</v>
      </c>
      <c r="G7" s="8">
        <v>4.1227650927850003E-2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139740.66019597201</v>
      </c>
      <c r="E8" s="8">
        <v>2.0669820946110001E-2</v>
      </c>
      <c r="F8" s="8">
        <v>1.331853766139E-2</v>
      </c>
      <c r="G8" s="8">
        <v>2.8021104230840001E-2</v>
      </c>
    </row>
    <row r="9" spans="1:7" ht="14.1" customHeight="1" x14ac:dyDescent="0.2">
      <c r="A9" s="4" t="s">
        <v>68</v>
      </c>
      <c r="B9" s="14" t="s">
        <v>396</v>
      </c>
      <c r="C9" s="6">
        <v>1494</v>
      </c>
      <c r="D9" s="7">
        <v>50244.236422734502</v>
      </c>
      <c r="E9" s="8">
        <v>3.015952356973E-2</v>
      </c>
      <c r="F9" s="8">
        <v>1.526619030837E-2</v>
      </c>
      <c r="G9" s="8">
        <v>4.5052856831089998E-2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46388.3364705731</v>
      </c>
      <c r="E10" s="8">
        <v>2.9575513582819998E-2</v>
      </c>
      <c r="F10" s="8">
        <v>1.7107287571450001E-2</v>
      </c>
      <c r="G10" s="8">
        <v>4.2043739594189999E-2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192068.30805215301</v>
      </c>
      <c r="E11" s="8">
        <v>5.4469033618690002E-2</v>
      </c>
      <c r="F11" s="8">
        <v>3.8515737214089997E-2</v>
      </c>
      <c r="G11" s="8">
        <v>7.0422330023300006E-2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288700.88094546</v>
      </c>
      <c r="E12" s="8">
        <v>4.2703358548319997E-2</v>
      </c>
      <c r="F12" s="8">
        <v>3.3161533417529997E-2</v>
      </c>
      <c r="G12" s="8">
        <v>5.2245183679119997E-2</v>
      </c>
    </row>
    <row r="13" spans="1:7" ht="14.1" customHeight="1" x14ac:dyDescent="0.2">
      <c r="A13" s="4" t="s">
        <v>69</v>
      </c>
      <c r="B13" s="14" t="s">
        <v>396</v>
      </c>
      <c r="C13" s="6">
        <v>1494</v>
      </c>
      <c r="D13" s="7">
        <v>39938.019757285801</v>
      </c>
      <c r="E13" s="8">
        <v>2.3973130730139999E-2</v>
      </c>
      <c r="F13" s="8">
        <v>9.6512387418900003E-3</v>
      </c>
      <c r="G13" s="8">
        <v>3.8295022718389998E-2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24772.731964577699</v>
      </c>
      <c r="E14" s="8">
        <v>1.5794191524129999E-2</v>
      </c>
      <c r="F14" s="8">
        <v>7.9359402208700001E-3</v>
      </c>
      <c r="G14" s="8">
        <v>2.3652442827389999E-2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99438.096600989593</v>
      </c>
      <c r="E15" s="8">
        <v>2.819984765663E-2</v>
      </c>
      <c r="F15" s="8">
        <v>1.6855204792459999E-2</v>
      </c>
      <c r="G15" s="8">
        <v>3.9544490520810001E-2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164148.84832285301</v>
      </c>
      <c r="E16" s="8">
        <v>2.4280172274740001E-2</v>
      </c>
      <c r="F16" s="8">
        <v>1.7154669050819998E-2</v>
      </c>
      <c r="G16" s="8">
        <v>3.1405675498660003E-2</v>
      </c>
    </row>
    <row r="17" spans="1:7" ht="14.1" customHeight="1" x14ac:dyDescent="0.2">
      <c r="A17" s="4" t="s">
        <v>70</v>
      </c>
      <c r="B17" s="14" t="s">
        <v>396</v>
      </c>
      <c r="C17" s="6">
        <v>1494</v>
      </c>
      <c r="D17" s="7">
        <v>10306.216665448699</v>
      </c>
      <c r="E17" s="8">
        <v>6.1863928395899997E-3</v>
      </c>
      <c r="F17" s="8">
        <v>1.8711792785699999E-3</v>
      </c>
      <c r="G17" s="8">
        <v>1.0501606400620001E-2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21435.633917918702</v>
      </c>
      <c r="E18" s="8">
        <v>1.366657936738E-2</v>
      </c>
      <c r="F18" s="8">
        <v>3.8964971268300001E-3</v>
      </c>
      <c r="G18" s="8">
        <v>2.3436661607929999E-2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92630.211451163093</v>
      </c>
      <c r="E19" s="8">
        <v>2.6269185962060002E-2</v>
      </c>
      <c r="F19" s="8">
        <v>1.458694758852E-2</v>
      </c>
      <c r="G19" s="8">
        <v>3.7951424335589998E-2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124372.062034531</v>
      </c>
      <c r="E20" s="8">
        <v>1.8396565819480001E-2</v>
      </c>
      <c r="F20" s="8">
        <v>1.179751326222E-2</v>
      </c>
      <c r="G20" s="8">
        <v>2.4995618376740001E-2</v>
      </c>
    </row>
    <row r="21" spans="1:7" ht="14.1" customHeight="1" x14ac:dyDescent="0.2">
      <c r="A21" s="4" t="s">
        <v>71</v>
      </c>
      <c r="B21" s="14" t="s">
        <v>396</v>
      </c>
      <c r="C21" s="6">
        <v>1494</v>
      </c>
      <c r="D21" s="7">
        <v>3692.2095487831002</v>
      </c>
      <c r="E21" s="8">
        <v>2.2162796937299999E-3</v>
      </c>
      <c r="F21" s="8">
        <v>0</v>
      </c>
      <c r="G21" s="8">
        <v>4.86837480122E-3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6333.4279254918401</v>
      </c>
      <c r="E22" s="8">
        <v>4.0379629425800001E-3</v>
      </c>
      <c r="F22" s="8">
        <v>0</v>
      </c>
      <c r="G22" s="8">
        <v>8.8702352558900008E-3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54943.756972372801</v>
      </c>
      <c r="E23" s="8">
        <v>1.5581609355629999E-2</v>
      </c>
      <c r="F23" s="8">
        <v>6.0711068964199996E-3</v>
      </c>
      <c r="G23" s="8">
        <v>2.5092111814840001E-2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64969.394446647799</v>
      </c>
      <c r="E24" s="8">
        <v>9.6099857286100002E-3</v>
      </c>
      <c r="F24" s="8">
        <v>4.4694532935000003E-3</v>
      </c>
      <c r="G24" s="8">
        <v>1.4750518163709999E-2</v>
      </c>
    </row>
    <row r="25" spans="1:7" ht="14.1" customHeight="1" x14ac:dyDescent="0.2">
      <c r="A25" s="4" t="s">
        <v>72</v>
      </c>
      <c r="B25" s="14" t="s">
        <v>396</v>
      </c>
      <c r="C25" s="6">
        <v>1494</v>
      </c>
      <c r="D25" s="7">
        <v>17138.8300518414</v>
      </c>
      <c r="E25" s="8">
        <v>1.028772622908E-2</v>
      </c>
      <c r="F25" s="8">
        <v>0</v>
      </c>
      <c r="G25" s="8">
        <v>2.1213472815289999E-2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10920.0784989316</v>
      </c>
      <c r="E26" s="8">
        <v>6.9622442739599999E-3</v>
      </c>
      <c r="F26" s="8">
        <v>0</v>
      </c>
      <c r="G26" s="8">
        <v>1.503861260699E-2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46712.357198551297</v>
      </c>
      <c r="E27" s="8">
        <v>1.324725031662E-2</v>
      </c>
      <c r="F27" s="8">
        <v>5.0566530230599996E-3</v>
      </c>
      <c r="G27" s="8">
        <v>2.143784761018E-2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74771.265749324404</v>
      </c>
      <c r="E28" s="8">
        <v>1.105983521751E-2</v>
      </c>
      <c r="F28" s="8">
        <v>5.68377480457E-3</v>
      </c>
      <c r="G28" s="8">
        <v>1.6435895630440001E-2</v>
      </c>
    </row>
    <row r="29" spans="1:7" ht="14.1" customHeight="1" x14ac:dyDescent="0.2">
      <c r="A29" s="4" t="s">
        <v>73</v>
      </c>
      <c r="B29" s="14" t="s">
        <v>396</v>
      </c>
      <c r="C29" s="6">
        <v>1494</v>
      </c>
      <c r="D29" s="7">
        <v>2419.3821215563698</v>
      </c>
      <c r="E29" s="8">
        <v>1.45225437412E-3</v>
      </c>
      <c r="F29" s="8">
        <v>0</v>
      </c>
      <c r="G29" s="8">
        <v>3.0807016000000001E-3</v>
      </c>
    </row>
    <row r="30" spans="1:7" ht="14.1" customHeight="1" x14ac:dyDescent="0.2">
      <c r="A30" s="4" t="s">
        <v>11</v>
      </c>
      <c r="B30" s="14" t="s">
        <v>397</v>
      </c>
      <c r="C30" s="6">
        <v>1676</v>
      </c>
      <c r="D30" s="7">
        <v>11386.993552083301</v>
      </c>
      <c r="E30" s="8">
        <v>7.2599323039099998E-3</v>
      </c>
      <c r="F30" s="8">
        <v>0</v>
      </c>
      <c r="G30" s="8">
        <v>1.5409813495769999E-2</v>
      </c>
    </row>
    <row r="31" spans="1:7" ht="14.1" customHeight="1" x14ac:dyDescent="0.2">
      <c r="A31" s="4" t="s">
        <v>11</v>
      </c>
      <c r="B31" s="14" t="s">
        <v>398</v>
      </c>
      <c r="C31" s="6">
        <v>2195</v>
      </c>
      <c r="D31" s="7">
        <v>31855.902966264999</v>
      </c>
      <c r="E31" s="8">
        <v>9.0340789025499992E-3</v>
      </c>
      <c r="F31" s="8">
        <v>2.2689786757499998E-3</v>
      </c>
      <c r="G31" s="8">
        <v>1.5799179129359998E-2</v>
      </c>
    </row>
    <row r="32" spans="1:7" ht="14.1" customHeight="1" x14ac:dyDescent="0.2">
      <c r="A32" s="4" t="s">
        <v>11</v>
      </c>
      <c r="B32" s="14" t="s">
        <v>388</v>
      </c>
      <c r="C32" s="6">
        <v>5365</v>
      </c>
      <c r="D32" s="7">
        <v>45662.278639904602</v>
      </c>
      <c r="E32" s="8">
        <v>6.7541624760800003E-3</v>
      </c>
      <c r="F32" s="8">
        <v>2.7312636509100002E-3</v>
      </c>
      <c r="G32" s="8">
        <v>1.077706130125E-2</v>
      </c>
    </row>
    <row r="33" spans="1:7" ht="14.1" customHeight="1" x14ac:dyDescent="0.2">
      <c r="A33" s="4" t="s">
        <v>74</v>
      </c>
      <c r="B33" s="14" t="s">
        <v>396</v>
      </c>
      <c r="C33" s="6">
        <v>1494</v>
      </c>
      <c r="D33" s="7">
        <v>2419.3821215563698</v>
      </c>
      <c r="E33" s="8">
        <v>1.45225437412E-3</v>
      </c>
      <c r="F33" s="8">
        <v>0</v>
      </c>
      <c r="G33" s="8">
        <v>3.0807016000000001E-3</v>
      </c>
    </row>
    <row r="34" spans="1:7" ht="14.1" customHeight="1" x14ac:dyDescent="0.2">
      <c r="A34" s="4" t="s">
        <v>11</v>
      </c>
      <c r="B34" s="14" t="s">
        <v>397</v>
      </c>
      <c r="C34" s="6">
        <v>1676</v>
      </c>
      <c r="D34" s="7">
        <v>8839.7629548298992</v>
      </c>
      <c r="E34" s="8">
        <v>5.63591086103E-3</v>
      </c>
      <c r="F34" s="8">
        <v>0</v>
      </c>
      <c r="G34" s="8">
        <v>1.315689331378E-2</v>
      </c>
    </row>
    <row r="35" spans="1:7" ht="14.1" customHeight="1" x14ac:dyDescent="0.2">
      <c r="A35" s="4" t="s">
        <v>11</v>
      </c>
      <c r="B35" s="14" t="s">
        <v>398</v>
      </c>
      <c r="C35" s="6">
        <v>2195</v>
      </c>
      <c r="D35" s="7">
        <v>28169.151900998299</v>
      </c>
      <c r="E35" s="8">
        <v>7.9885458328099995E-3</v>
      </c>
      <c r="F35" s="8">
        <v>1.30739166573E-3</v>
      </c>
      <c r="G35" s="8" t="s">
        <v>390</v>
      </c>
    </row>
    <row r="36" spans="1:7" ht="14.1" customHeight="1" x14ac:dyDescent="0.2">
      <c r="A36" s="4" t="s">
        <v>11</v>
      </c>
      <c r="B36" s="14" t="s">
        <v>388</v>
      </c>
      <c r="C36" s="6">
        <v>5365</v>
      </c>
      <c r="D36" s="7">
        <v>39428.296977384598</v>
      </c>
      <c r="E36" s="8">
        <v>5.83205945635E-3</v>
      </c>
      <c r="F36" s="8">
        <v>1.9144197361000001E-3</v>
      </c>
      <c r="G36" s="8">
        <v>9.7496991766000008E-3</v>
      </c>
    </row>
    <row r="37" spans="1:7" ht="14.1" customHeight="1" x14ac:dyDescent="0.2">
      <c r="A37" s="4" t="s">
        <v>75</v>
      </c>
      <c r="B37" s="14" t="s">
        <v>396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4" t="s">
        <v>397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4" t="s">
        <v>398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4" t="s">
        <v>388</v>
      </c>
      <c r="C40" s="6">
        <v>63</v>
      </c>
      <c r="D40" s="7">
        <v>93626.712173790394</v>
      </c>
      <c r="E40" s="8">
        <v>0.67000336224610002</v>
      </c>
      <c r="F40" s="8">
        <v>0.50013773795038996</v>
      </c>
      <c r="G40" s="8">
        <v>0.83986898654180997</v>
      </c>
    </row>
    <row r="41" spans="1:7" ht="14.1" customHeight="1" x14ac:dyDescent="0.2">
      <c r="A41" s="4" t="s">
        <v>76</v>
      </c>
      <c r="B41" s="14" t="s">
        <v>396</v>
      </c>
      <c r="C41" s="6">
        <v>1494</v>
      </c>
      <c r="D41" s="7">
        <v>114641.49066338901</v>
      </c>
      <c r="E41" s="8">
        <v>6.8814514577180005E-2</v>
      </c>
      <c r="F41" s="8">
        <v>4.4679242128840002E-2</v>
      </c>
      <c r="G41" s="8">
        <v>9.2949787025519995E-2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91299.659244398397</v>
      </c>
      <c r="E42" s="8">
        <v>5.8209337034589997E-2</v>
      </c>
      <c r="F42" s="8">
        <v>3.8732613776360003E-2</v>
      </c>
      <c r="G42" s="8">
        <v>7.7686060292820006E-2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312109.79477096198</v>
      </c>
      <c r="E43" s="8">
        <v>8.8511837671249996E-2</v>
      </c>
      <c r="F43" s="8">
        <v>6.8817594097299997E-2</v>
      </c>
      <c r="G43" s="8">
        <v>0.10820608124519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518050.94467874902</v>
      </c>
      <c r="E44" s="8">
        <v>7.6627806484229996E-2</v>
      </c>
      <c r="F44" s="8">
        <v>6.3946468175820004E-2</v>
      </c>
      <c r="G44" s="8">
        <v>8.9309144792629996E-2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2" customHeight="1" x14ac:dyDescent="0.2">
      <c r="A50" s="28" t="str">
        <f>HYPERLINK("#'Table of Contents'!A2", "Return to Table of Contents")</f>
        <v>Return to Table of Contents</v>
      </c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43.85546875" customWidth="1"/>
    <col min="2" max="2" width="24.42578125" customWidth="1"/>
    <col min="3" max="3" width="11.7109375" customWidth="1"/>
    <col min="4" max="4" width="12.140625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83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5" t="s">
        <v>10</v>
      </c>
      <c r="C5" s="6">
        <v>516</v>
      </c>
      <c r="D5" s="7">
        <v>32199.622183059299</v>
      </c>
      <c r="E5" s="8">
        <v>2.3450628149149999E-2</v>
      </c>
      <c r="F5" s="8">
        <v>5.4259319936800004E-3</v>
      </c>
      <c r="G5" s="8">
        <v>4.1475324304609998E-2</v>
      </c>
    </row>
    <row r="6" spans="1:7" ht="14.1" customHeight="1" x14ac:dyDescent="0.2">
      <c r="A6" s="4"/>
      <c r="B6" s="5" t="s">
        <v>12</v>
      </c>
      <c r="C6" s="6">
        <v>2978</v>
      </c>
      <c r="D6" s="7">
        <v>170080.39123787399</v>
      </c>
      <c r="E6" s="8">
        <v>4.2912317258590002E-2</v>
      </c>
      <c r="F6" s="8">
        <v>3.2164875712020001E-2</v>
      </c>
      <c r="G6" s="8">
        <v>5.3659758805149997E-2</v>
      </c>
    </row>
    <row r="7" spans="1:7" ht="14.1" customHeight="1" x14ac:dyDescent="0.2">
      <c r="A7" s="4" t="s">
        <v>11</v>
      </c>
      <c r="B7" s="5" t="s">
        <v>13</v>
      </c>
      <c r="C7" s="6">
        <v>1808</v>
      </c>
      <c r="D7" s="7">
        <v>804937.22100337804</v>
      </c>
      <c r="E7" s="8">
        <v>0.62672682992603002</v>
      </c>
      <c r="F7" s="8">
        <v>0.59250639669608995</v>
      </c>
      <c r="G7" s="8">
        <v>0.66094726315597996</v>
      </c>
    </row>
    <row r="8" spans="1:7" ht="14.1" customHeight="1" x14ac:dyDescent="0.2">
      <c r="A8" s="4" t="s">
        <v>11</v>
      </c>
      <c r="B8" s="5" t="s">
        <v>388</v>
      </c>
      <c r="C8" s="6">
        <v>5302</v>
      </c>
      <c r="D8" s="7">
        <v>1007217.23442431</v>
      </c>
      <c r="E8" s="8">
        <v>0.15212757212806999</v>
      </c>
      <c r="F8" s="8">
        <v>0.13948871598706999</v>
      </c>
      <c r="G8" s="8">
        <v>0.16476642826908</v>
      </c>
    </row>
    <row r="9" spans="1:7" ht="14.1" customHeight="1" x14ac:dyDescent="0.2">
      <c r="A9" s="4" t="s">
        <v>84</v>
      </c>
      <c r="B9" s="5" t="s">
        <v>10</v>
      </c>
      <c r="C9" s="6">
        <v>516</v>
      </c>
      <c r="D9" s="7">
        <v>969121.98289140104</v>
      </c>
      <c r="E9" s="8">
        <v>0.70580080482762997</v>
      </c>
      <c r="F9" s="8">
        <v>0.65620651381968997</v>
      </c>
      <c r="G9" s="8">
        <v>0.75539509583555997</v>
      </c>
    </row>
    <row r="10" spans="1:7" ht="14.1" customHeight="1" x14ac:dyDescent="0.2">
      <c r="A10" s="4" t="s">
        <v>11</v>
      </c>
      <c r="B10" s="5" t="s">
        <v>12</v>
      </c>
      <c r="C10" s="6">
        <v>2978</v>
      </c>
      <c r="D10" s="7">
        <v>2971689.87069197</v>
      </c>
      <c r="E10" s="8">
        <v>0.74977543029585003</v>
      </c>
      <c r="F10" s="8">
        <v>0.72563005239436995</v>
      </c>
      <c r="G10" s="8">
        <v>0.77392080819733</v>
      </c>
    </row>
    <row r="11" spans="1:7" ht="14.1" customHeight="1" x14ac:dyDescent="0.2">
      <c r="A11" s="4" t="s">
        <v>11</v>
      </c>
      <c r="B11" s="5" t="s">
        <v>13</v>
      </c>
      <c r="C11" s="6">
        <v>1808</v>
      </c>
      <c r="D11" s="7">
        <v>448273.92530181003</v>
      </c>
      <c r="E11" s="8">
        <v>0.34902758726040001</v>
      </c>
      <c r="F11" s="8">
        <v>0.31593053788653003</v>
      </c>
      <c r="G11" s="8">
        <v>0.38212463663427998</v>
      </c>
    </row>
    <row r="12" spans="1:7" ht="14.1" customHeight="1" x14ac:dyDescent="0.2">
      <c r="A12" s="4" t="s">
        <v>11</v>
      </c>
      <c r="B12" s="5" t="s">
        <v>388</v>
      </c>
      <c r="C12" s="6">
        <v>5302</v>
      </c>
      <c r="D12" s="7">
        <v>4389085.7788851801</v>
      </c>
      <c r="E12" s="8">
        <v>0.66291653933551997</v>
      </c>
      <c r="F12" s="8">
        <v>0.64390679662381001</v>
      </c>
      <c r="G12" s="8">
        <v>0.68192628204724004</v>
      </c>
    </row>
    <row r="13" spans="1:7" ht="14.1" customHeight="1" x14ac:dyDescent="0.2">
      <c r="A13" s="4" t="s">
        <v>86</v>
      </c>
      <c r="B13" s="5" t="s">
        <v>10</v>
      </c>
      <c r="C13" s="6">
        <v>516</v>
      </c>
      <c r="D13" s="7">
        <v>335456.097100591</v>
      </c>
      <c r="E13" s="8">
        <v>0.24430895955071999</v>
      </c>
      <c r="F13" s="8">
        <v>0.19698861970362999</v>
      </c>
      <c r="G13" s="8">
        <v>0.29162929939782001</v>
      </c>
    </row>
    <row r="14" spans="1:7" ht="14.1" customHeight="1" x14ac:dyDescent="0.2">
      <c r="A14" s="4" t="s">
        <v>11</v>
      </c>
      <c r="B14" s="5" t="s">
        <v>12</v>
      </c>
      <c r="C14" s="6">
        <v>2978</v>
      </c>
      <c r="D14" s="7">
        <v>649868.72719516396</v>
      </c>
      <c r="E14" s="8">
        <v>0.16396583283272001</v>
      </c>
      <c r="F14" s="8">
        <v>0.14252668293411</v>
      </c>
      <c r="G14" s="8">
        <v>0.18540498273132999</v>
      </c>
    </row>
    <row r="15" spans="1:7" ht="14.1" customHeight="1" x14ac:dyDescent="0.2">
      <c r="A15" s="4" t="s">
        <v>11</v>
      </c>
      <c r="B15" s="5" t="s">
        <v>13</v>
      </c>
      <c r="C15" s="6">
        <v>1808</v>
      </c>
      <c r="D15" s="7">
        <v>21538.2267102076</v>
      </c>
      <c r="E15" s="8">
        <v>1.6769735820499999E-2</v>
      </c>
      <c r="F15" s="8">
        <v>4.4098349478799998E-3</v>
      </c>
      <c r="G15" s="8">
        <v>2.9129636693130002E-2</v>
      </c>
    </row>
    <row r="16" spans="1:7" ht="14.1" customHeight="1" x14ac:dyDescent="0.2">
      <c r="A16" s="4" t="s">
        <v>11</v>
      </c>
      <c r="B16" s="5" t="s">
        <v>388</v>
      </c>
      <c r="C16" s="6">
        <v>5302</v>
      </c>
      <c r="D16" s="7">
        <v>1006863.05100596</v>
      </c>
      <c r="E16" s="8">
        <v>0.15207407715035001</v>
      </c>
      <c r="F16" s="8">
        <v>0.13558607106053</v>
      </c>
      <c r="G16" s="8">
        <v>0.16856208324017</v>
      </c>
    </row>
    <row r="17" spans="1:7" ht="14.1" customHeight="1" x14ac:dyDescent="0.2">
      <c r="A17" s="4" t="s">
        <v>87</v>
      </c>
      <c r="B17" s="5" t="s">
        <v>10</v>
      </c>
      <c r="C17" s="6">
        <v>516</v>
      </c>
      <c r="D17" s="7">
        <v>30867.203170233901</v>
      </c>
      <c r="E17" s="8">
        <v>2.2480242141790001E-2</v>
      </c>
      <c r="F17" s="8">
        <v>8.6265771468599997E-3</v>
      </c>
      <c r="G17" s="8">
        <v>3.6333907136720002E-2</v>
      </c>
    </row>
    <row r="18" spans="1:7" ht="14.1" customHeight="1" x14ac:dyDescent="0.2">
      <c r="A18" s="4" t="s">
        <v>11</v>
      </c>
      <c r="B18" s="5" t="s">
        <v>12</v>
      </c>
      <c r="C18" s="6">
        <v>2978</v>
      </c>
      <c r="D18" s="7">
        <v>139599.184486502</v>
      </c>
      <c r="E18" s="8">
        <v>3.5221723386950003E-2</v>
      </c>
      <c r="F18" s="8">
        <v>2.5007939622380002E-2</v>
      </c>
      <c r="G18" s="8">
        <v>4.5435507151519998E-2</v>
      </c>
    </row>
    <row r="19" spans="1:7" ht="14.1" customHeight="1" x14ac:dyDescent="0.2">
      <c r="A19" s="4" t="s">
        <v>11</v>
      </c>
      <c r="B19" s="5" t="s">
        <v>13</v>
      </c>
      <c r="C19" s="6">
        <v>1808</v>
      </c>
      <c r="D19" s="7">
        <v>4946.5327538587198</v>
      </c>
      <c r="E19" s="8">
        <v>3.8513870536199999E-3</v>
      </c>
      <c r="F19" s="8">
        <v>1.0260913489000001E-3</v>
      </c>
      <c r="G19" s="8">
        <v>6.6766827583499997E-3</v>
      </c>
    </row>
    <row r="20" spans="1:7" ht="14.1" customHeight="1" x14ac:dyDescent="0.2">
      <c r="A20" s="4" t="s">
        <v>11</v>
      </c>
      <c r="B20" s="5" t="s">
        <v>388</v>
      </c>
      <c r="C20" s="6">
        <v>5302</v>
      </c>
      <c r="D20" s="7">
        <v>175412.92041059499</v>
      </c>
      <c r="E20" s="8">
        <v>2.6493928806940001E-2</v>
      </c>
      <c r="F20" s="8">
        <v>1.969173092379E-2</v>
      </c>
      <c r="G20" s="8">
        <v>3.3296126690090001E-2</v>
      </c>
    </row>
    <row r="21" spans="1:7" ht="14.1" customHeight="1" x14ac:dyDescent="0.2">
      <c r="A21" s="4" t="s">
        <v>88</v>
      </c>
      <c r="B21" s="5" t="s">
        <v>10</v>
      </c>
      <c r="C21" s="6">
        <v>516</v>
      </c>
      <c r="D21" s="7">
        <v>5436.5310354577496</v>
      </c>
      <c r="E21" s="8">
        <v>3.9593653307200003E-3</v>
      </c>
      <c r="F21" s="8">
        <v>0</v>
      </c>
      <c r="G21" s="8">
        <v>9.1838228531300001E-3</v>
      </c>
    </row>
    <row r="22" spans="1:7" ht="14.1" customHeight="1" x14ac:dyDescent="0.2">
      <c r="A22" s="4" t="s">
        <v>11</v>
      </c>
      <c r="B22" s="5" t="s">
        <v>12</v>
      </c>
      <c r="C22" s="6">
        <v>2978</v>
      </c>
      <c r="D22" s="7">
        <v>32201.745351154299</v>
      </c>
      <c r="E22" s="8">
        <v>8.1246962258900001E-3</v>
      </c>
      <c r="F22" s="8">
        <v>3.88537619932E-3</v>
      </c>
      <c r="G22" s="8">
        <v>1.236401625247E-2</v>
      </c>
    </row>
    <row r="23" spans="1:7" ht="14.1" customHeight="1" x14ac:dyDescent="0.2">
      <c r="A23" s="4" t="s">
        <v>11</v>
      </c>
      <c r="B23" s="5" t="s">
        <v>13</v>
      </c>
      <c r="C23" s="6">
        <v>1808</v>
      </c>
      <c r="D23" s="7">
        <v>4655.0786913574702</v>
      </c>
      <c r="E23" s="8">
        <v>3.6244599394400002E-3</v>
      </c>
      <c r="F23" s="8">
        <v>0</v>
      </c>
      <c r="G23" s="8">
        <v>1.023647616786E-2</v>
      </c>
    </row>
    <row r="24" spans="1:7" ht="14.1" customHeight="1" x14ac:dyDescent="0.2">
      <c r="A24" s="4" t="s">
        <v>11</v>
      </c>
      <c r="B24" s="5" t="s">
        <v>388</v>
      </c>
      <c r="C24" s="6">
        <v>5302</v>
      </c>
      <c r="D24" s="7">
        <v>42293.3550779695</v>
      </c>
      <c r="E24" s="8">
        <v>6.3878825791099996E-3</v>
      </c>
      <c r="F24" s="8">
        <v>3.3462420777500002E-3</v>
      </c>
      <c r="G24" s="8">
        <v>9.4295230804799998E-3</v>
      </c>
    </row>
    <row r="25" spans="1:7" ht="14.1" customHeight="1" x14ac:dyDescent="0.2">
      <c r="A25" s="4" t="s">
        <v>89</v>
      </c>
      <c r="B25" s="5" t="s">
        <v>10</v>
      </c>
      <c r="C25" s="6">
        <v>390</v>
      </c>
      <c r="D25" s="7">
        <v>868764.42687421804</v>
      </c>
      <c r="E25" s="8">
        <v>0.86259471482126004</v>
      </c>
      <c r="F25" s="8">
        <v>0.82036987043826004</v>
      </c>
      <c r="G25" s="8">
        <v>0.90481955920427004</v>
      </c>
    </row>
    <row r="26" spans="1:7" ht="14.1" customHeight="1" x14ac:dyDescent="0.2">
      <c r="A26" s="4" t="s">
        <v>11</v>
      </c>
      <c r="B26" s="5" t="s">
        <v>12</v>
      </c>
      <c r="C26" s="6">
        <v>2473</v>
      </c>
      <c r="D26" s="7">
        <v>2820683.9866334</v>
      </c>
      <c r="E26" s="8">
        <v>0.87327460030394999</v>
      </c>
      <c r="F26" s="8">
        <v>0.85191358123770999</v>
      </c>
      <c r="G26" s="8">
        <v>0.89463561937017999</v>
      </c>
    </row>
    <row r="27" spans="1:7" ht="14.1" customHeight="1" x14ac:dyDescent="0.2">
      <c r="A27" s="4" t="s">
        <v>11</v>
      </c>
      <c r="B27" s="5" t="s">
        <v>13</v>
      </c>
      <c r="C27" s="6">
        <v>704</v>
      </c>
      <c r="D27" s="7">
        <v>293780.23910226498</v>
      </c>
      <c r="E27" s="8">
        <v>0.64503045430839001</v>
      </c>
      <c r="F27" s="8">
        <v>0.59325077254506997</v>
      </c>
      <c r="G27" s="8">
        <v>0.69681013607171005</v>
      </c>
    </row>
    <row r="28" spans="1:7" ht="14.1" customHeight="1" x14ac:dyDescent="0.2">
      <c r="A28" s="4" t="s">
        <v>11</v>
      </c>
      <c r="B28" s="5" t="s">
        <v>388</v>
      </c>
      <c r="C28" s="6">
        <v>3567</v>
      </c>
      <c r="D28" s="7">
        <v>3983228.6526098899</v>
      </c>
      <c r="E28" s="8">
        <v>0.84882969444698997</v>
      </c>
      <c r="F28" s="8">
        <v>0.83082598642923</v>
      </c>
      <c r="G28" s="8">
        <v>0.86683340246475005</v>
      </c>
    </row>
    <row r="29" spans="1:7" ht="14.1" customHeight="1" x14ac:dyDescent="0.2">
      <c r="A29" s="4" t="s">
        <v>90</v>
      </c>
      <c r="B29" s="5" t="s">
        <v>10</v>
      </c>
      <c r="C29" s="6">
        <v>361</v>
      </c>
      <c r="D29" s="7">
        <v>430752.60274849198</v>
      </c>
      <c r="E29" s="8">
        <v>0.46193402491425001</v>
      </c>
      <c r="F29" s="8">
        <v>0.39819915602075001</v>
      </c>
      <c r="G29" s="8">
        <v>0.52566889380773996</v>
      </c>
    </row>
    <row r="30" spans="1:7" ht="14.1" customHeight="1" x14ac:dyDescent="0.2">
      <c r="A30" s="4" t="s">
        <v>11</v>
      </c>
      <c r="B30" s="5" t="s">
        <v>12</v>
      </c>
      <c r="C30" s="6">
        <v>2247</v>
      </c>
      <c r="D30" s="7">
        <v>1429066.8530574001</v>
      </c>
      <c r="E30" s="8">
        <v>0.49737867973563998</v>
      </c>
      <c r="F30" s="8">
        <v>0.46548206743468001</v>
      </c>
      <c r="G30" s="8">
        <v>0.52927529203658996</v>
      </c>
    </row>
    <row r="31" spans="1:7" ht="14.1" customHeight="1" x14ac:dyDescent="0.2">
      <c r="A31" s="4" t="s">
        <v>11</v>
      </c>
      <c r="B31" s="5" t="s">
        <v>13</v>
      </c>
      <c r="C31" s="6">
        <v>596</v>
      </c>
      <c r="D31" s="7">
        <v>85967.207765305793</v>
      </c>
      <c r="E31" s="8">
        <v>0.22265803501299</v>
      </c>
      <c r="F31" s="8">
        <v>0.16981513279112001</v>
      </c>
      <c r="G31" s="8">
        <v>0.27550093723487001</v>
      </c>
    </row>
    <row r="32" spans="1:7" ht="14.1" customHeight="1" x14ac:dyDescent="0.2">
      <c r="A32" s="4" t="s">
        <v>11</v>
      </c>
      <c r="B32" s="5" t="s">
        <v>388</v>
      </c>
      <c r="C32" s="6">
        <v>3204</v>
      </c>
      <c r="D32" s="7">
        <v>1945786.6635712001</v>
      </c>
      <c r="E32" s="8">
        <v>0.46418989863010002</v>
      </c>
      <c r="F32" s="8">
        <v>0.43767801524663003</v>
      </c>
      <c r="G32" s="8">
        <v>0.49070178201357001</v>
      </c>
    </row>
    <row r="34" spans="1:7" ht="14.1" customHeight="1" x14ac:dyDescent="0.2">
      <c r="A34" s="52" t="s">
        <v>25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26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27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28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91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29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8">
    <mergeCell ref="A37:G37"/>
    <mergeCell ref="A38:G38"/>
    <mergeCell ref="A39:G39"/>
    <mergeCell ref="A1:G1"/>
    <mergeCell ref="A2:G2"/>
    <mergeCell ref="A34:G34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43.5703125" customWidth="1"/>
    <col min="2" max="2" width="7.7109375" customWidth="1"/>
    <col min="3" max="3" width="11.140625" customWidth="1"/>
    <col min="4" max="4" width="11" customWidth="1"/>
    <col min="5" max="5" width="7.42578125" bestFit="1" customWidth="1"/>
    <col min="6" max="7" width="6.5703125" bestFit="1" customWidth="1"/>
  </cols>
  <sheetData>
    <row r="1" spans="1:7" ht="15.95" customHeight="1" x14ac:dyDescent="0.25">
      <c r="A1" s="53" t="s">
        <v>92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9" t="s">
        <v>33</v>
      </c>
      <c r="C5" s="6">
        <v>2407</v>
      </c>
      <c r="D5" s="7">
        <v>439869.14801859099</v>
      </c>
      <c r="E5" s="8">
        <v>0.13890996039185</v>
      </c>
      <c r="F5" s="8">
        <v>0.12148678551544</v>
      </c>
      <c r="G5" s="8">
        <v>0.15633313526824999</v>
      </c>
    </row>
    <row r="6" spans="1:7" ht="14.1" customHeight="1" x14ac:dyDescent="0.2">
      <c r="B6" s="9" t="s">
        <v>34</v>
      </c>
      <c r="C6" s="6">
        <v>2895</v>
      </c>
      <c r="D6" s="7">
        <v>567348.08640572103</v>
      </c>
      <c r="E6" s="8">
        <v>0.16424425370180001</v>
      </c>
      <c r="F6" s="8">
        <v>0.14528974379278001</v>
      </c>
      <c r="G6" s="8">
        <v>0.18319876361083001</v>
      </c>
    </row>
    <row r="7" spans="1:7" ht="14.1" customHeight="1" x14ac:dyDescent="0.2">
      <c r="A7" s="4" t="s">
        <v>11</v>
      </c>
      <c r="B7" s="9" t="s">
        <v>388</v>
      </c>
      <c r="C7" s="6">
        <v>5302</v>
      </c>
      <c r="D7" s="7">
        <v>1007217.23442431</v>
      </c>
      <c r="E7" s="8">
        <v>0.15212757212806999</v>
      </c>
      <c r="F7" s="8">
        <v>0.13948871598706999</v>
      </c>
      <c r="G7" s="8">
        <v>0.16476642826908</v>
      </c>
    </row>
    <row r="8" spans="1:7" ht="14.1" customHeight="1" x14ac:dyDescent="0.2">
      <c r="A8" s="4" t="s">
        <v>84</v>
      </c>
      <c r="B8" s="9" t="s">
        <v>33</v>
      </c>
      <c r="C8" s="6">
        <v>2407</v>
      </c>
      <c r="D8" s="7">
        <v>2154113.9105308</v>
      </c>
      <c r="E8" s="8">
        <v>0.68026566386674003</v>
      </c>
      <c r="F8" s="8">
        <v>0.65198468006237997</v>
      </c>
      <c r="G8" s="8">
        <v>0.70854664767109998</v>
      </c>
    </row>
    <row r="9" spans="1:7" ht="14.1" customHeight="1" x14ac:dyDescent="0.2">
      <c r="A9" s="4" t="s">
        <v>11</v>
      </c>
      <c r="B9" s="9" t="s">
        <v>34</v>
      </c>
      <c r="C9" s="6">
        <v>2895</v>
      </c>
      <c r="D9" s="7">
        <v>2234971.8683543801</v>
      </c>
      <c r="E9" s="8">
        <v>0.64701246969550996</v>
      </c>
      <c r="F9" s="8">
        <v>0.62015555819085999</v>
      </c>
      <c r="G9" s="8">
        <v>0.67386938120016004</v>
      </c>
    </row>
    <row r="10" spans="1:7" ht="14.1" customHeight="1" x14ac:dyDescent="0.2">
      <c r="A10" s="4" t="s">
        <v>11</v>
      </c>
      <c r="B10" s="9" t="s">
        <v>388</v>
      </c>
      <c r="C10" s="6">
        <v>5302</v>
      </c>
      <c r="D10" s="7">
        <v>4389085.7788851801</v>
      </c>
      <c r="E10" s="8">
        <v>0.66291653933551997</v>
      </c>
      <c r="F10" s="8">
        <v>0.64390679662381001</v>
      </c>
      <c r="G10" s="8">
        <v>0.68192628204724004</v>
      </c>
    </row>
    <row r="11" spans="1:7" ht="14.1" customHeight="1" x14ac:dyDescent="0.2">
      <c r="A11" s="4" t="s">
        <v>86</v>
      </c>
      <c r="B11" s="9" t="s">
        <v>33</v>
      </c>
      <c r="C11" s="6">
        <v>2407</v>
      </c>
      <c r="D11" s="7">
        <v>454907.404640163</v>
      </c>
      <c r="E11" s="8">
        <v>0.14365901733542999</v>
      </c>
      <c r="F11" s="8">
        <v>0.11954155318942999</v>
      </c>
      <c r="G11" s="8">
        <v>0.16777648148143001</v>
      </c>
    </row>
    <row r="12" spans="1:7" ht="14.1" customHeight="1" x14ac:dyDescent="0.2">
      <c r="A12" s="4" t="s">
        <v>11</v>
      </c>
      <c r="B12" s="9" t="s">
        <v>34</v>
      </c>
      <c r="C12" s="6">
        <v>2895</v>
      </c>
      <c r="D12" s="7">
        <v>551955.64636579901</v>
      </c>
      <c r="E12" s="8">
        <v>0.15978822417145999</v>
      </c>
      <c r="F12" s="8">
        <v>0.13666100531143999</v>
      </c>
      <c r="G12" s="8">
        <v>0.18291544303148</v>
      </c>
    </row>
    <row r="13" spans="1:7" ht="14.1" customHeight="1" x14ac:dyDescent="0.2">
      <c r="A13" s="4" t="s">
        <v>11</v>
      </c>
      <c r="B13" s="9" t="s">
        <v>388</v>
      </c>
      <c r="C13" s="6">
        <v>5302</v>
      </c>
      <c r="D13" s="7">
        <v>1006863.05100596</v>
      </c>
      <c r="E13" s="8">
        <v>0.15207407715035001</v>
      </c>
      <c r="F13" s="8">
        <v>0.13558607106053</v>
      </c>
      <c r="G13" s="8">
        <v>0.16856208324017</v>
      </c>
    </row>
    <row r="14" spans="1:7" ht="14.1" customHeight="1" x14ac:dyDescent="0.2">
      <c r="A14" s="4" t="s">
        <v>87</v>
      </c>
      <c r="B14" s="9" t="s">
        <v>33</v>
      </c>
      <c r="C14" s="6">
        <v>2407</v>
      </c>
      <c r="D14" s="7">
        <v>91458.850442845796</v>
      </c>
      <c r="E14" s="8">
        <v>2.8882555982220001E-2</v>
      </c>
      <c r="F14" s="8">
        <v>1.84804646501E-2</v>
      </c>
      <c r="G14" s="8">
        <v>3.9284647314350003E-2</v>
      </c>
    </row>
    <row r="15" spans="1:7" ht="14.1" customHeight="1" x14ac:dyDescent="0.2">
      <c r="A15" s="4" t="s">
        <v>11</v>
      </c>
      <c r="B15" s="9" t="s">
        <v>34</v>
      </c>
      <c r="C15" s="6">
        <v>2895</v>
      </c>
      <c r="D15" s="7">
        <v>83954.069967748801</v>
      </c>
      <c r="E15" s="8">
        <v>2.4304256764900001E-2</v>
      </c>
      <c r="F15" s="8">
        <v>1.5396064702740001E-2</v>
      </c>
      <c r="G15" s="8">
        <v>3.3212448827070001E-2</v>
      </c>
    </row>
    <row r="16" spans="1:7" ht="14.1" customHeight="1" x14ac:dyDescent="0.2">
      <c r="A16" s="4" t="s">
        <v>11</v>
      </c>
      <c r="B16" s="9" t="s">
        <v>388</v>
      </c>
      <c r="C16" s="6">
        <v>5302</v>
      </c>
      <c r="D16" s="7">
        <v>175412.92041059499</v>
      </c>
      <c r="E16" s="8">
        <v>2.6493928806940001E-2</v>
      </c>
      <c r="F16" s="8">
        <v>1.969173092379E-2</v>
      </c>
      <c r="G16" s="8">
        <v>3.3296126690090001E-2</v>
      </c>
    </row>
    <row r="17" spans="1:7" ht="14.1" customHeight="1" x14ac:dyDescent="0.2">
      <c r="A17" s="4" t="s">
        <v>88</v>
      </c>
      <c r="B17" s="9" t="s">
        <v>33</v>
      </c>
      <c r="C17" s="6">
        <v>2407</v>
      </c>
      <c r="D17" s="7">
        <v>26228.135369619002</v>
      </c>
      <c r="E17" s="8">
        <v>8.2828024237599999E-3</v>
      </c>
      <c r="F17" s="8">
        <v>3.4204589018400002E-3</v>
      </c>
      <c r="G17" s="8">
        <v>1.314514594568E-2</v>
      </c>
    </row>
    <row r="18" spans="1:7" ht="14.1" customHeight="1" x14ac:dyDescent="0.2">
      <c r="A18" s="4" t="s">
        <v>11</v>
      </c>
      <c r="B18" s="9" t="s">
        <v>34</v>
      </c>
      <c r="C18" s="6">
        <v>2895</v>
      </c>
      <c r="D18" s="7">
        <v>16065.2197083505</v>
      </c>
      <c r="E18" s="8">
        <v>4.6507956663200001E-3</v>
      </c>
      <c r="F18" s="8">
        <v>8.9475801370999999E-4</v>
      </c>
      <c r="G18" s="8">
        <v>8.4068333189400001E-3</v>
      </c>
    </row>
    <row r="19" spans="1:7" ht="14.1" customHeight="1" x14ac:dyDescent="0.2">
      <c r="A19" s="4" t="s">
        <v>11</v>
      </c>
      <c r="B19" s="9" t="s">
        <v>388</v>
      </c>
      <c r="C19" s="6">
        <v>5302</v>
      </c>
      <c r="D19" s="7">
        <v>42293.3550779695</v>
      </c>
      <c r="E19" s="8">
        <v>6.3878825791099996E-3</v>
      </c>
      <c r="F19" s="8">
        <v>3.3462420777500002E-3</v>
      </c>
      <c r="G19" s="8">
        <v>9.4295230804799998E-3</v>
      </c>
    </row>
    <row r="20" spans="1:7" ht="14.1" customHeight="1" x14ac:dyDescent="0.2">
      <c r="A20" s="4" t="s">
        <v>89</v>
      </c>
      <c r="B20" s="9" t="s">
        <v>33</v>
      </c>
      <c r="C20" s="6">
        <v>1604</v>
      </c>
      <c r="D20" s="7">
        <v>1994198.7211921001</v>
      </c>
      <c r="E20" s="8">
        <v>0.86238460427784003</v>
      </c>
      <c r="F20" s="8">
        <v>0.83686508185893005</v>
      </c>
      <c r="G20" s="8">
        <v>0.88790412669675001</v>
      </c>
    </row>
    <row r="21" spans="1:7" ht="14.1" customHeight="1" x14ac:dyDescent="0.2">
      <c r="A21" s="4" t="s">
        <v>11</v>
      </c>
      <c r="B21" s="9" t="s">
        <v>34</v>
      </c>
      <c r="C21" s="6">
        <v>1963</v>
      </c>
      <c r="D21" s="7">
        <v>1989029.93141779</v>
      </c>
      <c r="E21" s="8">
        <v>0.83566069650813002</v>
      </c>
      <c r="F21" s="8">
        <v>0.81015423405136</v>
      </c>
      <c r="G21" s="8">
        <v>0.86116715896491003</v>
      </c>
    </row>
    <row r="22" spans="1:7" ht="14.1" customHeight="1" x14ac:dyDescent="0.2">
      <c r="A22" s="4" t="s">
        <v>11</v>
      </c>
      <c r="B22" s="9" t="s">
        <v>388</v>
      </c>
      <c r="C22" s="6">
        <v>3567</v>
      </c>
      <c r="D22" s="7">
        <v>3983228.6526098899</v>
      </c>
      <c r="E22" s="8">
        <v>0.84882969444698997</v>
      </c>
      <c r="F22" s="8">
        <v>0.83082598642923</v>
      </c>
      <c r="G22" s="8">
        <v>0.86683340246475005</v>
      </c>
    </row>
    <row r="23" spans="1:7" ht="14.1" customHeight="1" x14ac:dyDescent="0.2">
      <c r="A23" s="4" t="s">
        <v>90</v>
      </c>
      <c r="B23" s="9" t="s">
        <v>33</v>
      </c>
      <c r="C23" s="6">
        <v>1431</v>
      </c>
      <c r="D23" s="7">
        <v>920557.31886866596</v>
      </c>
      <c r="E23" s="8">
        <v>0.45477765750551002</v>
      </c>
      <c r="F23" s="8">
        <v>0.41553365328878999</v>
      </c>
      <c r="G23" s="8">
        <v>0.49402166172223999</v>
      </c>
    </row>
    <row r="24" spans="1:7" ht="14.1" customHeight="1" x14ac:dyDescent="0.2">
      <c r="A24" s="4" t="s">
        <v>11</v>
      </c>
      <c r="B24" s="9" t="s">
        <v>34</v>
      </c>
      <c r="C24" s="6">
        <v>1773</v>
      </c>
      <c r="D24" s="7">
        <v>1025229.34470254</v>
      </c>
      <c r="E24" s="8">
        <v>0.47297943544641002</v>
      </c>
      <c r="F24" s="8">
        <v>0.43693290868660001</v>
      </c>
      <c r="G24" s="8">
        <v>0.50902596220620999</v>
      </c>
    </row>
    <row r="25" spans="1:7" ht="14.1" customHeight="1" x14ac:dyDescent="0.2">
      <c r="A25" s="4" t="s">
        <v>11</v>
      </c>
      <c r="B25" s="9" t="s">
        <v>388</v>
      </c>
      <c r="C25" s="6">
        <v>3204</v>
      </c>
      <c r="D25" s="7">
        <v>1945786.6635712001</v>
      </c>
      <c r="E25" s="8">
        <v>0.46418989863010002</v>
      </c>
      <c r="F25" s="8">
        <v>0.43767801524663003</v>
      </c>
      <c r="G25" s="8">
        <v>0.49070178201357001</v>
      </c>
    </row>
    <row r="27" spans="1:7" ht="14.1" customHeight="1" x14ac:dyDescent="0.2">
      <c r="A27" s="52" t="s">
        <v>25</v>
      </c>
      <c r="B27" s="52"/>
      <c r="C27" s="52"/>
      <c r="D27" s="52"/>
      <c r="E27" s="52"/>
      <c r="F27" s="52"/>
      <c r="G27" s="52"/>
    </row>
    <row r="28" spans="1:7" ht="14.1" customHeight="1" x14ac:dyDescent="0.2">
      <c r="A28" s="52" t="s">
        <v>26</v>
      </c>
      <c r="B28" s="52"/>
      <c r="C28" s="52"/>
      <c r="D28" s="52"/>
      <c r="E28" s="52"/>
      <c r="F28" s="52"/>
      <c r="G28" s="52"/>
    </row>
    <row r="29" spans="1:7" ht="14.1" customHeight="1" x14ac:dyDescent="0.2">
      <c r="A29" s="52" t="s">
        <v>27</v>
      </c>
      <c r="B29" s="52"/>
      <c r="C29" s="52"/>
      <c r="D29" s="52"/>
      <c r="E29" s="52"/>
      <c r="F29" s="52"/>
      <c r="G29" s="52"/>
    </row>
    <row r="30" spans="1:7" ht="14.1" customHeight="1" x14ac:dyDescent="0.2">
      <c r="A30" s="52" t="s">
        <v>28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91</v>
      </c>
      <c r="B31" s="52"/>
      <c r="C31" s="52"/>
      <c r="D31" s="52"/>
      <c r="E31" s="52"/>
      <c r="F31" s="52"/>
      <c r="G31" s="52"/>
    </row>
    <row r="32" spans="1:7" ht="12" customHeight="1" x14ac:dyDescent="0.2">
      <c r="A32" s="28" t="str">
        <f>HYPERLINK("#'Table of Contents'!A2", "Return to Table of Contents")</f>
        <v>Return to Table of Contents</v>
      </c>
    </row>
  </sheetData>
  <mergeCells count="7">
    <mergeCell ref="A30:G30"/>
    <mergeCell ref="A31:G31"/>
    <mergeCell ref="A1:G1"/>
    <mergeCell ref="A2:G2"/>
    <mergeCell ref="A27:G27"/>
    <mergeCell ref="A28:G28"/>
    <mergeCell ref="A29:G29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41" bestFit="1" customWidth="1"/>
    <col min="2" max="2" width="30.85546875" bestFit="1" customWidth="1"/>
    <col min="3" max="3" width="12" customWidth="1"/>
    <col min="4" max="4" width="10.42578125" bestFit="1" customWidth="1"/>
    <col min="5" max="5" width="7.5703125" bestFit="1" customWidth="1"/>
    <col min="6" max="6" width="6.5703125" bestFit="1" customWidth="1"/>
    <col min="7" max="7" width="8.42578125" customWidth="1"/>
  </cols>
  <sheetData>
    <row r="1" spans="1:7" ht="15.95" customHeight="1" x14ac:dyDescent="0.25">
      <c r="A1" s="53" t="s">
        <v>93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10" t="s">
        <v>800</v>
      </c>
      <c r="C5" s="6">
        <v>4141</v>
      </c>
      <c r="D5" s="7">
        <v>758383.59775528603</v>
      </c>
      <c r="E5" s="8">
        <v>0.16733812427431</v>
      </c>
      <c r="F5" s="8">
        <v>0.15334119084830999</v>
      </c>
      <c r="G5" s="8">
        <v>0.18133505770031999</v>
      </c>
    </row>
    <row r="6" spans="1:7" ht="14.1" customHeight="1" x14ac:dyDescent="0.2">
      <c r="B6" s="10" t="s">
        <v>801</v>
      </c>
      <c r="C6" s="6">
        <v>238</v>
      </c>
      <c r="D6" s="7">
        <v>75687.674558402607</v>
      </c>
      <c r="E6" s="8">
        <v>0.19141100367891001</v>
      </c>
      <c r="F6" s="8">
        <v>0.11889552271928</v>
      </c>
      <c r="G6" s="8">
        <v>0.26392648463853002</v>
      </c>
    </row>
    <row r="7" spans="1:7" ht="14.1" customHeight="1" x14ac:dyDescent="0.2">
      <c r="A7" s="4" t="s">
        <v>11</v>
      </c>
      <c r="B7" s="10" t="s">
        <v>802</v>
      </c>
      <c r="C7" s="6">
        <v>295</v>
      </c>
      <c r="D7" s="7">
        <v>39885.821863116696</v>
      </c>
      <c r="E7" s="8">
        <v>8.285695361921E-2</v>
      </c>
      <c r="F7" s="8">
        <v>3.1678875612060002E-2</v>
      </c>
      <c r="G7" s="8">
        <v>0.13403503162635999</v>
      </c>
    </row>
    <row r="8" spans="1:7" ht="14.1" customHeight="1" x14ac:dyDescent="0.2">
      <c r="A8" s="4" t="s">
        <v>11</v>
      </c>
      <c r="B8" s="10" t="s">
        <v>803</v>
      </c>
      <c r="C8" s="6">
        <v>133</v>
      </c>
      <c r="D8" s="7">
        <v>33294.931648984202</v>
      </c>
      <c r="E8" s="8">
        <v>8.419648047028E-2</v>
      </c>
      <c r="F8" s="8">
        <v>3.0326397547540001E-2</v>
      </c>
      <c r="G8" s="8">
        <v>0.13806656339302001</v>
      </c>
    </row>
    <row r="9" spans="1:7" ht="14.1" customHeight="1" x14ac:dyDescent="0.2">
      <c r="A9" s="4" t="s">
        <v>11</v>
      </c>
      <c r="B9" s="10" t="s">
        <v>38</v>
      </c>
      <c r="C9" s="6">
        <v>495</v>
      </c>
      <c r="D9" s="7">
        <v>99965.208598521698</v>
      </c>
      <c r="E9" s="8">
        <v>0.12241868567031</v>
      </c>
      <c r="F9" s="8">
        <v>7.9160621265440004E-2</v>
      </c>
      <c r="G9" s="8">
        <v>0.16567675007516999</v>
      </c>
    </row>
    <row r="10" spans="1:7" ht="14.1" customHeight="1" x14ac:dyDescent="0.2">
      <c r="A10" s="4" t="s">
        <v>11</v>
      </c>
      <c r="B10" s="10" t="s">
        <v>388</v>
      </c>
      <c r="C10" s="6">
        <v>5302</v>
      </c>
      <c r="D10" s="7">
        <v>1007217.23442431</v>
      </c>
      <c r="E10" s="8">
        <v>0.15212757212806999</v>
      </c>
      <c r="F10" s="8">
        <v>0.13948871598706999</v>
      </c>
      <c r="G10" s="8">
        <v>0.16476642826908</v>
      </c>
    </row>
    <row r="11" spans="1:7" ht="14.1" customHeight="1" x14ac:dyDescent="0.2">
      <c r="A11" s="4" t="s">
        <v>84</v>
      </c>
      <c r="B11" s="10" t="s">
        <v>800</v>
      </c>
      <c r="C11" s="6">
        <v>4141</v>
      </c>
      <c r="D11" s="7">
        <v>3177542.1981968801</v>
      </c>
      <c r="E11" s="8">
        <v>0.70112796851431003</v>
      </c>
      <c r="F11" s="8">
        <v>0.68086832546855003</v>
      </c>
      <c r="G11" s="8">
        <v>0.72138761156008002</v>
      </c>
    </row>
    <row r="12" spans="1:7" ht="14.1" customHeight="1" x14ac:dyDescent="0.2">
      <c r="A12" s="4" t="s">
        <v>11</v>
      </c>
      <c r="B12" s="10" t="s">
        <v>801</v>
      </c>
      <c r="C12" s="6">
        <v>238</v>
      </c>
      <c r="D12" s="7">
        <v>178442.726605242</v>
      </c>
      <c r="E12" s="8">
        <v>0.45127428736570002</v>
      </c>
      <c r="F12" s="8">
        <v>0.35757173901700001</v>
      </c>
      <c r="G12" s="8">
        <v>0.54497683571440003</v>
      </c>
    </row>
    <row r="13" spans="1:7" ht="14.1" customHeight="1" x14ac:dyDescent="0.2">
      <c r="A13" s="4" t="s">
        <v>11</v>
      </c>
      <c r="B13" s="10" t="s">
        <v>802</v>
      </c>
      <c r="C13" s="6">
        <v>295</v>
      </c>
      <c r="D13" s="7">
        <v>372658.87756206101</v>
      </c>
      <c r="E13" s="8">
        <v>0.77414424202950005</v>
      </c>
      <c r="F13" s="8">
        <v>0.69825224022844001</v>
      </c>
      <c r="G13" s="8">
        <v>0.85003624383056997</v>
      </c>
    </row>
    <row r="14" spans="1:7" ht="14.1" customHeight="1" x14ac:dyDescent="0.2">
      <c r="A14" s="4" t="s">
        <v>11</v>
      </c>
      <c r="B14" s="10" t="s">
        <v>803</v>
      </c>
      <c r="C14" s="6">
        <v>133</v>
      </c>
      <c r="D14" s="7">
        <v>267649.21995930298</v>
      </c>
      <c r="E14" s="8">
        <v>0.67683341593153001</v>
      </c>
      <c r="F14" s="8">
        <v>0.57557057116142996</v>
      </c>
      <c r="G14" s="8">
        <v>0.77809626070163995</v>
      </c>
    </row>
    <row r="15" spans="1:7" ht="14.1" customHeight="1" x14ac:dyDescent="0.2">
      <c r="A15" s="4" t="s">
        <v>11</v>
      </c>
      <c r="B15" s="10" t="s">
        <v>38</v>
      </c>
      <c r="C15" s="6">
        <v>495</v>
      </c>
      <c r="D15" s="7">
        <v>392792.75656170002</v>
      </c>
      <c r="E15" s="8">
        <v>0.48101908327144999</v>
      </c>
      <c r="F15" s="8">
        <v>0.41497689728391002</v>
      </c>
      <c r="G15" s="8">
        <v>0.54706126925899001</v>
      </c>
    </row>
    <row r="16" spans="1:7" ht="14.1" customHeight="1" x14ac:dyDescent="0.2">
      <c r="A16" s="4" t="s">
        <v>11</v>
      </c>
      <c r="B16" s="10" t="s">
        <v>388</v>
      </c>
      <c r="C16" s="6">
        <v>5302</v>
      </c>
      <c r="D16" s="7">
        <v>4389085.7788851801</v>
      </c>
      <c r="E16" s="8">
        <v>0.66291653933551997</v>
      </c>
      <c r="F16" s="8">
        <v>0.64390679662381001</v>
      </c>
      <c r="G16" s="8">
        <v>0.68192628204724004</v>
      </c>
    </row>
    <row r="17" spans="1:7" ht="14.1" customHeight="1" x14ac:dyDescent="0.2">
      <c r="A17" s="4" t="s">
        <v>86</v>
      </c>
      <c r="B17" s="10" t="s">
        <v>800</v>
      </c>
      <c r="C17" s="6">
        <v>4141</v>
      </c>
      <c r="D17" s="7">
        <v>440476.12793776399</v>
      </c>
      <c r="E17" s="8">
        <v>9.7191512652549994E-2</v>
      </c>
      <c r="F17" s="8">
        <v>8.1538592808370003E-2</v>
      </c>
      <c r="G17" s="8">
        <v>0.11284443249673</v>
      </c>
    </row>
    <row r="18" spans="1:7" ht="14.1" customHeight="1" x14ac:dyDescent="0.2">
      <c r="A18" s="4" t="s">
        <v>11</v>
      </c>
      <c r="B18" s="10" t="s">
        <v>801</v>
      </c>
      <c r="C18" s="6">
        <v>238</v>
      </c>
      <c r="D18" s="7">
        <v>126700.871895734</v>
      </c>
      <c r="E18" s="8">
        <v>0.32042127331897002</v>
      </c>
      <c r="F18" s="8">
        <v>0.22863800885673</v>
      </c>
      <c r="G18" s="8">
        <v>0.41220453778121002</v>
      </c>
    </row>
    <row r="19" spans="1:7" ht="14.1" customHeight="1" x14ac:dyDescent="0.2">
      <c r="A19" s="4" t="s">
        <v>11</v>
      </c>
      <c r="B19" s="10" t="s">
        <v>802</v>
      </c>
      <c r="C19" s="6">
        <v>295</v>
      </c>
      <c r="D19" s="7">
        <v>52066.466990351997</v>
      </c>
      <c r="E19" s="8">
        <v>0.1081604600086</v>
      </c>
      <c r="F19" s="8">
        <v>4.682351637387E-2</v>
      </c>
      <c r="G19" s="8">
        <v>0.16949740364332999</v>
      </c>
    </row>
    <row r="20" spans="1:7" ht="14.1" customHeight="1" x14ac:dyDescent="0.2">
      <c r="A20" s="4" t="s">
        <v>11</v>
      </c>
      <c r="B20" s="10" t="s">
        <v>803</v>
      </c>
      <c r="C20" s="6">
        <v>133</v>
      </c>
      <c r="D20" s="7">
        <v>87138.3446724237</v>
      </c>
      <c r="E20" s="8">
        <v>0.22035611944703001</v>
      </c>
      <c r="F20" s="8">
        <v>0.12731582789484999</v>
      </c>
      <c r="G20" s="8">
        <v>0.31339641099920001</v>
      </c>
    </row>
    <row r="21" spans="1:7" ht="14.1" customHeight="1" x14ac:dyDescent="0.2">
      <c r="A21" s="4" t="s">
        <v>11</v>
      </c>
      <c r="B21" s="10" t="s">
        <v>38</v>
      </c>
      <c r="C21" s="6">
        <v>495</v>
      </c>
      <c r="D21" s="7">
        <v>300481.23950968799</v>
      </c>
      <c r="E21" s="8">
        <v>0.36797320712942999</v>
      </c>
      <c r="F21" s="8">
        <v>0.30285982701051001</v>
      </c>
      <c r="G21" s="8">
        <v>0.43308658724836002</v>
      </c>
    </row>
    <row r="22" spans="1:7" ht="14.1" customHeight="1" x14ac:dyDescent="0.2">
      <c r="A22" s="4" t="s">
        <v>11</v>
      </c>
      <c r="B22" s="10" t="s">
        <v>388</v>
      </c>
      <c r="C22" s="6">
        <v>5302</v>
      </c>
      <c r="D22" s="7">
        <v>1006863.05100596</v>
      </c>
      <c r="E22" s="8">
        <v>0.15207407715035001</v>
      </c>
      <c r="F22" s="8">
        <v>0.13558607106053</v>
      </c>
      <c r="G22" s="8">
        <v>0.16856208324017</v>
      </c>
    </row>
    <row r="23" spans="1:7" ht="14.1" customHeight="1" x14ac:dyDescent="0.2">
      <c r="A23" s="4" t="s">
        <v>87</v>
      </c>
      <c r="B23" s="10" t="s">
        <v>800</v>
      </c>
      <c r="C23" s="6">
        <v>4141</v>
      </c>
      <c r="D23" s="7">
        <v>129635.803352823</v>
      </c>
      <c r="E23" s="8">
        <v>2.8604273926889998E-2</v>
      </c>
      <c r="F23" s="8">
        <v>2.00455385411E-2</v>
      </c>
      <c r="G23" s="8">
        <v>3.7163009312690003E-2</v>
      </c>
    </row>
    <row r="24" spans="1:7" ht="14.1" customHeight="1" x14ac:dyDescent="0.2">
      <c r="A24" s="4" t="s">
        <v>11</v>
      </c>
      <c r="B24" s="10" t="s">
        <v>801</v>
      </c>
      <c r="C24" s="6">
        <v>238</v>
      </c>
      <c r="D24" s="7">
        <v>10743.9798707719</v>
      </c>
      <c r="E24" s="8">
        <v>2.717108145506E-2</v>
      </c>
      <c r="F24" s="8">
        <v>0</v>
      </c>
      <c r="G24" s="8">
        <v>5.7536591145499999E-2</v>
      </c>
    </row>
    <row r="25" spans="1:7" ht="14.1" customHeight="1" x14ac:dyDescent="0.2">
      <c r="A25" s="4" t="s">
        <v>11</v>
      </c>
      <c r="B25" s="10" t="s">
        <v>802</v>
      </c>
      <c r="C25" s="6">
        <v>295</v>
      </c>
      <c r="D25" s="7">
        <v>11288.6022933149</v>
      </c>
      <c r="E25" s="8">
        <v>2.3450418042100001E-2</v>
      </c>
      <c r="F25" s="8">
        <v>4.8781249898199996E-3</v>
      </c>
      <c r="G25" s="8">
        <v>4.2022711094380001E-2</v>
      </c>
    </row>
    <row r="26" spans="1:7" ht="14.1" customHeight="1" x14ac:dyDescent="0.2">
      <c r="A26" s="4" t="s">
        <v>11</v>
      </c>
      <c r="B26" s="10" t="s">
        <v>803</v>
      </c>
      <c r="C26" s="6">
        <v>133</v>
      </c>
      <c r="D26" s="7">
        <v>3524.0084338257202</v>
      </c>
      <c r="E26" s="8">
        <v>8.9115397623800007E-3</v>
      </c>
      <c r="F26" s="8">
        <v>0</v>
      </c>
      <c r="G26" s="8">
        <v>2.3254620199579999E-2</v>
      </c>
    </row>
    <row r="27" spans="1:7" ht="14.1" customHeight="1" x14ac:dyDescent="0.2">
      <c r="A27" s="4" t="s">
        <v>11</v>
      </c>
      <c r="B27" s="10" t="s">
        <v>38</v>
      </c>
      <c r="C27" s="6">
        <v>495</v>
      </c>
      <c r="D27" s="7">
        <v>20220.5264598592</v>
      </c>
      <c r="E27" s="8">
        <v>2.4762317885210001E-2</v>
      </c>
      <c r="F27" s="8">
        <v>4.6557608616399999E-3</v>
      </c>
      <c r="G27" s="8">
        <v>4.4868874908779999E-2</v>
      </c>
    </row>
    <row r="28" spans="1:7" ht="14.1" customHeight="1" x14ac:dyDescent="0.2">
      <c r="A28" s="4" t="s">
        <v>11</v>
      </c>
      <c r="B28" s="10" t="s">
        <v>388</v>
      </c>
      <c r="C28" s="6">
        <v>5302</v>
      </c>
      <c r="D28" s="7">
        <v>175412.92041059499</v>
      </c>
      <c r="E28" s="8">
        <v>2.6493928806940001E-2</v>
      </c>
      <c r="F28" s="8">
        <v>1.969173092379E-2</v>
      </c>
      <c r="G28" s="8">
        <v>3.3296126690090001E-2</v>
      </c>
    </row>
    <row r="29" spans="1:7" ht="14.1" customHeight="1" x14ac:dyDescent="0.2">
      <c r="A29" s="4" t="s">
        <v>88</v>
      </c>
      <c r="B29" s="10" t="s">
        <v>800</v>
      </c>
      <c r="C29" s="6">
        <v>4141</v>
      </c>
      <c r="D29" s="7">
        <v>26005.410231976399</v>
      </c>
      <c r="E29" s="8">
        <v>5.7381206319399997E-3</v>
      </c>
      <c r="F29" s="8">
        <v>2.1139704787E-3</v>
      </c>
      <c r="G29" s="8">
        <v>9.3622707851700009E-3</v>
      </c>
    </row>
    <row r="30" spans="1:7" ht="14.1" customHeight="1" x14ac:dyDescent="0.2">
      <c r="A30" s="4" t="s">
        <v>11</v>
      </c>
      <c r="B30" s="10" t="s">
        <v>801</v>
      </c>
      <c r="C30" s="6">
        <v>238</v>
      </c>
      <c r="D30" s="7">
        <v>3844.41001341218</v>
      </c>
      <c r="E30" s="8">
        <v>9.7223541813600007E-3</v>
      </c>
      <c r="F30" s="8">
        <v>0</v>
      </c>
      <c r="G30" s="8">
        <v>2.2792028811080001E-2</v>
      </c>
    </row>
    <row r="31" spans="1:7" ht="14.1" customHeight="1" x14ac:dyDescent="0.2">
      <c r="A31" s="4" t="s">
        <v>11</v>
      </c>
      <c r="B31" s="10" t="s">
        <v>802</v>
      </c>
      <c r="C31" s="6">
        <v>295</v>
      </c>
      <c r="D31" s="7">
        <v>5481.9394145603601</v>
      </c>
      <c r="E31" s="8">
        <v>1.138792630059E-2</v>
      </c>
      <c r="F31" s="8">
        <v>0</v>
      </c>
      <c r="G31" s="8">
        <v>2.6257892290149999E-2</v>
      </c>
    </row>
    <row r="32" spans="1:7" ht="14.1" customHeight="1" x14ac:dyDescent="0.2">
      <c r="A32" s="4" t="s">
        <v>11</v>
      </c>
      <c r="B32" s="10" t="s">
        <v>803</v>
      </c>
      <c r="C32" s="6">
        <v>133</v>
      </c>
      <c r="D32" s="7">
        <v>3836.76634638621</v>
      </c>
      <c r="E32" s="8">
        <v>9.7024443887800006E-3</v>
      </c>
      <c r="F32" s="8">
        <v>0</v>
      </c>
      <c r="G32" s="8">
        <v>2.735218518621E-2</v>
      </c>
    </row>
    <row r="33" spans="1:7" ht="14.1" customHeight="1" x14ac:dyDescent="0.2">
      <c r="A33" s="4" t="s">
        <v>11</v>
      </c>
      <c r="B33" s="10" t="s">
        <v>38</v>
      </c>
      <c r="C33" s="6">
        <v>495</v>
      </c>
      <c r="D33" s="7">
        <v>3124.8290716343199</v>
      </c>
      <c r="E33" s="8">
        <v>3.8267060435999999E-3</v>
      </c>
      <c r="F33" s="8">
        <v>3.5973667919999998E-5</v>
      </c>
      <c r="G33" s="8">
        <v>7.6174384192900001E-3</v>
      </c>
    </row>
    <row r="34" spans="1:7" ht="14.1" customHeight="1" x14ac:dyDescent="0.2">
      <c r="A34" s="4" t="s">
        <v>11</v>
      </c>
      <c r="B34" s="10" t="s">
        <v>388</v>
      </c>
      <c r="C34" s="6">
        <v>5302</v>
      </c>
      <c r="D34" s="7">
        <v>42293.3550779695</v>
      </c>
      <c r="E34" s="8">
        <v>6.3878825791099996E-3</v>
      </c>
      <c r="F34" s="8">
        <v>3.3462420777500002E-3</v>
      </c>
      <c r="G34" s="8">
        <v>9.4295230804799998E-3</v>
      </c>
    </row>
    <row r="35" spans="1:7" ht="14.1" customHeight="1" x14ac:dyDescent="0.2">
      <c r="A35" s="4" t="s">
        <v>89</v>
      </c>
      <c r="B35" s="10" t="s">
        <v>800</v>
      </c>
      <c r="C35" s="6">
        <v>2793</v>
      </c>
      <c r="D35" s="7">
        <v>2863477.3824556801</v>
      </c>
      <c r="E35" s="8">
        <v>0.84737931587381998</v>
      </c>
      <c r="F35" s="8">
        <v>0.82732957619944003</v>
      </c>
      <c r="G35" s="8">
        <v>0.86742905554820005</v>
      </c>
    </row>
    <row r="36" spans="1:7" ht="14.1" customHeight="1" x14ac:dyDescent="0.2">
      <c r="A36" s="4" t="s">
        <v>11</v>
      </c>
      <c r="B36" s="10" t="s">
        <v>801</v>
      </c>
      <c r="C36" s="6">
        <v>141</v>
      </c>
      <c r="D36" s="7">
        <v>140265.12535799501</v>
      </c>
      <c r="E36" s="8">
        <v>0.67080914318429996</v>
      </c>
      <c r="F36" s="8">
        <v>0.54428923480249003</v>
      </c>
      <c r="G36" s="8">
        <v>0.79732905156611</v>
      </c>
    </row>
    <row r="37" spans="1:7" ht="14.1" customHeight="1" x14ac:dyDescent="0.2">
      <c r="A37" s="4" t="s">
        <v>11</v>
      </c>
      <c r="B37" s="10" t="s">
        <v>802</v>
      </c>
      <c r="C37" s="6">
        <v>254</v>
      </c>
      <c r="D37" s="7">
        <v>376212.72361825901</v>
      </c>
      <c r="E37" s="8">
        <v>0.94106074659252004</v>
      </c>
      <c r="F37" s="8">
        <v>0.89872798973719004</v>
      </c>
      <c r="G37" s="8">
        <v>0.98339350344784004</v>
      </c>
    </row>
    <row r="38" spans="1:7" ht="14.1" customHeight="1" x14ac:dyDescent="0.2">
      <c r="A38" s="4" t="s">
        <v>11</v>
      </c>
      <c r="B38" s="10" t="s">
        <v>803</v>
      </c>
      <c r="C38" s="6">
        <v>89</v>
      </c>
      <c r="D38" s="7">
        <v>256827.084207343</v>
      </c>
      <c r="E38" s="8">
        <v>0.94472188592522999</v>
      </c>
      <c r="F38" s="8">
        <v>0.88435760469943003</v>
      </c>
      <c r="G38" s="8">
        <v>1</v>
      </c>
    </row>
    <row r="39" spans="1:7" ht="14.1" customHeight="1" x14ac:dyDescent="0.2">
      <c r="A39" s="4" t="s">
        <v>11</v>
      </c>
      <c r="B39" s="10" t="s">
        <v>38</v>
      </c>
      <c r="C39" s="6">
        <v>290</v>
      </c>
      <c r="D39" s="7">
        <v>346446.33697061002</v>
      </c>
      <c r="E39" s="8">
        <v>0.80072017135053997</v>
      </c>
      <c r="F39" s="8">
        <v>0.72531364049391001</v>
      </c>
      <c r="G39" s="8">
        <v>0.87612670220718003</v>
      </c>
    </row>
    <row r="40" spans="1:7" ht="14.1" customHeight="1" x14ac:dyDescent="0.2">
      <c r="A40" s="4" t="s">
        <v>11</v>
      </c>
      <c r="B40" s="10" t="s">
        <v>388</v>
      </c>
      <c r="C40" s="6">
        <v>3567</v>
      </c>
      <c r="D40" s="7">
        <v>3983228.6526098899</v>
      </c>
      <c r="E40" s="8">
        <v>0.84882969444698997</v>
      </c>
      <c r="F40" s="8">
        <v>0.83082598642923</v>
      </c>
      <c r="G40" s="8">
        <v>0.86683340246475005</v>
      </c>
    </row>
    <row r="41" spans="1:7" ht="14.1" customHeight="1" x14ac:dyDescent="0.2">
      <c r="A41" s="4" t="s">
        <v>90</v>
      </c>
      <c r="B41" s="10" t="s">
        <v>800</v>
      </c>
      <c r="C41" s="6">
        <v>2519</v>
      </c>
      <c r="D41" s="7">
        <v>1409145.2621257601</v>
      </c>
      <c r="E41" s="8">
        <v>0.4604614903193</v>
      </c>
      <c r="F41" s="8">
        <v>0.43072329376176999</v>
      </c>
      <c r="G41" s="8">
        <v>0.49019968687684001</v>
      </c>
    </row>
    <row r="42" spans="1:7" ht="14.1" customHeight="1" x14ac:dyDescent="0.2">
      <c r="A42" s="4" t="s">
        <v>11</v>
      </c>
      <c r="B42" s="10" t="s">
        <v>801</v>
      </c>
      <c r="C42" s="6">
        <v>118</v>
      </c>
      <c r="D42" s="7">
        <v>52085.920265227498</v>
      </c>
      <c r="E42" s="8">
        <v>0.32095644235611998</v>
      </c>
      <c r="F42" s="8">
        <v>0.19359204765028001</v>
      </c>
      <c r="G42" s="8">
        <v>0.44832083706196002</v>
      </c>
    </row>
    <row r="43" spans="1:7" ht="14.1" customHeight="1" x14ac:dyDescent="0.2">
      <c r="A43" s="4" t="s">
        <v>11</v>
      </c>
      <c r="B43" s="10" t="s">
        <v>802</v>
      </c>
      <c r="C43" s="6">
        <v>237</v>
      </c>
      <c r="D43" s="7">
        <v>215451.63366794601</v>
      </c>
      <c r="E43" s="8">
        <v>0.56934990484409997</v>
      </c>
      <c r="F43" s="8">
        <v>0.47637575099516</v>
      </c>
      <c r="G43" s="8">
        <v>0.66232405869304001</v>
      </c>
    </row>
    <row r="44" spans="1:7" ht="14.1" customHeight="1" x14ac:dyDescent="0.2">
      <c r="A44" s="4" t="s">
        <v>11</v>
      </c>
      <c r="B44" s="10" t="s">
        <v>803</v>
      </c>
      <c r="C44" s="6">
        <v>81</v>
      </c>
      <c r="D44" s="7">
        <v>124352.35775274099</v>
      </c>
      <c r="E44" s="8">
        <v>0.51258968746530997</v>
      </c>
      <c r="F44" s="8">
        <v>0.37297354559432999</v>
      </c>
      <c r="G44" s="8">
        <v>0.65220582933629001</v>
      </c>
    </row>
    <row r="45" spans="1:7" ht="14.1" customHeight="1" x14ac:dyDescent="0.2">
      <c r="A45" s="4" t="s">
        <v>11</v>
      </c>
      <c r="B45" s="10" t="s">
        <v>38</v>
      </c>
      <c r="C45" s="6">
        <v>249</v>
      </c>
      <c r="D45" s="7">
        <v>144751.489759522</v>
      </c>
      <c r="E45" s="8">
        <v>0.41570830645229001</v>
      </c>
      <c r="F45" s="8">
        <v>0.32186018829878998</v>
      </c>
      <c r="G45" s="8">
        <v>0.50955642460577999</v>
      </c>
    </row>
    <row r="46" spans="1:7" ht="14.1" customHeight="1" x14ac:dyDescent="0.2">
      <c r="A46" s="4" t="s">
        <v>11</v>
      </c>
      <c r="B46" s="10" t="s">
        <v>388</v>
      </c>
      <c r="C46" s="6">
        <v>3204</v>
      </c>
      <c r="D46" s="7">
        <v>1945786.6635712001</v>
      </c>
      <c r="E46" s="8">
        <v>0.46418989863010002</v>
      </c>
      <c r="F46" s="8">
        <v>0.43767801524663003</v>
      </c>
      <c r="G46" s="8">
        <v>0.49070178201357001</v>
      </c>
    </row>
    <row r="48" spans="1:7" ht="14.1" customHeight="1" x14ac:dyDescent="0.2">
      <c r="A48" s="52" t="s">
        <v>25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26</v>
      </c>
      <c r="B49" s="52"/>
      <c r="C49" s="52"/>
      <c r="D49" s="52"/>
      <c r="E49" s="52"/>
      <c r="F49" s="52"/>
      <c r="G49" s="52"/>
    </row>
    <row r="50" spans="1:7" ht="14.1" customHeight="1" x14ac:dyDescent="0.2">
      <c r="A50" s="52" t="s">
        <v>27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28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91</v>
      </c>
      <c r="B52" s="52"/>
      <c r="C52" s="52"/>
      <c r="D52" s="52"/>
      <c r="E52" s="52"/>
      <c r="F52" s="52"/>
      <c r="G52" s="52"/>
    </row>
    <row r="53" spans="1:7" ht="12" customHeight="1" x14ac:dyDescent="0.2">
      <c r="A53" s="28" t="str">
        <f>HYPERLINK("#'Table of Contents'!A2", "Return to Table of Contents")</f>
        <v>Return to Table of Contents</v>
      </c>
    </row>
  </sheetData>
  <mergeCells count="7">
    <mergeCell ref="A51:G51"/>
    <mergeCell ref="A52:G52"/>
    <mergeCell ref="A1:G1"/>
    <mergeCell ref="A2:G2"/>
    <mergeCell ref="A48:G48"/>
    <mergeCell ref="A49:G49"/>
    <mergeCell ref="A50:G50"/>
  </mergeCell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0.85546875" defaultRowHeight="12" customHeight="1" x14ac:dyDescent="0.2"/>
  <cols>
    <col min="1" max="1" width="143.28515625" customWidth="1"/>
    <col min="2" max="2" width="21.42578125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94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11" t="s">
        <v>42</v>
      </c>
      <c r="C5" s="6">
        <v>3753</v>
      </c>
      <c r="D5" s="7">
        <v>465562.173451546</v>
      </c>
      <c r="E5" s="8">
        <v>9.4586182128750002E-2</v>
      </c>
      <c r="F5" s="8">
        <v>8.3290952947960004E-2</v>
      </c>
      <c r="G5" s="8">
        <v>0.10588141130954</v>
      </c>
    </row>
    <row r="6" spans="1:7" ht="14.1" customHeight="1" x14ac:dyDescent="0.2">
      <c r="B6" s="11" t="s">
        <v>43</v>
      </c>
      <c r="C6" s="6">
        <v>1549</v>
      </c>
      <c r="D6" s="7">
        <v>541655.06097276602</v>
      </c>
      <c r="E6" s="8">
        <v>0.31884994343342998</v>
      </c>
      <c r="F6" s="8">
        <v>0.28317800427091</v>
      </c>
      <c r="G6" s="8">
        <v>0.35452188259593997</v>
      </c>
    </row>
    <row r="7" spans="1:7" ht="14.1" customHeight="1" x14ac:dyDescent="0.2">
      <c r="A7" s="4" t="s">
        <v>11</v>
      </c>
      <c r="B7" s="11" t="s">
        <v>388</v>
      </c>
      <c r="C7" s="6">
        <v>5302</v>
      </c>
      <c r="D7" s="7">
        <v>1007217.23442431</v>
      </c>
      <c r="E7" s="8">
        <v>0.15212757212806999</v>
      </c>
      <c r="F7" s="8">
        <v>0.13948871598706999</v>
      </c>
      <c r="G7" s="8">
        <v>0.16476642826908</v>
      </c>
    </row>
    <row r="8" spans="1:7" ht="14.1" customHeight="1" x14ac:dyDescent="0.2">
      <c r="A8" s="4" t="s">
        <v>84</v>
      </c>
      <c r="B8" s="11" t="s">
        <v>42</v>
      </c>
      <c r="C8" s="6">
        <v>3753</v>
      </c>
      <c r="D8" s="7">
        <v>3646277.9287445699</v>
      </c>
      <c r="E8" s="8">
        <v>0.74079795981573004</v>
      </c>
      <c r="F8" s="8">
        <v>0.71953142135644999</v>
      </c>
      <c r="G8" s="8">
        <v>0.76206449827500999</v>
      </c>
    </row>
    <row r="9" spans="1:7" ht="14.1" customHeight="1" x14ac:dyDescent="0.2">
      <c r="A9" s="4" t="s">
        <v>11</v>
      </c>
      <c r="B9" s="11" t="s">
        <v>43</v>
      </c>
      <c r="C9" s="6">
        <v>1549</v>
      </c>
      <c r="D9" s="7">
        <v>742807.85014061094</v>
      </c>
      <c r="E9" s="8">
        <v>0.43726027515350002</v>
      </c>
      <c r="F9" s="8">
        <v>0.39773617979234999</v>
      </c>
      <c r="G9" s="8">
        <v>0.47678437051465999</v>
      </c>
    </row>
    <row r="10" spans="1:7" ht="14.1" customHeight="1" x14ac:dyDescent="0.2">
      <c r="A10" s="4" t="s">
        <v>11</v>
      </c>
      <c r="B10" s="11" t="s">
        <v>388</v>
      </c>
      <c r="C10" s="6">
        <v>5302</v>
      </c>
      <c r="D10" s="7">
        <v>4389085.7788851801</v>
      </c>
      <c r="E10" s="8">
        <v>0.66291653933552996</v>
      </c>
      <c r="F10" s="8">
        <v>0.64390679662381001</v>
      </c>
      <c r="G10" s="8">
        <v>0.68192628204724004</v>
      </c>
    </row>
    <row r="11" spans="1:7" ht="14.1" customHeight="1" x14ac:dyDescent="0.2">
      <c r="A11" s="4" t="s">
        <v>86</v>
      </c>
      <c r="B11" s="11" t="s">
        <v>42</v>
      </c>
      <c r="C11" s="6">
        <v>3753</v>
      </c>
      <c r="D11" s="7">
        <v>627740.77879273298</v>
      </c>
      <c r="E11" s="8">
        <v>0.12753528318751001</v>
      </c>
      <c r="F11" s="8">
        <v>0.10913054328303</v>
      </c>
      <c r="G11" s="8">
        <v>0.14594002309198001</v>
      </c>
    </row>
    <row r="12" spans="1:7" ht="14.1" customHeight="1" x14ac:dyDescent="0.2">
      <c r="A12" s="4" t="s">
        <v>11</v>
      </c>
      <c r="B12" s="11" t="s">
        <v>43</v>
      </c>
      <c r="C12" s="6">
        <v>1549</v>
      </c>
      <c r="D12" s="7">
        <v>379122.27221322898</v>
      </c>
      <c r="E12" s="8">
        <v>0.22317360947841</v>
      </c>
      <c r="F12" s="8">
        <v>0.18689104537963999</v>
      </c>
      <c r="G12" s="8">
        <v>0.25945617357717998</v>
      </c>
    </row>
    <row r="13" spans="1:7" ht="14.1" customHeight="1" x14ac:dyDescent="0.2">
      <c r="A13" s="4" t="s">
        <v>11</v>
      </c>
      <c r="B13" s="11" t="s">
        <v>388</v>
      </c>
      <c r="C13" s="6">
        <v>5302</v>
      </c>
      <c r="D13" s="7">
        <v>1006863.05100596</v>
      </c>
      <c r="E13" s="8">
        <v>0.15207407715035001</v>
      </c>
      <c r="F13" s="8">
        <v>0.13558607106053</v>
      </c>
      <c r="G13" s="8">
        <v>0.16856208324017</v>
      </c>
    </row>
    <row r="14" spans="1:7" ht="14.1" customHeight="1" x14ac:dyDescent="0.2">
      <c r="A14" s="4" t="s">
        <v>87</v>
      </c>
      <c r="B14" s="11" t="s">
        <v>42</v>
      </c>
      <c r="C14" s="6">
        <v>3753</v>
      </c>
      <c r="D14" s="7">
        <v>149872.24183701401</v>
      </c>
      <c r="E14" s="8">
        <v>3.0448872289910001E-2</v>
      </c>
      <c r="F14" s="8">
        <v>2.1798366971289999E-2</v>
      </c>
      <c r="G14" s="8">
        <v>3.9099377608540001E-2</v>
      </c>
    </row>
    <row r="15" spans="1:7" ht="14.1" customHeight="1" x14ac:dyDescent="0.2">
      <c r="A15" s="4" t="s">
        <v>11</v>
      </c>
      <c r="B15" s="11" t="s">
        <v>43</v>
      </c>
      <c r="C15" s="6">
        <v>1549</v>
      </c>
      <c r="D15" s="7">
        <v>25540.678573580699</v>
      </c>
      <c r="E15" s="8">
        <v>1.503474167455E-2</v>
      </c>
      <c r="F15" s="8">
        <v>6.5023780413399996E-3</v>
      </c>
      <c r="G15" s="8">
        <v>2.3567105307759999E-2</v>
      </c>
    </row>
    <row r="16" spans="1:7" ht="14.1" customHeight="1" x14ac:dyDescent="0.2">
      <c r="A16" s="4" t="s">
        <v>11</v>
      </c>
      <c r="B16" s="11" t="s">
        <v>388</v>
      </c>
      <c r="C16" s="6">
        <v>5302</v>
      </c>
      <c r="D16" s="7">
        <v>175412.92041059499</v>
      </c>
      <c r="E16" s="8">
        <v>2.6493928806940001E-2</v>
      </c>
      <c r="F16" s="8">
        <v>1.969173092379E-2</v>
      </c>
      <c r="G16" s="8">
        <v>3.3296126690090001E-2</v>
      </c>
    </row>
    <row r="17" spans="1:7" ht="14.1" customHeight="1" x14ac:dyDescent="0.2">
      <c r="A17" s="4" t="s">
        <v>88</v>
      </c>
      <c r="B17" s="11" t="s">
        <v>42</v>
      </c>
      <c r="C17" s="6">
        <v>3753</v>
      </c>
      <c r="D17" s="7">
        <v>32641.870053955499</v>
      </c>
      <c r="E17" s="8">
        <v>6.6317025780999999E-3</v>
      </c>
      <c r="F17" s="8">
        <v>2.9107613679800002E-3</v>
      </c>
      <c r="G17" s="8">
        <v>1.035264378822E-2</v>
      </c>
    </row>
    <row r="18" spans="1:7" ht="14.1" customHeight="1" x14ac:dyDescent="0.2">
      <c r="A18" s="4" t="s">
        <v>11</v>
      </c>
      <c r="B18" s="11" t="s">
        <v>43</v>
      </c>
      <c r="C18" s="6">
        <v>1549</v>
      </c>
      <c r="D18" s="7">
        <v>9651.4850240140004</v>
      </c>
      <c r="E18" s="8">
        <v>5.6814302601199997E-3</v>
      </c>
      <c r="F18" s="8">
        <v>7.4861893401000003E-4</v>
      </c>
      <c r="G18" s="8">
        <v>1.061424158622E-2</v>
      </c>
    </row>
    <row r="19" spans="1:7" ht="14.1" customHeight="1" x14ac:dyDescent="0.2">
      <c r="A19" s="4" t="s">
        <v>11</v>
      </c>
      <c r="B19" s="11" t="s">
        <v>388</v>
      </c>
      <c r="C19" s="6">
        <v>5302</v>
      </c>
      <c r="D19" s="7">
        <v>42293.3550779695</v>
      </c>
      <c r="E19" s="8">
        <v>6.3878825791099996E-3</v>
      </c>
      <c r="F19" s="8">
        <v>3.3462420777500002E-3</v>
      </c>
      <c r="G19" s="8">
        <v>9.4295230804799998E-3</v>
      </c>
    </row>
    <row r="20" spans="1:7" ht="14.1" customHeight="1" x14ac:dyDescent="0.2">
      <c r="A20" s="4" t="s">
        <v>89</v>
      </c>
      <c r="B20" s="11" t="s">
        <v>42</v>
      </c>
      <c r="C20" s="6">
        <v>2840</v>
      </c>
      <c r="D20" s="7">
        <v>3350131.2632554998</v>
      </c>
      <c r="E20" s="8">
        <v>0.85892051712411999</v>
      </c>
      <c r="F20" s="8">
        <v>0.83931258803955999</v>
      </c>
      <c r="G20" s="8">
        <v>0.87852844620867998</v>
      </c>
    </row>
    <row r="21" spans="1:7" ht="14.1" customHeight="1" x14ac:dyDescent="0.2">
      <c r="A21" s="4" t="s">
        <v>11</v>
      </c>
      <c r="B21" s="11" t="s">
        <v>43</v>
      </c>
      <c r="C21" s="6">
        <v>727</v>
      </c>
      <c r="D21" s="7">
        <v>633097.38935438497</v>
      </c>
      <c r="E21" s="8">
        <v>0.79914846138297002</v>
      </c>
      <c r="F21" s="8">
        <v>0.75335839670329996</v>
      </c>
      <c r="G21" s="8">
        <v>0.84493852606263997</v>
      </c>
    </row>
    <row r="22" spans="1:7" ht="14.1" customHeight="1" x14ac:dyDescent="0.2">
      <c r="A22" s="4" t="s">
        <v>11</v>
      </c>
      <c r="B22" s="11" t="s">
        <v>388</v>
      </c>
      <c r="C22" s="6">
        <v>3567</v>
      </c>
      <c r="D22" s="7">
        <v>3983228.6526098899</v>
      </c>
      <c r="E22" s="8">
        <v>0.84882969444698997</v>
      </c>
      <c r="F22" s="8">
        <v>0.83082598642923</v>
      </c>
      <c r="G22" s="8">
        <v>0.86683340246475005</v>
      </c>
    </row>
    <row r="23" spans="1:7" ht="14.1" customHeight="1" x14ac:dyDescent="0.2">
      <c r="A23" s="4" t="s">
        <v>90</v>
      </c>
      <c r="B23" s="11" t="s">
        <v>42</v>
      </c>
      <c r="C23" s="6">
        <v>2569</v>
      </c>
      <c r="D23" s="7">
        <v>1643714.57428231</v>
      </c>
      <c r="E23" s="8">
        <v>0.46736020714518001</v>
      </c>
      <c r="F23" s="8">
        <v>0.43805518378488001</v>
      </c>
      <c r="G23" s="8">
        <v>0.49666523050547001</v>
      </c>
    </row>
    <row r="24" spans="1:7" ht="14.1" customHeight="1" x14ac:dyDescent="0.2">
      <c r="A24" s="4" t="s">
        <v>11</v>
      </c>
      <c r="B24" s="11" t="s">
        <v>43</v>
      </c>
      <c r="C24" s="6">
        <v>635</v>
      </c>
      <c r="D24" s="7">
        <v>302072.08928889298</v>
      </c>
      <c r="E24" s="8">
        <v>0.44766573614618999</v>
      </c>
      <c r="F24" s="8">
        <v>0.38552694382008001</v>
      </c>
      <c r="G24" s="8">
        <v>0.50980452847228996</v>
      </c>
    </row>
    <row r="25" spans="1:7" ht="14.1" customHeight="1" x14ac:dyDescent="0.2">
      <c r="A25" s="4" t="s">
        <v>11</v>
      </c>
      <c r="B25" s="11" t="s">
        <v>388</v>
      </c>
      <c r="C25" s="6">
        <v>3204</v>
      </c>
      <c r="D25" s="7">
        <v>1945786.6635712001</v>
      </c>
      <c r="E25" s="8">
        <v>0.46418989863010002</v>
      </c>
      <c r="F25" s="8">
        <v>0.43767801524663003</v>
      </c>
      <c r="G25" s="8">
        <v>0.49070178201357001</v>
      </c>
    </row>
    <row r="27" spans="1:7" ht="14.1" customHeight="1" x14ac:dyDescent="0.2">
      <c r="A27" s="52" t="s">
        <v>25</v>
      </c>
      <c r="B27" s="52"/>
      <c r="C27" s="52"/>
      <c r="D27" s="52"/>
      <c r="E27" s="52"/>
      <c r="F27" s="52"/>
      <c r="G27" s="52"/>
    </row>
    <row r="28" spans="1:7" ht="14.1" customHeight="1" x14ac:dyDescent="0.2">
      <c r="A28" s="52" t="s">
        <v>26</v>
      </c>
      <c r="B28" s="52"/>
      <c r="C28" s="52"/>
      <c r="D28" s="52"/>
      <c r="E28" s="52"/>
      <c r="F28" s="52"/>
      <c r="G28" s="52"/>
    </row>
    <row r="29" spans="1:7" ht="14.1" customHeight="1" x14ac:dyDescent="0.2">
      <c r="A29" s="52" t="s">
        <v>27</v>
      </c>
      <c r="B29" s="52"/>
      <c r="C29" s="52"/>
      <c r="D29" s="52"/>
      <c r="E29" s="52"/>
      <c r="F29" s="52"/>
      <c r="G29" s="52"/>
    </row>
    <row r="30" spans="1:7" ht="14.1" customHeight="1" x14ac:dyDescent="0.2">
      <c r="A30" s="52" t="s">
        <v>28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91</v>
      </c>
      <c r="B31" s="52"/>
      <c r="C31" s="52"/>
      <c r="D31" s="52"/>
      <c r="E31" s="52"/>
      <c r="F31" s="52"/>
      <c r="G31" s="52"/>
    </row>
    <row r="32" spans="1:7" ht="12" customHeight="1" x14ac:dyDescent="0.2">
      <c r="A32" s="28" t="str">
        <f>HYPERLINK("#'Table of Contents'!A2", "Return to Table of Contents")</f>
        <v>Return to Table of Contents</v>
      </c>
    </row>
  </sheetData>
  <mergeCells count="7">
    <mergeCell ref="A30:G30"/>
    <mergeCell ref="A31:G31"/>
    <mergeCell ref="A1:G1"/>
    <mergeCell ref="A2:G2"/>
    <mergeCell ref="A27:G27"/>
    <mergeCell ref="A28:G28"/>
    <mergeCell ref="A29:G29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0FB5-4855-4980-82D7-CA305D03B75A}">
  <dimension ref="A1:F50"/>
  <sheetViews>
    <sheetView workbookViewId="0">
      <selection activeCell="A2" sqref="A2:F2"/>
    </sheetView>
  </sheetViews>
  <sheetFormatPr defaultColWidth="10.85546875" defaultRowHeight="12.75" x14ac:dyDescent="0.2"/>
  <cols>
    <col min="1" max="1" width="47" style="18" bestFit="1" customWidth="1"/>
    <col min="2" max="2" width="32" style="29" bestFit="1" customWidth="1"/>
    <col min="3" max="3" width="12.28515625" style="18" customWidth="1"/>
    <col min="4" max="4" width="16.5703125" style="18" customWidth="1"/>
    <col min="5" max="5" width="15.85546875" style="18" customWidth="1"/>
    <col min="6" max="6" width="15.5703125" style="18" customWidth="1"/>
    <col min="7" max="16384" width="10.85546875" style="18"/>
  </cols>
  <sheetData>
    <row r="1" spans="1:6" ht="13.5" x14ac:dyDescent="0.25">
      <c r="A1" s="47" t="s">
        <v>468</v>
      </c>
      <c r="B1" s="48"/>
      <c r="C1" s="48"/>
      <c r="D1" s="48"/>
      <c r="E1" s="48"/>
      <c r="F1" s="48"/>
    </row>
    <row r="2" spans="1:6" ht="13.5" x14ac:dyDescent="0.25">
      <c r="A2" s="47" t="s">
        <v>1</v>
      </c>
      <c r="B2" s="48"/>
      <c r="C2" s="48"/>
      <c r="D2" s="48"/>
      <c r="E2" s="48"/>
      <c r="F2" s="48"/>
    </row>
    <row r="4" spans="1:6" s="37" customFormat="1" ht="38.25" x14ac:dyDescent="0.2">
      <c r="A4" s="36"/>
      <c r="B4" s="36"/>
      <c r="C4" s="36" t="s">
        <v>469</v>
      </c>
      <c r="D4" s="36" t="s">
        <v>12</v>
      </c>
      <c r="E4" s="36" t="s">
        <v>13</v>
      </c>
      <c r="F4" s="36" t="s">
        <v>403</v>
      </c>
    </row>
    <row r="5" spans="1:6" x14ac:dyDescent="0.2">
      <c r="A5" s="22" t="s">
        <v>3</v>
      </c>
      <c r="B5" s="23" t="s">
        <v>404</v>
      </c>
      <c r="C5" s="26">
        <v>1</v>
      </c>
      <c r="D5" s="26">
        <v>0</v>
      </c>
      <c r="E5" s="26">
        <v>0</v>
      </c>
      <c r="F5" s="24">
        <v>20.4589</v>
      </c>
    </row>
    <row r="6" spans="1:6" x14ac:dyDescent="0.2">
      <c r="A6" s="22" t="s">
        <v>11</v>
      </c>
      <c r="B6" s="23" t="s">
        <v>405</v>
      </c>
      <c r="C6" s="26">
        <v>0</v>
      </c>
      <c r="D6" s="26">
        <v>1</v>
      </c>
      <c r="E6" s="26">
        <v>0</v>
      </c>
      <c r="F6" s="24">
        <v>60.420299999999997</v>
      </c>
    </row>
    <row r="7" spans="1:6" x14ac:dyDescent="0.2">
      <c r="A7" s="22" t="s">
        <v>11</v>
      </c>
      <c r="B7" s="23" t="s">
        <v>406</v>
      </c>
      <c r="C7" s="26">
        <v>0</v>
      </c>
      <c r="D7" s="26">
        <v>0</v>
      </c>
      <c r="E7" s="26">
        <v>1</v>
      </c>
      <c r="F7" s="24">
        <v>19.120799999999999</v>
      </c>
    </row>
    <row r="8" spans="1:6" x14ac:dyDescent="0.2">
      <c r="A8" s="22" t="s">
        <v>32</v>
      </c>
      <c r="B8" s="23" t="s">
        <v>34</v>
      </c>
      <c r="C8" s="25">
        <v>47.5167</v>
      </c>
      <c r="D8" s="25">
        <v>51.539700000000003</v>
      </c>
      <c r="E8" s="25">
        <v>55.165399999999998</v>
      </c>
      <c r="F8" s="25">
        <v>51.4099</v>
      </c>
    </row>
    <row r="9" spans="1:6" x14ac:dyDescent="0.2">
      <c r="A9" s="22" t="s">
        <v>407</v>
      </c>
      <c r="B9" s="23" t="s">
        <v>800</v>
      </c>
      <c r="C9" s="25">
        <v>54.156199999999998</v>
      </c>
      <c r="D9" s="25">
        <v>66.845200000000006</v>
      </c>
      <c r="E9" s="25">
        <v>84.851200000000006</v>
      </c>
      <c r="F9" s="25">
        <v>67.692099999999996</v>
      </c>
    </row>
    <row r="10" spans="1:6" x14ac:dyDescent="0.2">
      <c r="A10" s="22" t="s">
        <v>11</v>
      </c>
      <c r="B10" s="23" t="s">
        <v>801</v>
      </c>
      <c r="C10" s="25">
        <v>6.6959999999999997</v>
      </c>
      <c r="D10" s="25">
        <v>6.1791</v>
      </c>
      <c r="E10" s="25">
        <v>4.4522000000000004</v>
      </c>
      <c r="F10" s="25">
        <v>5.9546999999999999</v>
      </c>
    </row>
    <row r="11" spans="1:6" x14ac:dyDescent="0.2">
      <c r="A11" s="22" t="s">
        <v>11</v>
      </c>
      <c r="B11" s="23" t="s">
        <v>802</v>
      </c>
      <c r="C11" s="25">
        <v>8.5673999999999992</v>
      </c>
      <c r="D11" s="25">
        <v>8.0376999999999992</v>
      </c>
      <c r="E11" s="25">
        <v>3.4416000000000002</v>
      </c>
      <c r="F11" s="25">
        <v>7.2672999999999996</v>
      </c>
    </row>
    <row r="12" spans="1:6" x14ac:dyDescent="0.2">
      <c r="A12" s="22" t="s">
        <v>11</v>
      </c>
      <c r="B12" s="23" t="s">
        <v>803</v>
      </c>
      <c r="C12" s="25">
        <v>13.0365</v>
      </c>
      <c r="D12" s="25">
        <v>5.1661000000000001</v>
      </c>
      <c r="E12" s="25">
        <v>1.5469999999999999</v>
      </c>
      <c r="F12" s="25">
        <v>6.0842999999999998</v>
      </c>
    </row>
    <row r="13" spans="1:6" x14ac:dyDescent="0.2">
      <c r="A13" s="22" t="s">
        <v>11</v>
      </c>
      <c r="B13" s="23" t="s">
        <v>38</v>
      </c>
      <c r="C13" s="25">
        <v>17.543900000000001</v>
      </c>
      <c r="D13" s="25">
        <v>13.7719</v>
      </c>
      <c r="E13" s="25">
        <v>5.7079000000000004</v>
      </c>
      <c r="F13" s="25">
        <v>13.0017</v>
      </c>
    </row>
    <row r="14" spans="1:6" x14ac:dyDescent="0.2">
      <c r="A14" s="22" t="s">
        <v>408</v>
      </c>
      <c r="B14" s="23" t="s">
        <v>409</v>
      </c>
      <c r="C14" s="25">
        <v>97.003200000000007</v>
      </c>
      <c r="D14" s="25">
        <v>90.344899999999996</v>
      </c>
      <c r="E14" s="25">
        <v>96.927700000000002</v>
      </c>
      <c r="F14" s="25">
        <v>92.965800000000002</v>
      </c>
    </row>
    <row r="15" spans="1:6" x14ac:dyDescent="0.2">
      <c r="A15" s="22" t="s">
        <v>410</v>
      </c>
      <c r="B15" s="23" t="s">
        <v>411</v>
      </c>
      <c r="C15" s="24">
        <v>90.515000000000001</v>
      </c>
      <c r="D15" s="24">
        <v>64.400999999999996</v>
      </c>
      <c r="E15" s="24">
        <v>46.8401</v>
      </c>
      <c r="F15" s="24">
        <v>66.385900000000007</v>
      </c>
    </row>
    <row r="16" spans="1:6" x14ac:dyDescent="0.2">
      <c r="A16" s="22" t="s">
        <v>11</v>
      </c>
      <c r="B16" s="23" t="s">
        <v>412</v>
      </c>
      <c r="C16" s="24">
        <v>7.3757000000000001</v>
      </c>
      <c r="D16" s="24">
        <v>23.586400000000001</v>
      </c>
      <c r="E16" s="24">
        <v>29.6615</v>
      </c>
      <c r="F16" s="24">
        <v>21.4315</v>
      </c>
    </row>
    <row r="17" spans="1:6" x14ac:dyDescent="0.2">
      <c r="A17" s="22"/>
      <c r="B17" s="23" t="s">
        <v>413</v>
      </c>
      <c r="C17" s="24">
        <v>2.1093000000000002</v>
      </c>
      <c r="D17" s="24">
        <v>12.012499999999999</v>
      </c>
      <c r="E17" s="24">
        <v>23.4984</v>
      </c>
      <c r="F17" s="24">
        <v>12.182600000000001</v>
      </c>
    </row>
    <row r="18" spans="1:6" x14ac:dyDescent="0.2">
      <c r="A18" s="22" t="s">
        <v>414</v>
      </c>
      <c r="B18" s="23" t="s">
        <v>415</v>
      </c>
      <c r="C18" s="25">
        <v>12.649699999999999</v>
      </c>
      <c r="D18" s="25">
        <v>20.452300000000001</v>
      </c>
      <c r="E18" s="25">
        <v>40.131100000000004</v>
      </c>
      <c r="F18" s="25">
        <v>22.6188</v>
      </c>
    </row>
    <row r="19" spans="1:6" x14ac:dyDescent="0.2">
      <c r="A19" s="22" t="s">
        <v>416</v>
      </c>
      <c r="B19" s="23" t="s">
        <v>417</v>
      </c>
      <c r="C19" s="25">
        <v>20.6831</v>
      </c>
      <c r="D19" s="25">
        <v>25.155200000000001</v>
      </c>
      <c r="E19" s="25">
        <v>27.2563</v>
      </c>
      <c r="F19" s="25">
        <v>24.641999999999999</v>
      </c>
    </row>
    <row r="20" spans="1:6" x14ac:dyDescent="0.2">
      <c r="A20" s="22" t="s">
        <v>11</v>
      </c>
      <c r="B20" s="23" t="s">
        <v>418</v>
      </c>
      <c r="C20" s="25">
        <v>9.0105000000000004</v>
      </c>
      <c r="D20" s="25">
        <v>19.2697</v>
      </c>
      <c r="E20" s="25">
        <v>50.802500000000002</v>
      </c>
      <c r="F20" s="25">
        <v>23.200099999999999</v>
      </c>
    </row>
    <row r="21" spans="1:6" x14ac:dyDescent="0.2">
      <c r="A21" s="22" t="s">
        <v>11</v>
      </c>
      <c r="B21" s="23" t="s">
        <v>419</v>
      </c>
      <c r="C21" s="25">
        <v>70.3065</v>
      </c>
      <c r="D21" s="25">
        <v>55.575099999999999</v>
      </c>
      <c r="E21" s="25">
        <v>21.941199999999998</v>
      </c>
      <c r="F21" s="25">
        <v>52.157899999999998</v>
      </c>
    </row>
    <row r="22" spans="1:6" x14ac:dyDescent="0.2">
      <c r="A22" s="22" t="s">
        <v>420</v>
      </c>
      <c r="B22" s="23" t="s">
        <v>421</v>
      </c>
      <c r="C22" s="25">
        <v>19.886800000000001</v>
      </c>
      <c r="D22" s="25">
        <v>12.107900000000001</v>
      </c>
      <c r="E22" s="25">
        <v>1.6868000000000001</v>
      </c>
      <c r="F22" s="25">
        <v>11.706799999999999</v>
      </c>
    </row>
    <row r="23" spans="1:6" x14ac:dyDescent="0.2">
      <c r="A23" s="22" t="s">
        <v>11</v>
      </c>
      <c r="B23" s="23" t="s">
        <v>422</v>
      </c>
      <c r="C23" s="25">
        <v>76.989000000000004</v>
      </c>
      <c r="D23" s="25">
        <v>41.336300000000001</v>
      </c>
      <c r="E23" s="25">
        <v>2.6735000000000002</v>
      </c>
      <c r="F23" s="25">
        <v>41.2378</v>
      </c>
    </row>
    <row r="24" spans="1:6" x14ac:dyDescent="0.2">
      <c r="A24" s="22" t="s">
        <v>11</v>
      </c>
      <c r="B24" s="23" t="s">
        <v>423</v>
      </c>
      <c r="C24" s="25">
        <v>1.0436000000000001</v>
      </c>
      <c r="D24" s="25">
        <v>18.688199999999998</v>
      </c>
      <c r="E24" s="25">
        <v>47.360799999999998</v>
      </c>
      <c r="F24" s="25">
        <v>20.560700000000001</v>
      </c>
    </row>
    <row r="25" spans="1:6" x14ac:dyDescent="0.2">
      <c r="A25" s="22" t="s">
        <v>11</v>
      </c>
      <c r="B25" s="23" t="s">
        <v>424</v>
      </c>
      <c r="C25" s="25">
        <v>2.0806</v>
      </c>
      <c r="D25" s="25">
        <v>27.572700000000001</v>
      </c>
      <c r="E25" s="25">
        <v>48.1509</v>
      </c>
      <c r="F25" s="25">
        <v>26.292000000000002</v>
      </c>
    </row>
    <row r="26" spans="1:6" x14ac:dyDescent="0.2">
      <c r="A26" s="22" t="s">
        <v>425</v>
      </c>
      <c r="B26" s="23" t="s">
        <v>426</v>
      </c>
      <c r="C26" s="24">
        <v>3.6608999999999998</v>
      </c>
      <c r="D26" s="24">
        <v>4.6913</v>
      </c>
      <c r="E26" s="24">
        <v>8.6696000000000009</v>
      </c>
      <c r="F26" s="24">
        <v>5.2412000000000001</v>
      </c>
    </row>
    <row r="27" spans="1:6" x14ac:dyDescent="0.2">
      <c r="A27" s="22" t="s">
        <v>11</v>
      </c>
      <c r="B27" s="23" t="s">
        <v>427</v>
      </c>
      <c r="C27" s="24">
        <v>14.4765</v>
      </c>
      <c r="D27" s="24">
        <v>13.2476</v>
      </c>
      <c r="E27" s="24">
        <v>25.846699999999998</v>
      </c>
      <c r="F27" s="24">
        <v>15.908099999999999</v>
      </c>
    </row>
    <row r="28" spans="1:6" x14ac:dyDescent="0.2">
      <c r="A28" s="22" t="s">
        <v>11</v>
      </c>
      <c r="B28" s="23" t="s">
        <v>428</v>
      </c>
      <c r="C28" s="24">
        <v>11.3451</v>
      </c>
      <c r="D28" s="24">
        <v>16.400200000000002</v>
      </c>
      <c r="E28" s="24">
        <v>19.842099999999999</v>
      </c>
      <c r="F28" s="24">
        <v>16.024100000000001</v>
      </c>
    </row>
    <row r="29" spans="1:6" x14ac:dyDescent="0.2">
      <c r="A29" s="22" t="s">
        <v>11</v>
      </c>
      <c r="B29" s="23" t="s">
        <v>429</v>
      </c>
      <c r="C29" s="24">
        <v>70.517600000000002</v>
      </c>
      <c r="D29" s="24">
        <v>65.660799999999995</v>
      </c>
      <c r="E29" s="24">
        <v>45.6417</v>
      </c>
      <c r="F29" s="24">
        <v>62.826599999999999</v>
      </c>
    </row>
    <row r="30" spans="1:6" x14ac:dyDescent="0.2">
      <c r="A30" s="22" t="s">
        <v>430</v>
      </c>
      <c r="B30" s="23" t="s">
        <v>431</v>
      </c>
      <c r="C30" s="24">
        <v>8.8056000000000001</v>
      </c>
      <c r="D30" s="24">
        <v>12.730499999999999</v>
      </c>
      <c r="E30" s="24">
        <v>67.731099999999998</v>
      </c>
      <c r="F30" s="24">
        <v>22.444099999999999</v>
      </c>
    </row>
    <row r="31" spans="1:6" x14ac:dyDescent="0.2">
      <c r="A31" s="22" t="s">
        <v>11</v>
      </c>
      <c r="B31" s="23" t="s">
        <v>432</v>
      </c>
      <c r="C31" s="24">
        <v>91.194400000000002</v>
      </c>
      <c r="D31" s="24">
        <v>87.269499999999994</v>
      </c>
      <c r="E31" s="24">
        <v>32.268900000000002</v>
      </c>
      <c r="F31" s="24">
        <v>77.555899999999994</v>
      </c>
    </row>
    <row r="32" spans="1:6" x14ac:dyDescent="0.2">
      <c r="A32" s="22" t="s">
        <v>433</v>
      </c>
      <c r="B32" s="23" t="s">
        <v>434</v>
      </c>
      <c r="C32" s="24">
        <v>19.087199999999999</v>
      </c>
      <c r="D32" s="24">
        <v>16.902100000000001</v>
      </c>
      <c r="E32" s="24">
        <v>22.421800000000001</v>
      </c>
      <c r="F32" s="24">
        <v>18.404499999999999</v>
      </c>
    </row>
    <row r="33" spans="1:6" x14ac:dyDescent="0.2">
      <c r="A33" s="22" t="s">
        <v>11</v>
      </c>
      <c r="B33" s="23" t="s">
        <v>435</v>
      </c>
      <c r="C33" s="24">
        <v>15.254</v>
      </c>
      <c r="D33" s="24">
        <v>15.251899999999999</v>
      </c>
      <c r="E33" s="24">
        <v>26.803999999999998</v>
      </c>
      <c r="F33" s="24">
        <v>17.461200000000002</v>
      </c>
    </row>
    <row r="34" spans="1:6" x14ac:dyDescent="0.2">
      <c r="A34" s="22" t="s">
        <v>11</v>
      </c>
      <c r="B34" s="23" t="s">
        <v>436</v>
      </c>
      <c r="C34" s="24">
        <v>9.4634999999999998</v>
      </c>
      <c r="D34" s="24">
        <v>9.3377999999999997</v>
      </c>
      <c r="E34" s="24">
        <v>13.373900000000001</v>
      </c>
      <c r="F34" s="24">
        <v>10.135300000000001</v>
      </c>
    </row>
    <row r="35" spans="1:6" x14ac:dyDescent="0.2">
      <c r="A35" s="22" t="s">
        <v>11</v>
      </c>
      <c r="B35" s="23" t="s">
        <v>437</v>
      </c>
      <c r="C35" s="24">
        <v>8.3996999999999993</v>
      </c>
      <c r="D35" s="24">
        <v>9.3696000000000002</v>
      </c>
      <c r="E35" s="24">
        <v>11.885199999999999</v>
      </c>
      <c r="F35" s="24">
        <v>9.6522000000000006</v>
      </c>
    </row>
    <row r="36" spans="1:6" x14ac:dyDescent="0.2">
      <c r="A36" s="22"/>
      <c r="B36" s="23" t="s">
        <v>438</v>
      </c>
      <c r="C36" s="24">
        <v>47.7956</v>
      </c>
      <c r="D36" s="24">
        <v>49.138599999999997</v>
      </c>
      <c r="E36" s="24">
        <v>25.5151</v>
      </c>
      <c r="F36" s="24">
        <v>44.346800000000002</v>
      </c>
    </row>
    <row r="37" spans="1:6" x14ac:dyDescent="0.2">
      <c r="A37" s="22" t="s">
        <v>439</v>
      </c>
      <c r="B37" s="23" t="s">
        <v>440</v>
      </c>
      <c r="C37" s="24">
        <v>72.053299999999993</v>
      </c>
      <c r="D37" s="24">
        <v>65.584299999999999</v>
      </c>
      <c r="E37" s="24">
        <v>70.4315</v>
      </c>
      <c r="F37" s="24">
        <v>67.834599999999995</v>
      </c>
    </row>
    <row r="38" spans="1:6" x14ac:dyDescent="0.2">
      <c r="A38" s="22" t="s">
        <v>54</v>
      </c>
      <c r="B38" s="23" t="s">
        <v>55</v>
      </c>
      <c r="C38" s="24">
        <v>11.1661</v>
      </c>
      <c r="D38" s="24">
        <v>10.6768</v>
      </c>
      <c r="E38" s="24">
        <v>13.8011</v>
      </c>
      <c r="F38" s="24">
        <v>11.3743</v>
      </c>
    </row>
    <row r="39" spans="1:6" x14ac:dyDescent="0.2">
      <c r="A39" s="22" t="s">
        <v>11</v>
      </c>
      <c r="B39" s="23" t="s">
        <v>56</v>
      </c>
      <c r="C39" s="24">
        <v>11.506</v>
      </c>
      <c r="D39" s="24">
        <v>11.436199999999999</v>
      </c>
      <c r="E39" s="24">
        <v>12.5931</v>
      </c>
      <c r="F39" s="24">
        <v>11.6717</v>
      </c>
    </row>
    <row r="40" spans="1:6" x14ac:dyDescent="0.2">
      <c r="A40" s="22" t="s">
        <v>11</v>
      </c>
      <c r="B40" s="23" t="s">
        <v>57</v>
      </c>
      <c r="C40" s="24">
        <v>26.485800000000001</v>
      </c>
      <c r="D40" s="24">
        <v>21.325800000000001</v>
      </c>
      <c r="E40" s="24">
        <v>17.603999999999999</v>
      </c>
      <c r="F40" s="24">
        <v>21.669799999999999</v>
      </c>
    </row>
    <row r="41" spans="1:6" x14ac:dyDescent="0.2">
      <c r="A41" s="22" t="s">
        <v>11</v>
      </c>
      <c r="B41" s="23" t="s">
        <v>58</v>
      </c>
      <c r="C41" s="24">
        <v>10.3177</v>
      </c>
      <c r="D41" s="24">
        <v>10.830500000000001</v>
      </c>
      <c r="E41" s="24">
        <v>9.4075000000000006</v>
      </c>
      <c r="F41" s="24">
        <v>10.4535</v>
      </c>
    </row>
    <row r="42" spans="1:6" x14ac:dyDescent="0.2">
      <c r="A42" s="22" t="s">
        <v>11</v>
      </c>
      <c r="B42" s="23" t="s">
        <v>59</v>
      </c>
      <c r="C42" s="24">
        <v>20.165299999999998</v>
      </c>
      <c r="D42" s="24">
        <v>26.0059</v>
      </c>
      <c r="E42" s="24">
        <v>18.4237</v>
      </c>
      <c r="F42" s="24">
        <v>23.3612</v>
      </c>
    </row>
    <row r="43" spans="1:6" x14ac:dyDescent="0.2">
      <c r="A43" s="22" t="s">
        <v>11</v>
      </c>
      <c r="B43" s="23" t="s">
        <v>60</v>
      </c>
      <c r="C43" s="24">
        <v>11.894</v>
      </c>
      <c r="D43" s="24">
        <v>11.8893</v>
      </c>
      <c r="E43" s="24">
        <v>15.4954</v>
      </c>
      <c r="F43" s="24">
        <v>12.579700000000001</v>
      </c>
    </row>
    <row r="44" spans="1:6" x14ac:dyDescent="0.2">
      <c r="A44" s="22" t="s">
        <v>11</v>
      </c>
      <c r="B44" s="23" t="s">
        <v>61</v>
      </c>
      <c r="C44" s="24">
        <v>4.9957000000000003</v>
      </c>
      <c r="D44" s="24">
        <v>4.9669999999999996</v>
      </c>
      <c r="E44" s="24">
        <v>4.8708999999999998</v>
      </c>
      <c r="F44" s="24">
        <v>4.9545000000000003</v>
      </c>
    </row>
    <row r="45" spans="1:6" x14ac:dyDescent="0.2">
      <c r="A45" s="22" t="s">
        <v>11</v>
      </c>
      <c r="B45" s="23" t="s">
        <v>62</v>
      </c>
      <c r="C45" s="24">
        <v>3.4693000000000001</v>
      </c>
      <c r="D45" s="24">
        <v>2.8687</v>
      </c>
      <c r="E45" s="24">
        <v>7.8042999999999996</v>
      </c>
      <c r="F45" s="24">
        <v>3.9352999999999998</v>
      </c>
    </row>
    <row r="47" spans="1:6" x14ac:dyDescent="0.2">
      <c r="A47" s="49" t="s">
        <v>25</v>
      </c>
      <c r="B47" s="49"/>
      <c r="C47" s="49"/>
      <c r="D47" s="49"/>
      <c r="E47" s="49"/>
      <c r="F47" s="49"/>
    </row>
    <row r="48" spans="1:6" ht="25.5" customHeight="1" x14ac:dyDescent="0.2">
      <c r="A48" s="49" t="s">
        <v>441</v>
      </c>
      <c r="B48" s="49"/>
      <c r="C48" s="49"/>
      <c r="D48" s="49"/>
      <c r="E48" s="49"/>
      <c r="F48" s="49"/>
    </row>
    <row r="49" spans="1:6" x14ac:dyDescent="0.2">
      <c r="A49" s="49" t="s">
        <v>442</v>
      </c>
      <c r="B49" s="49"/>
      <c r="C49" s="49"/>
      <c r="D49" s="49"/>
      <c r="E49" s="49"/>
      <c r="F49" s="49"/>
    </row>
    <row r="50" spans="1:6" s="29" customFormat="1" x14ac:dyDescent="0.2">
      <c r="A50" s="38" t="str">
        <f>HYPERLINK("#'Table of Contents'!A2", "Return to Table of Contents")</f>
        <v>Return to Table of Contents</v>
      </c>
      <c r="C50" s="18"/>
      <c r="D50" s="18"/>
      <c r="E50" s="18"/>
      <c r="F50" s="18"/>
    </row>
  </sheetData>
  <mergeCells count="5">
    <mergeCell ref="A1:F1"/>
    <mergeCell ref="A2:F2"/>
    <mergeCell ref="A47:F47"/>
    <mergeCell ref="A48:F48"/>
    <mergeCell ref="A49:F4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3"/>
  <sheetViews>
    <sheetView zoomScaleNormal="100" workbookViewId="0">
      <pane ySplit="4" topLeftCell="A5" activePane="bottomLeft" state="frozen"/>
      <selection pane="bottomLeft" activeCell="A3" sqref="A3"/>
    </sheetView>
  </sheetViews>
  <sheetFormatPr defaultColWidth="10.85546875" defaultRowHeight="12" customHeight="1" x14ac:dyDescent="0.2"/>
  <cols>
    <col min="1" max="1" width="143.42578125" customWidth="1"/>
    <col min="2" max="2" width="15.1406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95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12" t="s">
        <v>47</v>
      </c>
      <c r="C5" s="6">
        <v>751</v>
      </c>
      <c r="D5" s="7">
        <v>341605.55036910099</v>
      </c>
      <c r="E5" s="8">
        <v>0.29150689927499002</v>
      </c>
      <c r="F5" s="8">
        <v>0.24371187133482999</v>
      </c>
      <c r="G5" s="8">
        <v>0.33930192721516</v>
      </c>
    </row>
    <row r="6" spans="1:7" ht="14.1" customHeight="1" x14ac:dyDescent="0.2">
      <c r="B6" s="12" t="s">
        <v>48</v>
      </c>
      <c r="C6" s="6">
        <v>849</v>
      </c>
      <c r="D6" s="7">
        <v>310668.36812101502</v>
      </c>
      <c r="E6" s="8">
        <v>0.27492787834909999</v>
      </c>
      <c r="F6" s="8">
        <v>0.23315164675295999</v>
      </c>
      <c r="G6" s="8">
        <v>0.31670410994524001</v>
      </c>
    </row>
    <row r="7" spans="1:7" ht="14.1" customHeight="1" x14ac:dyDescent="0.2">
      <c r="A7" s="4" t="s">
        <v>11</v>
      </c>
      <c r="B7" s="12" t="s">
        <v>49</v>
      </c>
      <c r="C7" s="6">
        <v>559</v>
      </c>
      <c r="D7" s="7">
        <v>109967.94984021</v>
      </c>
      <c r="E7" s="8">
        <v>0.16188439568907001</v>
      </c>
      <c r="F7" s="8">
        <v>0.12565595071085001</v>
      </c>
      <c r="G7" s="8">
        <v>0.19811284066729001</v>
      </c>
    </row>
    <row r="8" spans="1:7" ht="14.1" customHeight="1" x14ac:dyDescent="0.2">
      <c r="A8" s="4" t="s">
        <v>11</v>
      </c>
      <c r="B8" s="12" t="s">
        <v>50</v>
      </c>
      <c r="C8" s="6">
        <v>559</v>
      </c>
      <c r="D8" s="7">
        <v>81828.5796237912</v>
      </c>
      <c r="E8" s="8">
        <v>0.12657875112370001</v>
      </c>
      <c r="F8" s="8">
        <v>9.1841380916729998E-2</v>
      </c>
      <c r="G8" s="8">
        <v>0.16131612133067</v>
      </c>
    </row>
    <row r="9" spans="1:7" ht="14.1" customHeight="1" x14ac:dyDescent="0.2">
      <c r="A9" s="4" t="s">
        <v>11</v>
      </c>
      <c r="B9" s="12" t="s">
        <v>51</v>
      </c>
      <c r="C9" s="6">
        <v>2584</v>
      </c>
      <c r="D9" s="7">
        <v>163146.786470194</v>
      </c>
      <c r="E9" s="8">
        <v>5.450491943237E-2</v>
      </c>
      <c r="F9" s="8">
        <v>4.7155570992719997E-2</v>
      </c>
      <c r="G9" s="8">
        <v>6.1854267872020002E-2</v>
      </c>
    </row>
    <row r="10" spans="1:7" ht="14.1" customHeight="1" x14ac:dyDescent="0.2">
      <c r="A10" s="4" t="s">
        <v>11</v>
      </c>
      <c r="B10" s="12" t="s">
        <v>388</v>
      </c>
      <c r="C10" s="6">
        <v>5302</v>
      </c>
      <c r="D10" s="7">
        <v>1007217.23442431</v>
      </c>
      <c r="E10" s="8">
        <v>0.15212757212806999</v>
      </c>
      <c r="F10" s="8">
        <v>0.13948871598706999</v>
      </c>
      <c r="G10" s="8">
        <v>0.16476642826908</v>
      </c>
    </row>
    <row r="11" spans="1:7" ht="14.1" customHeight="1" x14ac:dyDescent="0.2">
      <c r="A11" s="4" t="s">
        <v>84</v>
      </c>
      <c r="B11" s="12" t="s">
        <v>47</v>
      </c>
      <c r="C11" s="6">
        <v>751</v>
      </c>
      <c r="D11" s="7">
        <v>254394.845700545</v>
      </c>
      <c r="E11" s="8">
        <v>0.21708620536633</v>
      </c>
      <c r="F11" s="8">
        <v>0.17382083666157999</v>
      </c>
      <c r="G11" s="8">
        <v>0.26035157407108001</v>
      </c>
    </row>
    <row r="12" spans="1:7" ht="14.1" customHeight="1" x14ac:dyDescent="0.2">
      <c r="A12" s="4" t="s">
        <v>11</v>
      </c>
      <c r="B12" s="12" t="s">
        <v>48</v>
      </c>
      <c r="C12" s="6">
        <v>849</v>
      </c>
      <c r="D12" s="7">
        <v>485447.13907375297</v>
      </c>
      <c r="E12" s="8">
        <v>0.42959942398834999</v>
      </c>
      <c r="F12" s="8">
        <v>0.37713481729366999</v>
      </c>
      <c r="G12" s="8">
        <v>0.48206403068302001</v>
      </c>
    </row>
    <row r="13" spans="1:7" ht="14.1" customHeight="1" x14ac:dyDescent="0.2">
      <c r="A13" s="4" t="s">
        <v>11</v>
      </c>
      <c r="B13" s="12" t="s">
        <v>49</v>
      </c>
      <c r="C13" s="6">
        <v>559</v>
      </c>
      <c r="D13" s="7">
        <v>474880.38418635703</v>
      </c>
      <c r="E13" s="8">
        <v>0.69907390408120995</v>
      </c>
      <c r="F13" s="8">
        <v>0.64153687825363004</v>
      </c>
      <c r="G13" s="8">
        <v>0.75661092990878998</v>
      </c>
    </row>
    <row r="14" spans="1:7" ht="14.1" customHeight="1" x14ac:dyDescent="0.2">
      <c r="A14" s="4" t="s">
        <v>11</v>
      </c>
      <c r="B14" s="12" t="s">
        <v>50</v>
      </c>
      <c r="C14" s="6">
        <v>559</v>
      </c>
      <c r="D14" s="7">
        <v>499294.75467001903</v>
      </c>
      <c r="E14" s="8">
        <v>0.77234759272750997</v>
      </c>
      <c r="F14" s="8">
        <v>0.72167261878514999</v>
      </c>
      <c r="G14" s="8">
        <v>0.82302256666986995</v>
      </c>
    </row>
    <row r="15" spans="1:7" ht="14.1" customHeight="1" x14ac:dyDescent="0.2">
      <c r="A15" s="4" t="s">
        <v>11</v>
      </c>
      <c r="B15" s="12" t="s">
        <v>51</v>
      </c>
      <c r="C15" s="6">
        <v>2584</v>
      </c>
      <c r="D15" s="7">
        <v>2675068.6552545102</v>
      </c>
      <c r="E15" s="8">
        <v>0.89370072610861995</v>
      </c>
      <c r="F15" s="8">
        <v>0.87771991330355004</v>
      </c>
      <c r="G15" s="8">
        <v>0.90968153891368997</v>
      </c>
    </row>
    <row r="16" spans="1:7" ht="14.1" customHeight="1" x14ac:dyDescent="0.2">
      <c r="A16" s="4" t="s">
        <v>11</v>
      </c>
      <c r="B16" s="12" t="s">
        <v>388</v>
      </c>
      <c r="C16" s="6">
        <v>5302</v>
      </c>
      <c r="D16" s="7">
        <v>4389085.7788851801</v>
      </c>
      <c r="E16" s="8">
        <v>0.66291653933551997</v>
      </c>
      <c r="F16" s="8">
        <v>0.64390679662381001</v>
      </c>
      <c r="G16" s="8">
        <v>0.68192628204724004</v>
      </c>
    </row>
    <row r="17" spans="1:7" ht="14.1" customHeight="1" x14ac:dyDescent="0.2">
      <c r="A17" s="4" t="s">
        <v>86</v>
      </c>
      <c r="B17" s="12" t="s">
        <v>47</v>
      </c>
      <c r="C17" s="6">
        <v>751</v>
      </c>
      <c r="D17" s="7">
        <v>530824.38097230101</v>
      </c>
      <c r="E17" s="8">
        <v>0.45297557135594002</v>
      </c>
      <c r="F17" s="8">
        <v>0.39786440536928003</v>
      </c>
      <c r="G17" s="8">
        <v>0.50808673734260001</v>
      </c>
    </row>
    <row r="18" spans="1:7" ht="14.1" customHeight="1" x14ac:dyDescent="0.2">
      <c r="A18" s="4" t="s">
        <v>11</v>
      </c>
      <c r="B18" s="12" t="s">
        <v>48</v>
      </c>
      <c r="C18" s="6">
        <v>849</v>
      </c>
      <c r="D18" s="7">
        <v>291212.91941729299</v>
      </c>
      <c r="E18" s="8">
        <v>0.25771065965769002</v>
      </c>
      <c r="F18" s="8">
        <v>0.20987814758802001</v>
      </c>
      <c r="G18" s="8">
        <v>0.30554317172735002</v>
      </c>
    </row>
    <row r="19" spans="1:7" ht="14.1" customHeight="1" x14ac:dyDescent="0.2">
      <c r="A19" s="4" t="s">
        <v>11</v>
      </c>
      <c r="B19" s="12" t="s">
        <v>49</v>
      </c>
      <c r="C19" s="6">
        <v>559</v>
      </c>
      <c r="D19" s="7">
        <v>69087.080859688896</v>
      </c>
      <c r="E19" s="8">
        <v>0.10170345406224</v>
      </c>
      <c r="F19" s="8">
        <v>5.6552404213679998E-2</v>
      </c>
      <c r="G19" s="8">
        <v>0.14685450391079999</v>
      </c>
    </row>
    <row r="20" spans="1:7" ht="14.1" customHeight="1" x14ac:dyDescent="0.2">
      <c r="A20" s="4" t="s">
        <v>11</v>
      </c>
      <c r="B20" s="12" t="s">
        <v>50</v>
      </c>
      <c r="C20" s="6">
        <v>559</v>
      </c>
      <c r="D20" s="7">
        <v>29101.401163089598</v>
      </c>
      <c r="E20" s="8">
        <v>4.5016289322249999E-2</v>
      </c>
      <c r="F20" s="8">
        <v>1.9803111631290001E-2</v>
      </c>
      <c r="G20" s="8">
        <v>7.0229467013219998E-2</v>
      </c>
    </row>
    <row r="21" spans="1:7" ht="14.1" customHeight="1" x14ac:dyDescent="0.2">
      <c r="A21" s="4" t="s">
        <v>11</v>
      </c>
      <c r="B21" s="12" t="s">
        <v>51</v>
      </c>
      <c r="C21" s="6">
        <v>2584</v>
      </c>
      <c r="D21" s="7">
        <v>86637.268593589601</v>
      </c>
      <c r="E21" s="8">
        <v>2.894422529981E-2</v>
      </c>
      <c r="F21" s="8">
        <v>1.6808549735230001E-2</v>
      </c>
      <c r="G21" s="8">
        <v>4.1079900864399999E-2</v>
      </c>
    </row>
    <row r="22" spans="1:7" ht="14.1" customHeight="1" x14ac:dyDescent="0.2">
      <c r="A22" s="4" t="s">
        <v>11</v>
      </c>
      <c r="B22" s="12" t="s">
        <v>388</v>
      </c>
      <c r="C22" s="6">
        <v>5302</v>
      </c>
      <c r="D22" s="7">
        <v>1006863.05100596</v>
      </c>
      <c r="E22" s="8">
        <v>0.15207407715035001</v>
      </c>
      <c r="F22" s="8">
        <v>0.13558607106053</v>
      </c>
      <c r="G22" s="8">
        <v>0.16856208324017</v>
      </c>
    </row>
    <row r="23" spans="1:7" ht="14.1" customHeight="1" x14ac:dyDescent="0.2">
      <c r="A23" s="4" t="s">
        <v>87</v>
      </c>
      <c r="B23" s="12" t="s">
        <v>47</v>
      </c>
      <c r="C23" s="6">
        <v>751</v>
      </c>
      <c r="D23" s="7">
        <v>31045.708734413402</v>
      </c>
      <c r="E23" s="8">
        <v>2.6492655869279999E-2</v>
      </c>
      <c r="F23" s="8">
        <v>7.4240932182400004E-3</v>
      </c>
      <c r="G23" s="8">
        <v>4.5561218520309997E-2</v>
      </c>
    </row>
    <row r="24" spans="1:7" ht="14.1" customHeight="1" x14ac:dyDescent="0.2">
      <c r="A24" s="4" t="s">
        <v>11</v>
      </c>
      <c r="B24" s="12" t="s">
        <v>48</v>
      </c>
      <c r="C24" s="6">
        <v>849</v>
      </c>
      <c r="D24" s="7">
        <v>38084.068713139401</v>
      </c>
      <c r="E24" s="8">
        <v>3.3702730257129998E-2</v>
      </c>
      <c r="F24" s="8">
        <v>1.6082072266329999E-2</v>
      </c>
      <c r="G24" s="8">
        <v>5.132338824793E-2</v>
      </c>
    </row>
    <row r="25" spans="1:7" ht="14.1" customHeight="1" x14ac:dyDescent="0.2">
      <c r="A25" s="4" t="s">
        <v>11</v>
      </c>
      <c r="B25" s="12" t="s">
        <v>49</v>
      </c>
      <c r="C25" s="6">
        <v>559</v>
      </c>
      <c r="D25" s="7">
        <v>18243.6172682121</v>
      </c>
      <c r="E25" s="8">
        <v>2.6856524659580001E-2</v>
      </c>
      <c r="F25" s="8">
        <v>4.6764906305899996E-3</v>
      </c>
      <c r="G25" s="8">
        <v>4.9036558688570001E-2</v>
      </c>
    </row>
    <row r="26" spans="1:7" ht="14.1" customHeight="1" x14ac:dyDescent="0.2">
      <c r="A26" s="4" t="s">
        <v>11</v>
      </c>
      <c r="B26" s="12" t="s">
        <v>50</v>
      </c>
      <c r="C26" s="6">
        <v>559</v>
      </c>
      <c r="D26" s="7">
        <v>31027.555006910399</v>
      </c>
      <c r="E26" s="8">
        <v>4.7995812480839999E-2</v>
      </c>
      <c r="F26" s="8">
        <v>1.8059155481420001E-2</v>
      </c>
      <c r="G26" s="8">
        <v>7.7932469480249997E-2</v>
      </c>
    </row>
    <row r="27" spans="1:7" ht="14.1" customHeight="1" x14ac:dyDescent="0.2">
      <c r="A27" s="4" t="s">
        <v>11</v>
      </c>
      <c r="B27" s="12" t="s">
        <v>51</v>
      </c>
      <c r="C27" s="6">
        <v>2584</v>
      </c>
      <c r="D27" s="7">
        <v>57011.970687919304</v>
      </c>
      <c r="E27" s="8">
        <v>1.9046853059489999E-2</v>
      </c>
      <c r="F27" s="8">
        <v>1.131605778855E-2</v>
      </c>
      <c r="G27" s="8">
        <v>2.677764833043E-2</v>
      </c>
    </row>
    <row r="28" spans="1:7" ht="14.1" customHeight="1" x14ac:dyDescent="0.2">
      <c r="A28" s="4" t="s">
        <v>11</v>
      </c>
      <c r="B28" s="12" t="s">
        <v>388</v>
      </c>
      <c r="C28" s="6">
        <v>5302</v>
      </c>
      <c r="D28" s="7">
        <v>175412.92041059499</v>
      </c>
      <c r="E28" s="8">
        <v>2.6493928806940001E-2</v>
      </c>
      <c r="F28" s="8">
        <v>1.969173092379E-2</v>
      </c>
      <c r="G28" s="8">
        <v>3.3296126690090001E-2</v>
      </c>
    </row>
    <row r="29" spans="1:7" ht="14.1" customHeight="1" x14ac:dyDescent="0.2">
      <c r="A29" s="4" t="s">
        <v>88</v>
      </c>
      <c r="B29" s="12" t="s">
        <v>47</v>
      </c>
      <c r="C29" s="6">
        <v>751</v>
      </c>
      <c r="D29" s="7">
        <v>13990.4589172534</v>
      </c>
      <c r="E29" s="8">
        <v>1.1938668133450001E-2</v>
      </c>
      <c r="F29" s="8">
        <v>1.9039212411299999E-3</v>
      </c>
      <c r="G29" s="8">
        <v>2.1973415025779999E-2</v>
      </c>
    </row>
    <row r="30" spans="1:7" ht="14.1" customHeight="1" x14ac:dyDescent="0.2">
      <c r="A30" s="4" t="s">
        <v>11</v>
      </c>
      <c r="B30" s="12" t="s">
        <v>48</v>
      </c>
      <c r="C30" s="6">
        <v>849</v>
      </c>
      <c r="D30" s="7">
        <v>4587.0157703278601</v>
      </c>
      <c r="E30" s="8">
        <v>4.05930774774E-3</v>
      </c>
      <c r="F30" s="8">
        <v>0</v>
      </c>
      <c r="G30" s="8">
        <v>8.4914749852000003E-3</v>
      </c>
    </row>
    <row r="31" spans="1:7" ht="14.1" customHeight="1" x14ac:dyDescent="0.2">
      <c r="A31" s="4" t="s">
        <v>11</v>
      </c>
      <c r="B31" s="12" t="s">
        <v>49</v>
      </c>
      <c r="C31" s="6">
        <v>559</v>
      </c>
      <c r="D31" s="7">
        <v>7120.2256407305804</v>
      </c>
      <c r="E31" s="8">
        <v>1.0481721507899999E-2</v>
      </c>
      <c r="F31" s="8">
        <v>0</v>
      </c>
      <c r="G31" s="8">
        <v>2.1732064897219999E-2</v>
      </c>
    </row>
    <row r="32" spans="1:7" ht="14.1" customHeight="1" x14ac:dyDescent="0.2">
      <c r="A32" s="4" t="s">
        <v>11</v>
      </c>
      <c r="B32" s="12" t="s">
        <v>50</v>
      </c>
      <c r="C32" s="6">
        <v>559</v>
      </c>
      <c r="D32" s="7">
        <v>5211.5030035647596</v>
      </c>
      <c r="E32" s="8">
        <v>8.0615543457000002E-3</v>
      </c>
      <c r="F32" s="8">
        <v>0</v>
      </c>
      <c r="G32" s="8">
        <v>1.9940585854299999E-2</v>
      </c>
    </row>
    <row r="33" spans="1:7" ht="14.1" customHeight="1" x14ac:dyDescent="0.2">
      <c r="A33" s="4" t="s">
        <v>11</v>
      </c>
      <c r="B33" s="12" t="s">
        <v>51</v>
      </c>
      <c r="C33" s="6">
        <v>2584</v>
      </c>
      <c r="D33" s="7">
        <v>11384.151746093001</v>
      </c>
      <c r="E33" s="8">
        <v>3.8032760997100002E-3</v>
      </c>
      <c r="F33" s="8">
        <v>7.4163224829999996E-5</v>
      </c>
      <c r="G33" s="8">
        <v>7.5323889745999998E-3</v>
      </c>
    </row>
    <row r="34" spans="1:7" ht="14.1" customHeight="1" x14ac:dyDescent="0.2">
      <c r="A34" s="4" t="s">
        <v>11</v>
      </c>
      <c r="B34" s="12" t="s">
        <v>388</v>
      </c>
      <c r="C34" s="6">
        <v>5302</v>
      </c>
      <c r="D34" s="7">
        <v>42293.3550779695</v>
      </c>
      <c r="E34" s="8">
        <v>6.3878825791099996E-3</v>
      </c>
      <c r="F34" s="8">
        <v>3.3462420777500002E-3</v>
      </c>
      <c r="G34" s="8">
        <v>9.4295230804799998E-3</v>
      </c>
    </row>
    <row r="35" spans="1:7" ht="14.1" customHeight="1" x14ac:dyDescent="0.2">
      <c r="A35" s="4" t="s">
        <v>89</v>
      </c>
      <c r="B35" s="12" t="s">
        <v>47</v>
      </c>
      <c r="C35" s="6">
        <v>212</v>
      </c>
      <c r="D35" s="7">
        <v>186811.10066809101</v>
      </c>
      <c r="E35" s="8">
        <v>0.60496503944129998</v>
      </c>
      <c r="F35" s="8">
        <v>0.50467421193307005</v>
      </c>
      <c r="G35" s="8">
        <v>0.70525586694953002</v>
      </c>
    </row>
    <row r="36" spans="1:7" ht="14.1" customHeight="1" x14ac:dyDescent="0.2">
      <c r="A36" s="4" t="s">
        <v>11</v>
      </c>
      <c r="B36" s="12" t="s">
        <v>48</v>
      </c>
      <c r="C36" s="6">
        <v>377</v>
      </c>
      <c r="D36" s="7">
        <v>472192.400709807</v>
      </c>
      <c r="E36" s="8">
        <v>0.82009235395086999</v>
      </c>
      <c r="F36" s="8">
        <v>0.76317624336332002</v>
      </c>
      <c r="G36" s="8">
        <v>0.87700846453840997</v>
      </c>
    </row>
    <row r="37" spans="1:7" ht="14.1" customHeight="1" x14ac:dyDescent="0.2">
      <c r="A37" s="4" t="s">
        <v>11</v>
      </c>
      <c r="B37" s="12" t="s">
        <v>49</v>
      </c>
      <c r="C37" s="6">
        <v>369</v>
      </c>
      <c r="D37" s="7">
        <v>418294.26056461298</v>
      </c>
      <c r="E37" s="8">
        <v>0.83731488279809996</v>
      </c>
      <c r="F37" s="8">
        <v>0.78380844028242003</v>
      </c>
      <c r="G37" s="8">
        <v>0.89082132531378</v>
      </c>
    </row>
    <row r="38" spans="1:7" ht="14.1" customHeight="1" x14ac:dyDescent="0.2">
      <c r="A38" s="4" t="s">
        <v>11</v>
      </c>
      <c r="B38" s="12" t="s">
        <v>50</v>
      </c>
      <c r="C38" s="6">
        <v>412</v>
      </c>
      <c r="D38" s="7">
        <v>450616.846024242</v>
      </c>
      <c r="E38" s="8">
        <v>0.84335678685758997</v>
      </c>
      <c r="F38" s="8">
        <v>0.79054317377464001</v>
      </c>
      <c r="G38" s="8">
        <v>0.89617039994053005</v>
      </c>
    </row>
    <row r="39" spans="1:7" ht="14.1" customHeight="1" x14ac:dyDescent="0.2">
      <c r="A39" s="4" t="s">
        <v>11</v>
      </c>
      <c r="B39" s="12" t="s">
        <v>51</v>
      </c>
      <c r="C39" s="6">
        <v>2197</v>
      </c>
      <c r="D39" s="7">
        <v>2455314.0446431302</v>
      </c>
      <c r="E39" s="8">
        <v>0.88506686702573001</v>
      </c>
      <c r="F39" s="8">
        <v>0.86402845932404004</v>
      </c>
      <c r="G39" s="8">
        <v>0.90610527472742997</v>
      </c>
    </row>
    <row r="40" spans="1:7" ht="14.1" customHeight="1" x14ac:dyDescent="0.2">
      <c r="A40" s="4" t="s">
        <v>11</v>
      </c>
      <c r="B40" s="12" t="s">
        <v>388</v>
      </c>
      <c r="C40" s="6">
        <v>3567</v>
      </c>
      <c r="D40" s="7">
        <v>3983228.6526098899</v>
      </c>
      <c r="E40" s="8">
        <v>0.84882969444698997</v>
      </c>
      <c r="F40" s="8">
        <v>0.83082598642923</v>
      </c>
      <c r="G40" s="8">
        <v>0.86683340246475005</v>
      </c>
    </row>
    <row r="41" spans="1:7" ht="14.1" customHeight="1" x14ac:dyDescent="0.2">
      <c r="A41" s="4" t="s">
        <v>90</v>
      </c>
      <c r="B41" s="12" t="s">
        <v>47</v>
      </c>
      <c r="C41" s="6">
        <v>160</v>
      </c>
      <c r="D41" s="7">
        <v>59349.235435321098</v>
      </c>
      <c r="E41" s="8">
        <v>0.28270434287427998</v>
      </c>
      <c r="F41" s="8">
        <v>0.18118505815043001</v>
      </c>
      <c r="G41" s="8">
        <v>0.38422362759812001</v>
      </c>
    </row>
    <row r="42" spans="1:7" ht="14.1" customHeight="1" x14ac:dyDescent="0.2">
      <c r="A42" s="4" t="s">
        <v>11</v>
      </c>
      <c r="B42" s="12" t="s">
        <v>48</v>
      </c>
      <c r="C42" s="6">
        <v>301</v>
      </c>
      <c r="D42" s="7">
        <v>174432.947568167</v>
      </c>
      <c r="E42" s="8">
        <v>0.38218501681015998</v>
      </c>
      <c r="F42" s="8">
        <v>0.29991294450584999</v>
      </c>
      <c r="G42" s="8">
        <v>0.46445708911445999</v>
      </c>
    </row>
    <row r="43" spans="1:7" ht="14.1" customHeight="1" x14ac:dyDescent="0.2">
      <c r="A43" s="4" t="s">
        <v>11</v>
      </c>
      <c r="B43" s="12" t="s">
        <v>49</v>
      </c>
      <c r="C43" s="6">
        <v>322</v>
      </c>
      <c r="D43" s="7">
        <v>232327.50038069501</v>
      </c>
      <c r="E43" s="8">
        <v>0.52251925024423995</v>
      </c>
      <c r="F43" s="8">
        <v>0.43562145906235</v>
      </c>
      <c r="G43" s="8">
        <v>0.60941704142613995</v>
      </c>
    </row>
    <row r="44" spans="1:7" ht="14.1" customHeight="1" x14ac:dyDescent="0.2">
      <c r="A44" s="4" t="s">
        <v>11</v>
      </c>
      <c r="B44" s="12" t="s">
        <v>50</v>
      </c>
      <c r="C44" s="6">
        <v>360</v>
      </c>
      <c r="D44" s="7">
        <v>202915.64999609301</v>
      </c>
      <c r="E44" s="8">
        <v>0.41661999243212999</v>
      </c>
      <c r="F44" s="8">
        <v>0.33606953776016002</v>
      </c>
      <c r="G44" s="8">
        <v>0.49717044710410002</v>
      </c>
    </row>
    <row r="45" spans="1:7" ht="14.1" customHeight="1" x14ac:dyDescent="0.2">
      <c r="A45" s="4" t="s">
        <v>11</v>
      </c>
      <c r="B45" s="12" t="s">
        <v>51</v>
      </c>
      <c r="C45" s="6">
        <v>2061</v>
      </c>
      <c r="D45" s="7">
        <v>1276761.33019093</v>
      </c>
      <c r="E45" s="8">
        <v>0.49224250692780003</v>
      </c>
      <c r="F45" s="8">
        <v>0.45918635892513998</v>
      </c>
      <c r="G45" s="8">
        <v>0.52529865493046002</v>
      </c>
    </row>
    <row r="46" spans="1:7" ht="14.1" customHeight="1" x14ac:dyDescent="0.2">
      <c r="A46" s="4" t="s">
        <v>11</v>
      </c>
      <c r="B46" s="12" t="s">
        <v>388</v>
      </c>
      <c r="C46" s="6">
        <v>3204</v>
      </c>
      <c r="D46" s="7">
        <v>1945786.6635712001</v>
      </c>
      <c r="E46" s="8">
        <v>0.46418989863010002</v>
      </c>
      <c r="F46" s="8">
        <v>0.43767801524663003</v>
      </c>
      <c r="G46" s="8">
        <v>0.49070178201357001</v>
      </c>
    </row>
    <row r="48" spans="1:7" ht="14.1" customHeight="1" x14ac:dyDescent="0.2">
      <c r="A48" s="52" t="s">
        <v>25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26</v>
      </c>
      <c r="B49" s="52"/>
      <c r="C49" s="52"/>
      <c r="D49" s="52"/>
      <c r="E49" s="52"/>
      <c r="F49" s="52"/>
      <c r="G49" s="52"/>
    </row>
    <row r="50" spans="1:7" ht="14.1" customHeight="1" x14ac:dyDescent="0.2">
      <c r="A50" s="52" t="s">
        <v>27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28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91</v>
      </c>
      <c r="B52" s="52"/>
      <c r="C52" s="52"/>
      <c r="D52" s="52"/>
      <c r="E52" s="52"/>
      <c r="F52" s="52"/>
      <c r="G52" s="52"/>
    </row>
    <row r="53" spans="1:7" ht="12" customHeight="1" x14ac:dyDescent="0.2">
      <c r="A53" s="28" t="str">
        <f>HYPERLINK("#'Table of Contents'!A2", "Return to Table of Contents")</f>
        <v>Return to Table of Contents</v>
      </c>
    </row>
  </sheetData>
  <mergeCells count="7">
    <mergeCell ref="A51:G51"/>
    <mergeCell ref="A52:G52"/>
    <mergeCell ref="A1:G1"/>
    <mergeCell ref="A2:G2"/>
    <mergeCell ref="A48:G48"/>
    <mergeCell ref="A49:G49"/>
    <mergeCell ref="A50:G50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43" customWidth="1"/>
    <col min="2" max="2" width="14.7109375" bestFit="1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96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13" t="s">
        <v>55</v>
      </c>
      <c r="C5" s="6">
        <v>720</v>
      </c>
      <c r="D5" s="7">
        <v>144473.785165576</v>
      </c>
      <c r="E5" s="8">
        <v>0.18832924683298</v>
      </c>
      <c r="F5" s="8">
        <v>0.14764530657537001</v>
      </c>
      <c r="G5" s="8">
        <v>0.22901318709060001</v>
      </c>
    </row>
    <row r="6" spans="1:7" ht="14.1" customHeight="1" x14ac:dyDescent="0.2">
      <c r="B6" s="13" t="s">
        <v>56</v>
      </c>
      <c r="C6" s="6">
        <v>587</v>
      </c>
      <c r="D6" s="7">
        <v>112073.172318297</v>
      </c>
      <c r="E6" s="8">
        <v>0.14385031513898</v>
      </c>
      <c r="F6" s="8">
        <v>0.11086621549336</v>
      </c>
      <c r="G6" s="8">
        <v>0.17683441478461001</v>
      </c>
    </row>
    <row r="7" spans="1:7" ht="14.1" customHeight="1" x14ac:dyDescent="0.2">
      <c r="A7" s="4" t="s">
        <v>11</v>
      </c>
      <c r="B7" s="13" t="s">
        <v>57</v>
      </c>
      <c r="C7" s="6">
        <v>1099</v>
      </c>
      <c r="D7" s="7">
        <v>169902.26632528999</v>
      </c>
      <c r="E7" s="8">
        <v>0.11975486014043001</v>
      </c>
      <c r="F7" s="8">
        <v>9.9645359328330005E-2</v>
      </c>
      <c r="G7" s="8">
        <v>0.13986436095252999</v>
      </c>
    </row>
    <row r="8" spans="1:7" ht="14.1" customHeight="1" x14ac:dyDescent="0.2">
      <c r="A8" s="4" t="s">
        <v>11</v>
      </c>
      <c r="B8" s="13" t="s">
        <v>58</v>
      </c>
      <c r="C8" s="6">
        <v>624</v>
      </c>
      <c r="D8" s="7">
        <v>74534.695979179902</v>
      </c>
      <c r="E8" s="8">
        <v>0.10693834379701</v>
      </c>
      <c r="F8" s="8">
        <v>8.1982656334750006E-2</v>
      </c>
      <c r="G8" s="8">
        <v>0.13189403125926999</v>
      </c>
    </row>
    <row r="9" spans="1:7" ht="14.1" customHeight="1" x14ac:dyDescent="0.2">
      <c r="A9" s="4" t="s">
        <v>11</v>
      </c>
      <c r="B9" s="13" t="s">
        <v>59</v>
      </c>
      <c r="C9" s="6">
        <v>1287</v>
      </c>
      <c r="D9" s="7">
        <v>227983.58347944001</v>
      </c>
      <c r="E9" s="8">
        <v>0.14691474396245999</v>
      </c>
      <c r="F9" s="8">
        <v>0.11725005335919</v>
      </c>
      <c r="G9" s="8">
        <v>0.17657943456572001</v>
      </c>
    </row>
    <row r="10" spans="1:7" ht="14.1" customHeight="1" x14ac:dyDescent="0.2">
      <c r="A10" s="4" t="s">
        <v>11</v>
      </c>
      <c r="B10" s="13" t="s">
        <v>60</v>
      </c>
      <c r="C10" s="6">
        <v>522</v>
      </c>
      <c r="D10" s="7">
        <v>153372.188457068</v>
      </c>
      <c r="E10" s="8">
        <v>0.18492169681244999</v>
      </c>
      <c r="F10" s="8">
        <v>0.14335973054526999</v>
      </c>
      <c r="G10" s="8">
        <v>0.22648366307962001</v>
      </c>
    </row>
    <row r="11" spans="1:7" ht="14.1" customHeight="1" x14ac:dyDescent="0.2">
      <c r="A11" s="4" t="s">
        <v>11</v>
      </c>
      <c r="B11" s="13" t="s">
        <v>61</v>
      </c>
      <c r="C11" s="6">
        <v>230</v>
      </c>
      <c r="D11" s="7">
        <v>60436.802168770002</v>
      </c>
      <c r="E11" s="8">
        <v>0.19165247583023001</v>
      </c>
      <c r="F11" s="8">
        <v>0.11683426359879</v>
      </c>
      <c r="G11" s="8">
        <v>0.26647068806167001</v>
      </c>
    </row>
    <row r="12" spans="1:7" ht="14.1" customHeight="1" x14ac:dyDescent="0.2">
      <c r="A12" s="4" t="s">
        <v>11</v>
      </c>
      <c r="B12" s="13" t="s">
        <v>62</v>
      </c>
      <c r="C12" s="6">
        <v>233</v>
      </c>
      <c r="D12" s="7">
        <v>64440.740530689203</v>
      </c>
      <c r="E12" s="8">
        <v>0.24561954423266999</v>
      </c>
      <c r="F12" s="8">
        <v>0.17357944202330999</v>
      </c>
      <c r="G12" s="8">
        <v>0.31765964644203998</v>
      </c>
    </row>
    <row r="13" spans="1:7" ht="14.1" customHeight="1" x14ac:dyDescent="0.2">
      <c r="A13" s="4" t="s">
        <v>11</v>
      </c>
      <c r="B13" s="13" t="s">
        <v>388</v>
      </c>
      <c r="C13" s="6">
        <v>5302</v>
      </c>
      <c r="D13" s="7">
        <v>1007217.23442431</v>
      </c>
      <c r="E13" s="8">
        <v>0.15212757212806999</v>
      </c>
      <c r="F13" s="8">
        <v>0.13948871598706999</v>
      </c>
      <c r="G13" s="8">
        <v>0.16476642826908</v>
      </c>
    </row>
    <row r="14" spans="1:7" ht="14.1" customHeight="1" x14ac:dyDescent="0.2">
      <c r="A14" s="4" t="s">
        <v>84</v>
      </c>
      <c r="B14" s="13" t="s">
        <v>55</v>
      </c>
      <c r="C14" s="6">
        <v>720</v>
      </c>
      <c r="D14" s="7">
        <v>408017.19961712102</v>
      </c>
      <c r="E14" s="8">
        <v>0.53187207499775002</v>
      </c>
      <c r="F14" s="8">
        <v>0.47254748582401002</v>
      </c>
      <c r="G14" s="8">
        <v>0.59119666417148997</v>
      </c>
    </row>
    <row r="15" spans="1:7" ht="14.1" customHeight="1" x14ac:dyDescent="0.2">
      <c r="A15" s="4" t="s">
        <v>11</v>
      </c>
      <c r="B15" s="13" t="s">
        <v>56</v>
      </c>
      <c r="C15" s="6">
        <v>587</v>
      </c>
      <c r="D15" s="7">
        <v>519176.86535132298</v>
      </c>
      <c r="E15" s="8">
        <v>0.66638388250087999</v>
      </c>
      <c r="F15" s="8">
        <v>0.61123902128594998</v>
      </c>
      <c r="G15" s="8">
        <v>0.7215287437158</v>
      </c>
    </row>
    <row r="16" spans="1:7" ht="14.1" customHeight="1" x14ac:dyDescent="0.2">
      <c r="A16" s="4" t="s">
        <v>11</v>
      </c>
      <c r="B16" s="13" t="s">
        <v>57</v>
      </c>
      <c r="C16" s="6">
        <v>1099</v>
      </c>
      <c r="D16" s="7">
        <v>1033399.11201442</v>
      </c>
      <c r="E16" s="8">
        <v>0.72838678850577998</v>
      </c>
      <c r="F16" s="8">
        <v>0.69100355017961002</v>
      </c>
      <c r="G16" s="8">
        <v>0.76577002683196005</v>
      </c>
    </row>
    <row r="17" spans="1:7" ht="14.1" customHeight="1" x14ac:dyDescent="0.2">
      <c r="A17" s="4" t="s">
        <v>11</v>
      </c>
      <c r="B17" s="13" t="s">
        <v>58</v>
      </c>
      <c r="C17" s="6">
        <v>624</v>
      </c>
      <c r="D17" s="7">
        <v>476251.01870679698</v>
      </c>
      <c r="E17" s="8">
        <v>0.68329916025106996</v>
      </c>
      <c r="F17" s="8">
        <v>0.62478178892651004</v>
      </c>
      <c r="G17" s="8">
        <v>0.74181653157562999</v>
      </c>
    </row>
    <row r="18" spans="1:7" ht="14.1" customHeight="1" x14ac:dyDescent="0.2">
      <c r="A18" s="4" t="s">
        <v>11</v>
      </c>
      <c r="B18" s="13" t="s">
        <v>59</v>
      </c>
      <c r="C18" s="6">
        <v>1287</v>
      </c>
      <c r="D18" s="7">
        <v>1069724.85495693</v>
      </c>
      <c r="E18" s="8">
        <v>0.68934065680412004</v>
      </c>
      <c r="F18" s="8">
        <v>0.64831147517357002</v>
      </c>
      <c r="G18" s="8">
        <v>0.73036983843467995</v>
      </c>
    </row>
    <row r="19" spans="1:7" ht="14.1" customHeight="1" x14ac:dyDescent="0.2">
      <c r="A19" s="4" t="s">
        <v>11</v>
      </c>
      <c r="B19" s="13" t="s">
        <v>60</v>
      </c>
      <c r="C19" s="6">
        <v>522</v>
      </c>
      <c r="D19" s="7">
        <v>551378.30293894501</v>
      </c>
      <c r="E19" s="8">
        <v>0.66479987271994001</v>
      </c>
      <c r="F19" s="8">
        <v>0.60941410470692003</v>
      </c>
      <c r="G19" s="8">
        <v>0.72018564073296998</v>
      </c>
    </row>
    <row r="20" spans="1:7" ht="14.1" customHeight="1" x14ac:dyDescent="0.2">
      <c r="A20" s="4" t="s">
        <v>11</v>
      </c>
      <c r="B20" s="13" t="s">
        <v>61</v>
      </c>
      <c r="C20" s="6">
        <v>230</v>
      </c>
      <c r="D20" s="7">
        <v>172682.48051126799</v>
      </c>
      <c r="E20" s="8">
        <v>0.5475972211447</v>
      </c>
      <c r="F20" s="8">
        <v>0.45095355785544999</v>
      </c>
      <c r="G20" s="8">
        <v>0.64424088443394001</v>
      </c>
    </row>
    <row r="21" spans="1:7" ht="14.1" customHeight="1" x14ac:dyDescent="0.2">
      <c r="A21" s="4" t="s">
        <v>11</v>
      </c>
      <c r="B21" s="13" t="s">
        <v>62</v>
      </c>
      <c r="C21" s="6">
        <v>233</v>
      </c>
      <c r="D21" s="7">
        <v>158455.94478836999</v>
      </c>
      <c r="E21" s="8">
        <v>0.60396383746307003</v>
      </c>
      <c r="F21" s="8">
        <v>0.51578436937840999</v>
      </c>
      <c r="G21" s="8">
        <v>0.69214330554772996</v>
      </c>
    </row>
    <row r="22" spans="1:7" ht="14.1" customHeight="1" x14ac:dyDescent="0.2">
      <c r="A22" s="4" t="s">
        <v>11</v>
      </c>
      <c r="B22" s="13" t="s">
        <v>388</v>
      </c>
      <c r="C22" s="6">
        <v>5302</v>
      </c>
      <c r="D22" s="7">
        <v>4389085.7788851801</v>
      </c>
      <c r="E22" s="8">
        <v>0.66291653933551997</v>
      </c>
      <c r="F22" s="8">
        <v>0.64390679662381001</v>
      </c>
      <c r="G22" s="8">
        <v>0.68192628204724004</v>
      </c>
    </row>
    <row r="23" spans="1:7" ht="14.1" customHeight="1" x14ac:dyDescent="0.2">
      <c r="A23" s="4" t="s">
        <v>86</v>
      </c>
      <c r="B23" s="13" t="s">
        <v>55</v>
      </c>
      <c r="C23" s="6">
        <v>720</v>
      </c>
      <c r="D23" s="7">
        <v>195857.41413222501</v>
      </c>
      <c r="E23" s="8">
        <v>0.25531053434991002</v>
      </c>
      <c r="F23" s="8">
        <v>0.19601097417294999</v>
      </c>
      <c r="G23" s="8">
        <v>0.31461009452687</v>
      </c>
    </row>
    <row r="24" spans="1:7" ht="14.1" customHeight="1" x14ac:dyDescent="0.2">
      <c r="A24" s="4" t="s">
        <v>11</v>
      </c>
      <c r="B24" s="13" t="s">
        <v>56</v>
      </c>
      <c r="C24" s="6">
        <v>587</v>
      </c>
      <c r="D24" s="7">
        <v>138702.51981471499</v>
      </c>
      <c r="E24" s="8">
        <v>0.17803012775662999</v>
      </c>
      <c r="F24" s="8">
        <v>0.12904105508010999</v>
      </c>
      <c r="G24" s="8">
        <v>0.22701920043316001</v>
      </c>
    </row>
    <row r="25" spans="1:7" ht="14.1" customHeight="1" x14ac:dyDescent="0.2">
      <c r="A25" s="4" t="s">
        <v>11</v>
      </c>
      <c r="B25" s="13" t="s">
        <v>57</v>
      </c>
      <c r="C25" s="6">
        <v>1099</v>
      </c>
      <c r="D25" s="7">
        <v>162003.904167086</v>
      </c>
      <c r="E25" s="8">
        <v>0.11418773454492</v>
      </c>
      <c r="F25" s="8">
        <v>8.1211600393140002E-2</v>
      </c>
      <c r="G25" s="8">
        <v>0.14716386869671</v>
      </c>
    </row>
    <row r="26" spans="1:7" ht="14.1" customHeight="1" x14ac:dyDescent="0.2">
      <c r="A26" s="4" t="s">
        <v>11</v>
      </c>
      <c r="B26" s="13" t="s">
        <v>58</v>
      </c>
      <c r="C26" s="6">
        <v>624</v>
      </c>
      <c r="D26" s="7">
        <v>108734.85650504001</v>
      </c>
      <c r="E26" s="8">
        <v>0.15600688129059001</v>
      </c>
      <c r="F26" s="8">
        <v>0.10209262715357</v>
      </c>
      <c r="G26" s="8">
        <v>0.20992113542761001</v>
      </c>
    </row>
    <row r="27" spans="1:7" ht="14.1" customHeight="1" x14ac:dyDescent="0.2">
      <c r="A27" s="4" t="s">
        <v>11</v>
      </c>
      <c r="B27" s="13" t="s">
        <v>59</v>
      </c>
      <c r="C27" s="6">
        <v>1287</v>
      </c>
      <c r="D27" s="7">
        <v>207383.76469227599</v>
      </c>
      <c r="E27" s="8">
        <v>0.13364002892991</v>
      </c>
      <c r="F27" s="8">
        <v>9.9950498780940006E-2</v>
      </c>
      <c r="G27" s="8">
        <v>0.16732955907888</v>
      </c>
    </row>
    <row r="28" spans="1:7" ht="14.1" customHeight="1" x14ac:dyDescent="0.2">
      <c r="A28" s="4" t="s">
        <v>11</v>
      </c>
      <c r="B28" s="13" t="s">
        <v>60</v>
      </c>
      <c r="C28" s="6">
        <v>522</v>
      </c>
      <c r="D28" s="7">
        <v>103648.458818254</v>
      </c>
      <c r="E28" s="8">
        <v>0.12496952067703</v>
      </c>
      <c r="F28" s="8">
        <v>8.2364421491539996E-2</v>
      </c>
      <c r="G28" s="8">
        <v>0.16757461986252001</v>
      </c>
    </row>
    <row r="29" spans="1:7" ht="14.1" customHeight="1" x14ac:dyDescent="0.2">
      <c r="A29" s="4" t="s">
        <v>11</v>
      </c>
      <c r="B29" s="13" t="s">
        <v>61</v>
      </c>
      <c r="C29" s="6">
        <v>230</v>
      </c>
      <c r="D29" s="7">
        <v>63093.822567147399</v>
      </c>
      <c r="E29" s="8">
        <v>0.20007821179585</v>
      </c>
      <c r="F29" s="8">
        <v>0.12160803550870999</v>
      </c>
      <c r="G29" s="8">
        <v>0.27854838808298998</v>
      </c>
    </row>
    <row r="30" spans="1:7" ht="14.1" customHeight="1" x14ac:dyDescent="0.2">
      <c r="A30" s="4" t="s">
        <v>11</v>
      </c>
      <c r="B30" s="13" t="s">
        <v>62</v>
      </c>
      <c r="C30" s="6">
        <v>233</v>
      </c>
      <c r="D30" s="7">
        <v>27438.310309218101</v>
      </c>
      <c r="E30" s="8">
        <v>0.10458267886377</v>
      </c>
      <c r="F30" s="8">
        <v>4.6472468128969997E-2</v>
      </c>
      <c r="G30" s="8">
        <v>0.16269288959858</v>
      </c>
    </row>
    <row r="31" spans="1:7" ht="14.1" customHeight="1" x14ac:dyDescent="0.2">
      <c r="A31" s="4" t="s">
        <v>11</v>
      </c>
      <c r="B31" s="13" t="s">
        <v>388</v>
      </c>
      <c r="C31" s="6">
        <v>5302</v>
      </c>
      <c r="D31" s="7">
        <v>1006863.05100596</v>
      </c>
      <c r="E31" s="8">
        <v>0.15207407715035001</v>
      </c>
      <c r="F31" s="8">
        <v>0.13558607106053</v>
      </c>
      <c r="G31" s="8">
        <v>0.16856208324017</v>
      </c>
    </row>
    <row r="32" spans="1:7" ht="14.1" customHeight="1" x14ac:dyDescent="0.2">
      <c r="A32" s="4" t="s">
        <v>87</v>
      </c>
      <c r="B32" s="13" t="s">
        <v>55</v>
      </c>
      <c r="C32" s="6">
        <v>720</v>
      </c>
      <c r="D32" s="7">
        <v>12861.6118852954</v>
      </c>
      <c r="E32" s="8">
        <v>1.6765793715720002E-2</v>
      </c>
      <c r="F32" s="8">
        <v>3.9508694948600003E-3</v>
      </c>
      <c r="G32" s="8">
        <v>2.958071793658E-2</v>
      </c>
    </row>
    <row r="33" spans="1:7" ht="14.1" customHeight="1" x14ac:dyDescent="0.2">
      <c r="A33" s="4" t="s">
        <v>11</v>
      </c>
      <c r="B33" s="13" t="s">
        <v>56</v>
      </c>
      <c r="C33" s="6">
        <v>587</v>
      </c>
      <c r="D33" s="7">
        <v>6361.2712842901101</v>
      </c>
      <c r="E33" s="8">
        <v>8.1649413503799995E-3</v>
      </c>
      <c r="F33" s="8">
        <v>0</v>
      </c>
      <c r="G33" s="8">
        <v>1.6710441107410001E-2</v>
      </c>
    </row>
    <row r="34" spans="1:7" ht="14.1" customHeight="1" x14ac:dyDescent="0.2">
      <c r="A34" s="4" t="s">
        <v>11</v>
      </c>
      <c r="B34" s="13" t="s">
        <v>57</v>
      </c>
      <c r="C34" s="6">
        <v>1099</v>
      </c>
      <c r="D34" s="7">
        <v>43784.917377581798</v>
      </c>
      <c r="E34" s="8">
        <v>3.0861605146420001E-2</v>
      </c>
      <c r="F34" s="8">
        <v>1.6762050050579999E-2</v>
      </c>
      <c r="G34" s="8">
        <v>4.4961160242249998E-2</v>
      </c>
    </row>
    <row r="35" spans="1:7" ht="14.1" customHeight="1" x14ac:dyDescent="0.2">
      <c r="A35" s="4" t="s">
        <v>11</v>
      </c>
      <c r="B35" s="13" t="s">
        <v>58</v>
      </c>
      <c r="C35" s="6">
        <v>624</v>
      </c>
      <c r="D35" s="7">
        <v>35181.390572629898</v>
      </c>
      <c r="E35" s="8">
        <v>5.0476353205540003E-2</v>
      </c>
      <c r="F35" s="8">
        <v>2.0152814974939998E-2</v>
      </c>
      <c r="G35" s="8">
        <v>8.0799891436139998E-2</v>
      </c>
    </row>
    <row r="36" spans="1:7" ht="14.1" customHeight="1" x14ac:dyDescent="0.2">
      <c r="A36" s="4" t="s">
        <v>11</v>
      </c>
      <c r="B36" s="13" t="s">
        <v>59</v>
      </c>
      <c r="C36" s="6">
        <v>1287</v>
      </c>
      <c r="D36" s="7">
        <v>32054.7533599669</v>
      </c>
      <c r="E36" s="8">
        <v>2.065638152882E-2</v>
      </c>
      <c r="F36" s="8">
        <v>8.6687002589899993E-3</v>
      </c>
      <c r="G36" s="8">
        <v>3.2644062798650002E-2</v>
      </c>
    </row>
    <row r="37" spans="1:7" ht="14.1" customHeight="1" x14ac:dyDescent="0.2">
      <c r="A37" s="4" t="s">
        <v>11</v>
      </c>
      <c r="B37" s="13" t="s">
        <v>60</v>
      </c>
      <c r="C37" s="6">
        <v>522</v>
      </c>
      <c r="D37" s="7">
        <v>20294.303874330399</v>
      </c>
      <c r="E37" s="8">
        <v>2.4468954546599999E-2</v>
      </c>
      <c r="F37" s="8">
        <v>1.9557921214800001E-3</v>
      </c>
      <c r="G37" s="8">
        <v>4.698211697172E-2</v>
      </c>
    </row>
    <row r="38" spans="1:7" ht="14.1" customHeight="1" x14ac:dyDescent="0.2">
      <c r="A38" s="4" t="s">
        <v>11</v>
      </c>
      <c r="B38" s="13" t="s">
        <v>61</v>
      </c>
      <c r="C38" s="6">
        <v>230</v>
      </c>
      <c r="D38" s="7">
        <v>18762.6173409648</v>
      </c>
      <c r="E38" s="8">
        <v>5.9498549516389998E-2</v>
      </c>
      <c r="F38" s="8">
        <v>5.6307581617500001E-3</v>
      </c>
      <c r="G38" s="8">
        <v>0.11336634087104</v>
      </c>
    </row>
    <row r="39" spans="1:7" ht="14.1" customHeight="1" x14ac:dyDescent="0.2">
      <c r="A39" s="4" t="s">
        <v>11</v>
      </c>
      <c r="B39" s="13" t="s">
        <v>62</v>
      </c>
      <c r="C39" s="6">
        <v>233</v>
      </c>
      <c r="D39" s="7">
        <v>6112.0547155353997</v>
      </c>
      <c r="E39" s="8">
        <v>2.3296443852010001E-2</v>
      </c>
      <c r="F39" s="8">
        <v>0</v>
      </c>
      <c r="G39" s="8">
        <v>4.8437887033989997E-2</v>
      </c>
    </row>
    <row r="40" spans="1:7" ht="14.1" customHeight="1" x14ac:dyDescent="0.2">
      <c r="A40" s="4" t="s">
        <v>11</v>
      </c>
      <c r="B40" s="13" t="s">
        <v>388</v>
      </c>
      <c r="C40" s="6">
        <v>5302</v>
      </c>
      <c r="D40" s="7">
        <v>175412.92041059499</v>
      </c>
      <c r="E40" s="8">
        <v>2.6493928806940001E-2</v>
      </c>
      <c r="F40" s="8">
        <v>1.969173092379E-2</v>
      </c>
      <c r="G40" s="8">
        <v>3.3296126690090001E-2</v>
      </c>
    </row>
    <row r="41" spans="1:7" ht="14.1" customHeight="1" x14ac:dyDescent="0.2">
      <c r="A41" s="4" t="s">
        <v>88</v>
      </c>
      <c r="B41" s="13" t="s">
        <v>55</v>
      </c>
      <c r="C41" s="6">
        <v>720</v>
      </c>
      <c r="D41" s="7">
        <v>5924.0780102243898</v>
      </c>
      <c r="E41" s="8">
        <v>7.7223501036299998E-3</v>
      </c>
      <c r="F41" s="8">
        <v>0</v>
      </c>
      <c r="G41" s="8">
        <v>1.743850144501E-2</v>
      </c>
    </row>
    <row r="42" spans="1:7" ht="14.1" customHeight="1" x14ac:dyDescent="0.2">
      <c r="A42" s="4" t="s">
        <v>11</v>
      </c>
      <c r="B42" s="13" t="s">
        <v>56</v>
      </c>
      <c r="C42" s="6">
        <v>587</v>
      </c>
      <c r="D42" s="7">
        <v>2781.9431802671502</v>
      </c>
      <c r="E42" s="8">
        <v>3.57073325313E-3</v>
      </c>
      <c r="F42" s="8">
        <v>0</v>
      </c>
      <c r="G42" s="8">
        <v>8.3427648823499994E-3</v>
      </c>
    </row>
    <row r="43" spans="1:7" ht="14.1" customHeight="1" x14ac:dyDescent="0.2">
      <c r="A43" s="4" t="s">
        <v>11</v>
      </c>
      <c r="B43" s="13" t="s">
        <v>57</v>
      </c>
      <c r="C43" s="6">
        <v>1099</v>
      </c>
      <c r="D43" s="7">
        <v>9660.2886223408696</v>
      </c>
      <c r="E43" s="8">
        <v>6.8090116624399998E-3</v>
      </c>
      <c r="F43" s="8">
        <v>0</v>
      </c>
      <c r="G43" s="8">
        <v>1.4735961170740001E-2</v>
      </c>
    </row>
    <row r="44" spans="1:7" ht="14.1" customHeight="1" x14ac:dyDescent="0.2">
      <c r="A44" s="4" t="s">
        <v>11</v>
      </c>
      <c r="B44" s="13" t="s">
        <v>58</v>
      </c>
      <c r="C44" s="6">
        <v>624</v>
      </c>
      <c r="D44" s="7">
        <v>2285.6044610847198</v>
      </c>
      <c r="E44" s="8">
        <v>3.2792614557899998E-3</v>
      </c>
      <c r="F44" s="8">
        <v>0</v>
      </c>
      <c r="G44" s="8">
        <v>7.38244820455E-3</v>
      </c>
    </row>
    <row r="45" spans="1:7" ht="14.1" customHeight="1" x14ac:dyDescent="0.2">
      <c r="A45" s="4" t="s">
        <v>11</v>
      </c>
      <c r="B45" s="13" t="s">
        <v>59</v>
      </c>
      <c r="C45" s="6">
        <v>1287</v>
      </c>
      <c r="D45" s="7">
        <v>14661.781902537899</v>
      </c>
      <c r="E45" s="8">
        <v>9.4481887746899994E-3</v>
      </c>
      <c r="F45" s="8">
        <v>1.79769703367E-3</v>
      </c>
      <c r="G45" s="8">
        <v>1.7098680515719999E-2</v>
      </c>
    </row>
    <row r="46" spans="1:7" ht="14.1" customHeight="1" x14ac:dyDescent="0.2">
      <c r="A46" s="4" t="s">
        <v>11</v>
      </c>
      <c r="B46" s="13" t="s">
        <v>60</v>
      </c>
      <c r="C46" s="6">
        <v>522</v>
      </c>
      <c r="D46" s="7">
        <v>696.65039957782506</v>
      </c>
      <c r="E46" s="8">
        <v>8.3995524398000003E-4</v>
      </c>
      <c r="F46" s="8">
        <v>0</v>
      </c>
      <c r="G46" s="8">
        <v>2.4897609243499999E-3</v>
      </c>
    </row>
    <row r="47" spans="1:7" ht="14.1" customHeight="1" x14ac:dyDescent="0.2">
      <c r="A47" s="4" t="s">
        <v>11</v>
      </c>
      <c r="B47" s="13" t="s">
        <v>61</v>
      </c>
      <c r="C47" s="6">
        <v>230</v>
      </c>
      <c r="D47" s="7">
        <v>370.07144326071801</v>
      </c>
      <c r="E47" s="8">
        <v>1.1735417128300001E-3</v>
      </c>
      <c r="F47" s="8">
        <v>0</v>
      </c>
      <c r="G47" s="8">
        <v>3.4889028779499999E-3</v>
      </c>
    </row>
    <row r="48" spans="1:7" ht="14.1" customHeight="1" x14ac:dyDescent="0.2">
      <c r="A48" s="4" t="s">
        <v>11</v>
      </c>
      <c r="B48" s="13" t="s">
        <v>62</v>
      </c>
      <c r="C48" s="6">
        <v>233</v>
      </c>
      <c r="D48" s="7">
        <v>5912.9370586759696</v>
      </c>
      <c r="E48" s="8">
        <v>2.2537495588479999E-2</v>
      </c>
      <c r="F48" s="8">
        <v>0</v>
      </c>
      <c r="G48" s="8">
        <v>5.1440032618239998E-2</v>
      </c>
    </row>
    <row r="49" spans="1:7" ht="14.1" customHeight="1" x14ac:dyDescent="0.2">
      <c r="A49" s="4" t="s">
        <v>11</v>
      </c>
      <c r="B49" s="13" t="s">
        <v>388</v>
      </c>
      <c r="C49" s="6">
        <v>5302</v>
      </c>
      <c r="D49" s="7">
        <v>42293.3550779695</v>
      </c>
      <c r="E49" s="8">
        <v>6.3878825791099996E-3</v>
      </c>
      <c r="F49" s="8">
        <v>3.3462420777500002E-3</v>
      </c>
      <c r="G49" s="8">
        <v>9.4295230804799998E-3</v>
      </c>
    </row>
    <row r="50" spans="1:7" ht="14.1" customHeight="1" x14ac:dyDescent="0.2">
      <c r="A50" s="4" t="s">
        <v>89</v>
      </c>
      <c r="B50" s="13" t="s">
        <v>55</v>
      </c>
      <c r="C50" s="6">
        <v>432</v>
      </c>
      <c r="D50" s="7">
        <v>352764.17506669101</v>
      </c>
      <c r="E50" s="8">
        <v>0.80956963960732997</v>
      </c>
      <c r="F50" s="8">
        <v>0.74995580531845996</v>
      </c>
      <c r="G50" s="8">
        <v>0.86918347389619</v>
      </c>
    </row>
    <row r="51" spans="1:7" ht="14.1" customHeight="1" x14ac:dyDescent="0.2">
      <c r="A51" s="4" t="s">
        <v>11</v>
      </c>
      <c r="B51" s="13" t="s">
        <v>56</v>
      </c>
      <c r="C51" s="6">
        <v>383</v>
      </c>
      <c r="D51" s="7">
        <v>450536.95729160798</v>
      </c>
      <c r="E51" s="8">
        <v>0.83081157376249004</v>
      </c>
      <c r="F51" s="8">
        <v>0.76963510333137997</v>
      </c>
      <c r="G51" s="8">
        <v>0.89198804419359001</v>
      </c>
    </row>
    <row r="52" spans="1:7" ht="14.1" customHeight="1" x14ac:dyDescent="0.2">
      <c r="A52" s="4" t="s">
        <v>11</v>
      </c>
      <c r="B52" s="13" t="s">
        <v>57</v>
      </c>
      <c r="C52" s="6">
        <v>753</v>
      </c>
      <c r="D52" s="7">
        <v>967943.69397814304</v>
      </c>
      <c r="E52" s="8">
        <v>0.87433699977502</v>
      </c>
      <c r="F52" s="8">
        <v>0.84065727398363999</v>
      </c>
      <c r="G52" s="8">
        <v>0.90801672556640001</v>
      </c>
    </row>
    <row r="53" spans="1:7" ht="14.1" customHeight="1" x14ac:dyDescent="0.2">
      <c r="A53" s="4" t="s">
        <v>11</v>
      </c>
      <c r="B53" s="13" t="s">
        <v>58</v>
      </c>
      <c r="C53" s="6">
        <v>438</v>
      </c>
      <c r="D53" s="7">
        <v>466764.511656516</v>
      </c>
      <c r="E53" s="8">
        <v>0.89433501262796999</v>
      </c>
      <c r="F53" s="8">
        <v>0.85747248260877995</v>
      </c>
      <c r="G53" s="8">
        <v>0.93119754264716004</v>
      </c>
    </row>
    <row r="54" spans="1:7" ht="14.1" customHeight="1" x14ac:dyDescent="0.2">
      <c r="A54" s="4" t="s">
        <v>11</v>
      </c>
      <c r="B54" s="13" t="s">
        <v>59</v>
      </c>
      <c r="C54" s="6">
        <v>944</v>
      </c>
      <c r="D54" s="7">
        <v>956934.48603513697</v>
      </c>
      <c r="E54" s="8">
        <v>0.85269288429954004</v>
      </c>
      <c r="F54" s="8">
        <v>0.81492243274971998</v>
      </c>
      <c r="G54" s="8">
        <v>0.89046333584935</v>
      </c>
    </row>
    <row r="55" spans="1:7" ht="14.1" customHeight="1" x14ac:dyDescent="0.2">
      <c r="A55" s="4" t="s">
        <v>11</v>
      </c>
      <c r="B55" s="13" t="s">
        <v>60</v>
      </c>
      <c r="C55" s="6">
        <v>343</v>
      </c>
      <c r="D55" s="7">
        <v>482771.04290298797</v>
      </c>
      <c r="E55" s="8">
        <v>0.81224272292965005</v>
      </c>
      <c r="F55" s="8">
        <v>0.75314432021870004</v>
      </c>
      <c r="G55" s="8">
        <v>0.87134112564060995</v>
      </c>
    </row>
    <row r="56" spans="1:7" ht="14.1" customHeight="1" x14ac:dyDescent="0.2">
      <c r="A56" s="4" t="s">
        <v>11</v>
      </c>
      <c r="B56" s="13" t="s">
        <v>61</v>
      </c>
      <c r="C56" s="6">
        <v>141</v>
      </c>
      <c r="D56" s="7">
        <v>161503.206440229</v>
      </c>
      <c r="E56" s="8">
        <v>0.82317287762449998</v>
      </c>
      <c r="F56" s="8">
        <v>0.72722150195458002</v>
      </c>
      <c r="G56" s="8">
        <v>0.91912425329441005</v>
      </c>
    </row>
    <row r="57" spans="1:7" ht="14.1" customHeight="1" x14ac:dyDescent="0.2">
      <c r="A57" s="4" t="s">
        <v>11</v>
      </c>
      <c r="B57" s="13" t="s">
        <v>62</v>
      </c>
      <c r="C57" s="6">
        <v>133</v>
      </c>
      <c r="D57" s="7">
        <v>144010.579238573</v>
      </c>
      <c r="E57" s="8">
        <v>0.83340566297441998</v>
      </c>
      <c r="F57" s="8">
        <v>0.75623807382942998</v>
      </c>
      <c r="G57" s="8">
        <v>0.91057325211940998</v>
      </c>
    </row>
    <row r="58" spans="1:7" ht="14.1" customHeight="1" x14ac:dyDescent="0.2">
      <c r="A58" s="4" t="s">
        <v>11</v>
      </c>
      <c r="B58" s="13" t="s">
        <v>388</v>
      </c>
      <c r="C58" s="6">
        <v>3567</v>
      </c>
      <c r="D58" s="7">
        <v>3983228.6526098899</v>
      </c>
      <c r="E58" s="8">
        <v>0.84882969444698997</v>
      </c>
      <c r="F58" s="8">
        <v>0.83082598642923</v>
      </c>
      <c r="G58" s="8">
        <v>0.86683340246475005</v>
      </c>
    </row>
    <row r="59" spans="1:7" ht="14.1" customHeight="1" x14ac:dyDescent="0.2">
      <c r="A59" s="4" t="s">
        <v>90</v>
      </c>
      <c r="B59" s="13" t="s">
        <v>55</v>
      </c>
      <c r="C59" s="6">
        <v>382</v>
      </c>
      <c r="D59" s="7">
        <v>155690.92845414099</v>
      </c>
      <c r="E59" s="8">
        <v>0.41551130414949</v>
      </c>
      <c r="F59" s="8">
        <v>0.33774643974257001</v>
      </c>
      <c r="G59" s="8">
        <v>0.49327616855641998</v>
      </c>
    </row>
    <row r="60" spans="1:7" ht="14.1" customHeight="1" x14ac:dyDescent="0.2">
      <c r="A60" s="4" t="s">
        <v>11</v>
      </c>
      <c r="B60" s="13" t="s">
        <v>56</v>
      </c>
      <c r="C60" s="6">
        <v>340</v>
      </c>
      <c r="D60" s="7">
        <v>234659.5847944</v>
      </c>
      <c r="E60" s="8">
        <v>0.48154327713029998</v>
      </c>
      <c r="F60" s="8">
        <v>0.39831460919521</v>
      </c>
      <c r="G60" s="8">
        <v>0.56477194506539996</v>
      </c>
    </row>
    <row r="61" spans="1:7" ht="14.1" customHeight="1" x14ac:dyDescent="0.2">
      <c r="A61" s="4" t="s">
        <v>11</v>
      </c>
      <c r="B61" s="13" t="s">
        <v>57</v>
      </c>
      <c r="C61" s="6">
        <v>689</v>
      </c>
      <c r="D61" s="7">
        <v>481952.33562042698</v>
      </c>
      <c r="E61" s="8">
        <v>0.47624762476468002</v>
      </c>
      <c r="F61" s="8">
        <v>0.42008715496700999</v>
      </c>
      <c r="G61" s="8">
        <v>0.53240809456233995</v>
      </c>
    </row>
    <row r="62" spans="1:7" ht="14.1" customHeight="1" x14ac:dyDescent="0.2">
      <c r="A62" s="4" t="s">
        <v>11</v>
      </c>
      <c r="B62" s="13" t="s">
        <v>58</v>
      </c>
      <c r="C62" s="6">
        <v>395</v>
      </c>
      <c r="D62" s="7">
        <v>247571.424605373</v>
      </c>
      <c r="E62" s="8">
        <v>0.53266003841715004</v>
      </c>
      <c r="F62" s="8">
        <v>0.45673401100442002</v>
      </c>
      <c r="G62" s="8">
        <v>0.60858606582987995</v>
      </c>
    </row>
    <row r="63" spans="1:7" ht="14.1" customHeight="1" x14ac:dyDescent="0.2">
      <c r="A63" s="4" t="s">
        <v>11</v>
      </c>
      <c r="B63" s="13" t="s">
        <v>59</v>
      </c>
      <c r="C63" s="6">
        <v>850</v>
      </c>
      <c r="D63" s="7">
        <v>469966.07368711103</v>
      </c>
      <c r="E63" s="8">
        <v>0.46316869549391998</v>
      </c>
      <c r="F63" s="8">
        <v>0.41119048332982999</v>
      </c>
      <c r="G63" s="8">
        <v>0.51514690765800997</v>
      </c>
    </row>
    <row r="64" spans="1:7" ht="14.1" customHeight="1" x14ac:dyDescent="0.2">
      <c r="A64" s="4" t="s">
        <v>11</v>
      </c>
      <c r="B64" s="13" t="s">
        <v>60</v>
      </c>
      <c r="C64" s="6">
        <v>309</v>
      </c>
      <c r="D64" s="7">
        <v>224664.583661251</v>
      </c>
      <c r="E64" s="8">
        <v>0.42476550296502003</v>
      </c>
      <c r="F64" s="8">
        <v>0.34466526134955</v>
      </c>
      <c r="G64" s="8">
        <v>0.50486574458049005</v>
      </c>
    </row>
    <row r="65" spans="1:7" ht="14.1" customHeight="1" x14ac:dyDescent="0.2">
      <c r="A65" s="4" t="s">
        <v>11</v>
      </c>
      <c r="B65" s="13" t="s">
        <v>61</v>
      </c>
      <c r="C65" s="6">
        <v>119</v>
      </c>
      <c r="D65" s="7">
        <v>87616.674147430793</v>
      </c>
      <c r="E65" s="8">
        <v>0.57452485189831004</v>
      </c>
      <c r="F65" s="8">
        <v>0.43976268962727</v>
      </c>
      <c r="G65" s="8">
        <v>0.70928701416935003</v>
      </c>
    </row>
    <row r="66" spans="1:7" ht="14.1" customHeight="1" x14ac:dyDescent="0.2">
      <c r="A66" s="4" t="s">
        <v>11</v>
      </c>
      <c r="B66" s="13" t="s">
        <v>62</v>
      </c>
      <c r="C66" s="6">
        <v>120</v>
      </c>
      <c r="D66" s="7">
        <v>43665.058601067401</v>
      </c>
      <c r="E66" s="8">
        <v>0.27824378741611999</v>
      </c>
      <c r="F66" s="8">
        <v>0.17393100184603999</v>
      </c>
      <c r="G66" s="8">
        <v>0.38255657298619</v>
      </c>
    </row>
    <row r="67" spans="1:7" ht="14.1" customHeight="1" x14ac:dyDescent="0.2">
      <c r="A67" s="4" t="s">
        <v>11</v>
      </c>
      <c r="B67" s="13" t="s">
        <v>388</v>
      </c>
      <c r="C67" s="6">
        <v>3204</v>
      </c>
      <c r="D67" s="7">
        <v>1945786.6635712001</v>
      </c>
      <c r="E67" s="8">
        <v>0.46418989863010002</v>
      </c>
      <c r="F67" s="8">
        <v>0.43767801524663003</v>
      </c>
      <c r="G67" s="8">
        <v>0.49070178201357001</v>
      </c>
    </row>
    <row r="69" spans="1:7" ht="14.1" customHeight="1" x14ac:dyDescent="0.2">
      <c r="A69" s="52" t="s">
        <v>25</v>
      </c>
      <c r="B69" s="52"/>
      <c r="C69" s="52"/>
      <c r="D69" s="52"/>
      <c r="E69" s="52"/>
      <c r="F69" s="52"/>
      <c r="G69" s="52"/>
    </row>
    <row r="70" spans="1:7" ht="14.1" customHeight="1" x14ac:dyDescent="0.2">
      <c r="A70" s="52" t="s">
        <v>26</v>
      </c>
      <c r="B70" s="52"/>
      <c r="C70" s="52"/>
      <c r="D70" s="52"/>
      <c r="E70" s="52"/>
      <c r="F70" s="52"/>
      <c r="G70" s="52"/>
    </row>
    <row r="71" spans="1:7" ht="14.1" customHeight="1" x14ac:dyDescent="0.2">
      <c r="A71" s="52" t="s">
        <v>27</v>
      </c>
      <c r="B71" s="52"/>
      <c r="C71" s="52"/>
      <c r="D71" s="52"/>
      <c r="E71" s="52"/>
      <c r="F71" s="52"/>
      <c r="G71" s="52"/>
    </row>
    <row r="72" spans="1:7" ht="14.1" customHeight="1" x14ac:dyDescent="0.2">
      <c r="A72" s="52" t="s">
        <v>28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91</v>
      </c>
      <c r="B73" s="52"/>
      <c r="C73" s="52"/>
      <c r="D73" s="52"/>
      <c r="E73" s="52"/>
      <c r="F73" s="52"/>
      <c r="G73" s="52"/>
    </row>
    <row r="74" spans="1:7" ht="12" customHeight="1" x14ac:dyDescent="0.2">
      <c r="A74" s="28" t="str">
        <f>HYPERLINK("#'Table of Contents'!A2", "Return to Table of Contents")</f>
        <v>Return to Table of Contents</v>
      </c>
    </row>
  </sheetData>
  <mergeCells count="7">
    <mergeCell ref="A72:G72"/>
    <mergeCell ref="A73:G73"/>
    <mergeCell ref="A1:G1"/>
    <mergeCell ref="A2:G2"/>
    <mergeCell ref="A69:G69"/>
    <mergeCell ref="A70:G70"/>
    <mergeCell ref="A71:G71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41" bestFit="1" customWidth="1"/>
    <col min="2" max="2" width="23.5703125" customWidth="1"/>
    <col min="3" max="3" width="8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97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85</v>
      </c>
      <c r="B5" s="14" t="s">
        <v>396</v>
      </c>
      <c r="C5" s="6">
        <v>1480</v>
      </c>
      <c r="D5" s="7">
        <v>208823.71151588799</v>
      </c>
      <c r="E5" s="8">
        <v>0.12693538192782999</v>
      </c>
      <c r="F5" s="8">
        <v>0.10793177350475</v>
      </c>
      <c r="G5" s="8">
        <v>0.14593899035090999</v>
      </c>
    </row>
    <row r="6" spans="1:7" ht="14.1" customHeight="1" x14ac:dyDescent="0.2">
      <c r="B6" s="14" t="s">
        <v>397</v>
      </c>
      <c r="C6" s="6">
        <v>1665</v>
      </c>
      <c r="D6" s="7">
        <v>584356.00653518306</v>
      </c>
      <c r="E6" s="8">
        <v>0.37670796962413</v>
      </c>
      <c r="F6" s="8">
        <v>0.3390696974338</v>
      </c>
      <c r="G6" s="8">
        <v>0.41434624181445001</v>
      </c>
    </row>
    <row r="7" spans="1:7" ht="14.1" customHeight="1" x14ac:dyDescent="0.2">
      <c r="A7" s="4" t="s">
        <v>11</v>
      </c>
      <c r="B7" s="14" t="s">
        <v>398</v>
      </c>
      <c r="C7" s="6">
        <v>2157</v>
      </c>
      <c r="D7" s="7">
        <v>214037.516373241</v>
      </c>
      <c r="E7" s="8">
        <v>6.2501162355190001E-2</v>
      </c>
      <c r="F7" s="8">
        <v>4.993870955831E-2</v>
      </c>
      <c r="G7" s="8">
        <v>7.5063615152069996E-2</v>
      </c>
    </row>
    <row r="8" spans="1:7" ht="14.1" customHeight="1" x14ac:dyDescent="0.2">
      <c r="A8" s="4" t="s">
        <v>11</v>
      </c>
      <c r="B8" s="14" t="s">
        <v>388</v>
      </c>
      <c r="C8" s="6">
        <v>5302</v>
      </c>
      <c r="D8" s="7">
        <v>1007217.23442431</v>
      </c>
      <c r="E8" s="8">
        <v>0.15212757212806999</v>
      </c>
      <c r="F8" s="8">
        <v>0.13948871598706999</v>
      </c>
      <c r="G8" s="8">
        <v>0.16476642826908</v>
      </c>
    </row>
    <row r="9" spans="1:7" ht="14.1" customHeight="1" x14ac:dyDescent="0.2">
      <c r="A9" s="4" t="s">
        <v>84</v>
      </c>
      <c r="B9" s="14" t="s">
        <v>396</v>
      </c>
      <c r="C9" s="6">
        <v>1480</v>
      </c>
      <c r="D9" s="7">
        <v>1136115.14353635</v>
      </c>
      <c r="E9" s="8">
        <v>0.69059786655406996</v>
      </c>
      <c r="F9" s="8">
        <v>0.65475006476356001</v>
      </c>
      <c r="G9" s="8">
        <v>0.72644566834458002</v>
      </c>
    </row>
    <row r="10" spans="1:7" ht="14.1" customHeight="1" x14ac:dyDescent="0.2">
      <c r="A10" s="4" t="s">
        <v>11</v>
      </c>
      <c r="B10" s="14" t="s">
        <v>397</v>
      </c>
      <c r="C10" s="6">
        <v>1665</v>
      </c>
      <c r="D10" s="7">
        <v>702055.36391413398</v>
      </c>
      <c r="E10" s="8">
        <v>0.45258343842812998</v>
      </c>
      <c r="F10" s="8">
        <v>0.41420830334559999</v>
      </c>
      <c r="G10" s="8">
        <v>0.49095857351064998</v>
      </c>
    </row>
    <row r="11" spans="1:7" ht="14.1" customHeight="1" x14ac:dyDescent="0.2">
      <c r="A11" s="4" t="s">
        <v>11</v>
      </c>
      <c r="B11" s="14" t="s">
        <v>398</v>
      </c>
      <c r="C11" s="6">
        <v>2157</v>
      </c>
      <c r="D11" s="7">
        <v>2550915.2714346899</v>
      </c>
      <c r="E11" s="8">
        <v>0.74489356929489003</v>
      </c>
      <c r="F11" s="8">
        <v>0.71738111271704996</v>
      </c>
      <c r="G11" s="8">
        <v>0.77240602587273999</v>
      </c>
    </row>
    <row r="12" spans="1:7" ht="14.1" customHeight="1" x14ac:dyDescent="0.2">
      <c r="A12" s="4" t="s">
        <v>11</v>
      </c>
      <c r="B12" s="14" t="s">
        <v>388</v>
      </c>
      <c r="C12" s="6">
        <v>5302</v>
      </c>
      <c r="D12" s="7">
        <v>4389085.7788851801</v>
      </c>
      <c r="E12" s="8">
        <v>0.66291653933551997</v>
      </c>
      <c r="F12" s="8">
        <v>0.64390679662381001</v>
      </c>
      <c r="G12" s="8">
        <v>0.68192628204724004</v>
      </c>
    </row>
    <row r="13" spans="1:7" ht="14.1" customHeight="1" x14ac:dyDescent="0.2">
      <c r="A13" s="4" t="s">
        <v>86</v>
      </c>
      <c r="B13" s="14" t="s">
        <v>396</v>
      </c>
      <c r="C13" s="6">
        <v>1480</v>
      </c>
      <c r="D13" s="7">
        <v>247082.93729752101</v>
      </c>
      <c r="E13" s="8">
        <v>0.15019159838716001</v>
      </c>
      <c r="F13" s="8">
        <v>0.11827759588071</v>
      </c>
      <c r="G13" s="8">
        <v>0.18210560089360001</v>
      </c>
    </row>
    <row r="14" spans="1:7" ht="14.1" customHeight="1" x14ac:dyDescent="0.2">
      <c r="A14" s="4" t="s">
        <v>11</v>
      </c>
      <c r="B14" s="14" t="s">
        <v>397</v>
      </c>
      <c r="C14" s="6">
        <v>1665</v>
      </c>
      <c r="D14" s="7">
        <v>239737.12045741201</v>
      </c>
      <c r="E14" s="8">
        <v>0.15454771214987001</v>
      </c>
      <c r="F14" s="8">
        <v>0.12255187731662</v>
      </c>
      <c r="G14" s="8">
        <v>0.18654354698312001</v>
      </c>
    </row>
    <row r="15" spans="1:7" ht="14.1" customHeight="1" x14ac:dyDescent="0.2">
      <c r="A15" s="4" t="s">
        <v>11</v>
      </c>
      <c r="B15" s="14" t="s">
        <v>398</v>
      </c>
      <c r="C15" s="6">
        <v>2157</v>
      </c>
      <c r="D15" s="7">
        <v>520042.99325102998</v>
      </c>
      <c r="E15" s="8">
        <v>0.15185791773150001</v>
      </c>
      <c r="F15" s="8">
        <v>0.12734232450728999</v>
      </c>
      <c r="G15" s="8">
        <v>0.17637351095571999</v>
      </c>
    </row>
    <row r="16" spans="1:7" ht="14.1" customHeight="1" x14ac:dyDescent="0.2">
      <c r="A16" s="4" t="s">
        <v>11</v>
      </c>
      <c r="B16" s="14" t="s">
        <v>388</v>
      </c>
      <c r="C16" s="6">
        <v>5302</v>
      </c>
      <c r="D16" s="7">
        <v>1006863.05100596</v>
      </c>
      <c r="E16" s="8">
        <v>0.15207407715035001</v>
      </c>
      <c r="F16" s="8">
        <v>0.13558607106053</v>
      </c>
      <c r="G16" s="8">
        <v>0.16856208324017</v>
      </c>
    </row>
    <row r="17" spans="1:7" ht="14.1" customHeight="1" x14ac:dyDescent="0.2">
      <c r="A17" s="4" t="s">
        <v>87</v>
      </c>
      <c r="B17" s="14" t="s">
        <v>396</v>
      </c>
      <c r="C17" s="6">
        <v>1480</v>
      </c>
      <c r="D17" s="7">
        <v>42847.780447536003</v>
      </c>
      <c r="E17" s="8">
        <v>2.604541091807E-2</v>
      </c>
      <c r="F17" s="8">
        <v>1.3945554749579999E-2</v>
      </c>
      <c r="G17" s="8">
        <v>3.8145267086559999E-2</v>
      </c>
    </row>
    <row r="18" spans="1:7" ht="14.1" customHeight="1" x14ac:dyDescent="0.2">
      <c r="A18" s="4" t="s">
        <v>11</v>
      </c>
      <c r="B18" s="14" t="s">
        <v>397</v>
      </c>
      <c r="C18" s="6">
        <v>1665</v>
      </c>
      <c r="D18" s="7">
        <v>18795.808451291399</v>
      </c>
      <c r="E18" s="8">
        <v>1.2116810232020001E-2</v>
      </c>
      <c r="F18" s="8">
        <v>5.73806453608E-3</v>
      </c>
      <c r="G18" s="8">
        <v>1.849555592797E-2</v>
      </c>
    </row>
    <row r="19" spans="1:7" ht="14.1" customHeight="1" x14ac:dyDescent="0.2">
      <c r="A19" s="4" t="s">
        <v>11</v>
      </c>
      <c r="B19" s="14" t="s">
        <v>398</v>
      </c>
      <c r="C19" s="6">
        <v>2157</v>
      </c>
      <c r="D19" s="7">
        <v>113769.331511767</v>
      </c>
      <c r="E19" s="8">
        <v>3.3221818213679997E-2</v>
      </c>
      <c r="F19" s="8">
        <v>2.1829647330490001E-2</v>
      </c>
      <c r="G19" s="8">
        <v>4.4613989096859999E-2</v>
      </c>
    </row>
    <row r="20" spans="1:7" ht="14.1" customHeight="1" x14ac:dyDescent="0.2">
      <c r="A20" s="4" t="s">
        <v>11</v>
      </c>
      <c r="B20" s="14" t="s">
        <v>388</v>
      </c>
      <c r="C20" s="6">
        <v>5302</v>
      </c>
      <c r="D20" s="7">
        <v>175412.92041059499</v>
      </c>
      <c r="E20" s="8">
        <v>2.6493928806940001E-2</v>
      </c>
      <c r="F20" s="8">
        <v>1.969173092379E-2</v>
      </c>
      <c r="G20" s="8">
        <v>3.3296126690090001E-2</v>
      </c>
    </row>
    <row r="21" spans="1:7" ht="14.1" customHeight="1" x14ac:dyDescent="0.2">
      <c r="A21" s="4" t="s">
        <v>88</v>
      </c>
      <c r="B21" s="14" t="s">
        <v>396</v>
      </c>
      <c r="C21" s="6">
        <v>1480</v>
      </c>
      <c r="D21" s="7">
        <v>10248.6625157001</v>
      </c>
      <c r="E21" s="8">
        <v>6.22974221288E-3</v>
      </c>
      <c r="F21" s="8">
        <v>9.6064841833000002E-4</v>
      </c>
      <c r="G21" s="8">
        <v>1.1498836007420001E-2</v>
      </c>
    </row>
    <row r="22" spans="1:7" ht="14.1" customHeight="1" x14ac:dyDescent="0.2">
      <c r="A22" s="4" t="s">
        <v>11</v>
      </c>
      <c r="B22" s="14" t="s">
        <v>397</v>
      </c>
      <c r="C22" s="6">
        <v>1665</v>
      </c>
      <c r="D22" s="7">
        <v>6273.2316069969702</v>
      </c>
      <c r="E22" s="8">
        <v>4.0440695658600003E-3</v>
      </c>
      <c r="F22" s="8">
        <v>0</v>
      </c>
      <c r="G22" s="8">
        <v>8.7894373871500002E-3</v>
      </c>
    </row>
    <row r="23" spans="1:7" ht="14.1" customHeight="1" x14ac:dyDescent="0.2">
      <c r="A23" s="4" t="s">
        <v>11</v>
      </c>
      <c r="B23" s="14" t="s">
        <v>398</v>
      </c>
      <c r="C23" s="6">
        <v>2157</v>
      </c>
      <c r="D23" s="7">
        <v>25771.460955272501</v>
      </c>
      <c r="E23" s="8">
        <v>7.5255324047399999E-3</v>
      </c>
      <c r="F23" s="8">
        <v>2.6708029001799999E-3</v>
      </c>
      <c r="G23" s="8">
        <v>1.2380261909289999E-2</v>
      </c>
    </row>
    <row r="24" spans="1:7" ht="14.1" customHeight="1" x14ac:dyDescent="0.2">
      <c r="A24" s="4" t="s">
        <v>11</v>
      </c>
      <c r="B24" s="14" t="s">
        <v>388</v>
      </c>
      <c r="C24" s="6">
        <v>5302</v>
      </c>
      <c r="D24" s="7">
        <v>42293.3550779695</v>
      </c>
      <c r="E24" s="8">
        <v>6.3878825791099996E-3</v>
      </c>
      <c r="F24" s="8">
        <v>3.3462420777500002E-3</v>
      </c>
      <c r="G24" s="8">
        <v>9.4295230804799998E-3</v>
      </c>
    </row>
    <row r="25" spans="1:7" ht="14.1" customHeight="1" x14ac:dyDescent="0.2">
      <c r="A25" s="4" t="s">
        <v>89</v>
      </c>
      <c r="B25" s="14" t="s">
        <v>396</v>
      </c>
      <c r="C25" s="6">
        <v>1014</v>
      </c>
      <c r="D25" s="7">
        <v>1006035.22807479</v>
      </c>
      <c r="E25" s="8">
        <v>0.83478948745520998</v>
      </c>
      <c r="F25" s="8">
        <v>0.79887855612636005</v>
      </c>
      <c r="G25" s="8">
        <v>0.87070041878406002</v>
      </c>
    </row>
    <row r="26" spans="1:7" ht="14.1" customHeight="1" x14ac:dyDescent="0.2">
      <c r="A26" s="4" t="s">
        <v>11</v>
      </c>
      <c r="B26" s="14" t="s">
        <v>397</v>
      </c>
      <c r="C26" s="6">
        <v>850</v>
      </c>
      <c r="D26" s="7">
        <v>589862.77537787904</v>
      </c>
      <c r="E26" s="8">
        <v>0.78458095406035</v>
      </c>
      <c r="F26" s="8">
        <v>0.74187909266841001</v>
      </c>
      <c r="G26" s="8">
        <v>0.82728281545228999</v>
      </c>
    </row>
    <row r="27" spans="1:7" ht="14.1" customHeight="1" x14ac:dyDescent="0.2">
      <c r="A27" s="4" t="s">
        <v>11</v>
      </c>
      <c r="B27" s="14" t="s">
        <v>398</v>
      </c>
      <c r="C27" s="6">
        <v>1703</v>
      </c>
      <c r="D27" s="7">
        <v>2387330.64915722</v>
      </c>
      <c r="E27" s="8">
        <v>0.87267178500525999</v>
      </c>
      <c r="F27" s="8">
        <v>0.84883166920833997</v>
      </c>
      <c r="G27" s="8">
        <v>0.89651190080218002</v>
      </c>
    </row>
    <row r="28" spans="1:7" ht="14.1" customHeight="1" x14ac:dyDescent="0.2">
      <c r="A28" s="4" t="s">
        <v>11</v>
      </c>
      <c r="B28" s="14" t="s">
        <v>388</v>
      </c>
      <c r="C28" s="6">
        <v>3567</v>
      </c>
      <c r="D28" s="7">
        <v>3983228.6526098899</v>
      </c>
      <c r="E28" s="8">
        <v>0.84882969444698997</v>
      </c>
      <c r="F28" s="8">
        <v>0.83082598642923</v>
      </c>
      <c r="G28" s="8">
        <v>0.86683340246475005</v>
      </c>
    </row>
    <row r="29" spans="1:7" ht="14.1" customHeight="1" x14ac:dyDescent="0.2">
      <c r="A29" s="4" t="s">
        <v>90</v>
      </c>
      <c r="B29" s="14" t="s">
        <v>396</v>
      </c>
      <c r="C29" s="6">
        <v>923</v>
      </c>
      <c r="D29" s="7">
        <v>543591.58376078797</v>
      </c>
      <c r="E29" s="8">
        <v>0.49273402336452998</v>
      </c>
      <c r="F29" s="8">
        <v>0.44283247007806997</v>
      </c>
      <c r="G29" s="8">
        <v>0.54263557665099005</v>
      </c>
    </row>
    <row r="30" spans="1:7" ht="14.1" customHeight="1" x14ac:dyDescent="0.2">
      <c r="A30" s="4" t="s">
        <v>11</v>
      </c>
      <c r="B30" s="14" t="s">
        <v>397</v>
      </c>
      <c r="C30" s="6">
        <v>760</v>
      </c>
      <c r="D30" s="7">
        <v>263535.77898580401</v>
      </c>
      <c r="E30" s="8">
        <v>0.39270826019117999</v>
      </c>
      <c r="F30" s="8">
        <v>0.33755731298246</v>
      </c>
      <c r="G30" s="8">
        <v>0.44785920739989998</v>
      </c>
    </row>
    <row r="31" spans="1:7" ht="14.1" customHeight="1" x14ac:dyDescent="0.2">
      <c r="A31" s="4" t="s">
        <v>11</v>
      </c>
      <c r="B31" s="14" t="s">
        <v>398</v>
      </c>
      <c r="C31" s="6">
        <v>1521</v>
      </c>
      <c r="D31" s="7">
        <v>1138659.3008246101</v>
      </c>
      <c r="E31" s="8">
        <v>0.47100646494692999</v>
      </c>
      <c r="F31" s="8">
        <v>0.43396123985846002</v>
      </c>
      <c r="G31" s="8">
        <v>0.50805169003540995</v>
      </c>
    </row>
    <row r="32" spans="1:7" ht="14.1" customHeight="1" x14ac:dyDescent="0.2">
      <c r="A32" s="4" t="s">
        <v>11</v>
      </c>
      <c r="B32" s="14" t="s">
        <v>388</v>
      </c>
      <c r="C32" s="6">
        <v>3204</v>
      </c>
      <c r="D32" s="7">
        <v>1945786.6635712001</v>
      </c>
      <c r="E32" s="8">
        <v>0.46418989863010002</v>
      </c>
      <c r="F32" s="8">
        <v>0.43767801524663003</v>
      </c>
      <c r="G32" s="8">
        <v>0.49070178201357001</v>
      </c>
    </row>
    <row r="34" spans="1:7" ht="14.1" customHeight="1" x14ac:dyDescent="0.2">
      <c r="A34" s="52" t="s">
        <v>25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26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27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28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91</v>
      </c>
      <c r="B38" s="52"/>
      <c r="C38" s="52"/>
      <c r="D38" s="52"/>
      <c r="E38" s="52"/>
      <c r="F38" s="52"/>
      <c r="G38" s="52"/>
    </row>
    <row r="39" spans="1:7" ht="12" customHeight="1" x14ac:dyDescent="0.2">
      <c r="A39" s="28" t="str">
        <f>HYPERLINK("#'Table of Contents'!A2", "Return to Table of Contents")</f>
        <v>Return to Table of Contents</v>
      </c>
    </row>
  </sheetData>
  <mergeCells count="7">
    <mergeCell ref="A37:G37"/>
    <mergeCell ref="A38:G38"/>
    <mergeCell ref="A1:G1"/>
    <mergeCell ref="A2:G2"/>
    <mergeCell ref="A34:G34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1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5703125" customWidth="1"/>
    <col min="2" max="2" width="22.5703125" bestFit="1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98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5" t="s">
        <v>10</v>
      </c>
      <c r="C5" s="6">
        <v>518</v>
      </c>
      <c r="D5" s="7">
        <v>1289109.5119083801</v>
      </c>
      <c r="E5" s="8">
        <v>0.93201156589566003</v>
      </c>
      <c r="F5" s="8">
        <v>0.90364910056576997</v>
      </c>
      <c r="G5" s="8">
        <v>0.96037403122554998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3407583.18028979</v>
      </c>
      <c r="E6" s="8">
        <v>0.83421476195915001</v>
      </c>
      <c r="F6" s="8">
        <v>0.81264812310334</v>
      </c>
      <c r="G6" s="8">
        <v>0.85578140081496001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1219324.2942166</v>
      </c>
      <c r="E7" s="8">
        <v>0.94324850590539</v>
      </c>
      <c r="F7" s="8">
        <v>0.92661571752419003</v>
      </c>
      <c r="G7" s="8">
        <v>0.95988129428658997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5916016.9864147799</v>
      </c>
      <c r="E8" s="8">
        <v>0.87507108991667004</v>
      </c>
      <c r="F8" s="8">
        <v>0.86028994226531996</v>
      </c>
      <c r="G8" s="8">
        <v>0.88985223756802001</v>
      </c>
    </row>
    <row r="9" spans="1:7" ht="14.1" customHeight="1" x14ac:dyDescent="0.2">
      <c r="A9" s="4" t="s">
        <v>100</v>
      </c>
      <c r="B9" s="5" t="s">
        <v>10</v>
      </c>
      <c r="C9" s="6">
        <v>518</v>
      </c>
      <c r="D9" s="7">
        <v>1335034.8348775101</v>
      </c>
      <c r="E9" s="8">
        <v>0.96521505386881001</v>
      </c>
      <c r="F9" s="8">
        <v>0.94311569470217005</v>
      </c>
      <c r="G9" s="8">
        <v>0.98731441303543999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3519329.4687064998</v>
      </c>
      <c r="E10" s="8">
        <v>0.86157151261179998</v>
      </c>
      <c r="F10" s="8">
        <v>0.84142232519645999</v>
      </c>
      <c r="G10" s="8">
        <v>0.88172070002714997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1258108.58858098</v>
      </c>
      <c r="E11" s="8">
        <v>0.97325137543346996</v>
      </c>
      <c r="F11" s="8">
        <v>0.96202598002659001</v>
      </c>
      <c r="G11" s="8">
        <v>0.98447677084035001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6112472.8921649996</v>
      </c>
      <c r="E12" s="8">
        <v>0.90412997936207995</v>
      </c>
      <c r="F12" s="8">
        <v>0.89077637892334005</v>
      </c>
      <c r="G12" s="8">
        <v>0.91748357980081996</v>
      </c>
    </row>
    <row r="13" spans="1:7" ht="14.1" customHeight="1" x14ac:dyDescent="0.2">
      <c r="A13" s="4" t="s">
        <v>101</v>
      </c>
      <c r="B13" s="5" t="s">
        <v>10</v>
      </c>
      <c r="C13" s="6">
        <v>518</v>
      </c>
      <c r="D13" s="7">
        <v>1227023.4330361199</v>
      </c>
      <c r="E13" s="8">
        <v>0.88712403457614997</v>
      </c>
      <c r="F13" s="8">
        <v>0.84963828083049997</v>
      </c>
      <c r="G13" s="8">
        <v>0.92460978832180996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3295815.1829139399</v>
      </c>
      <c r="E14" s="8">
        <v>0.80685269670866</v>
      </c>
      <c r="F14" s="8">
        <v>0.78388112266190002</v>
      </c>
      <c r="G14" s="8">
        <v>0.82982427075542997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1186146.6566016199</v>
      </c>
      <c r="E15" s="8">
        <v>0.91758285054345001</v>
      </c>
      <c r="F15" s="8">
        <v>0.89617116657656004</v>
      </c>
      <c r="G15" s="8">
        <v>0.93899453451033998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5708985.27255168</v>
      </c>
      <c r="E16" s="8">
        <v>0.8444478736694</v>
      </c>
      <c r="F16" s="8">
        <v>0.82798794442717005</v>
      </c>
      <c r="G16" s="8">
        <v>0.86090780291163005</v>
      </c>
    </row>
    <row r="17" spans="1:7" ht="14.1" customHeight="1" x14ac:dyDescent="0.2">
      <c r="A17" s="4" t="s">
        <v>102</v>
      </c>
      <c r="B17" s="5" t="s">
        <v>10</v>
      </c>
      <c r="C17" s="6">
        <v>518</v>
      </c>
      <c r="D17" s="7">
        <v>1191425.7440722799</v>
      </c>
      <c r="E17" s="8">
        <v>0.86138730893185</v>
      </c>
      <c r="F17" s="8">
        <v>0.8213011143083</v>
      </c>
      <c r="G17" s="8">
        <v>0.90147350355539002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2916365.4060101798</v>
      </c>
      <c r="E18" s="8">
        <v>0.71395911537331003</v>
      </c>
      <c r="F18" s="8">
        <v>0.68829419124167002</v>
      </c>
      <c r="G18" s="8">
        <v>0.73962403950496003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1076636.0586238599</v>
      </c>
      <c r="E19" s="8">
        <v>0.83286731718347995</v>
      </c>
      <c r="F19" s="8">
        <v>0.80504648630615006</v>
      </c>
      <c r="G19" s="8">
        <v>0.86068814806080995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5184427.20870631</v>
      </c>
      <c r="E20" s="8">
        <v>0.76685756287282003</v>
      </c>
      <c r="F20" s="8">
        <v>0.74831895029276996</v>
      </c>
      <c r="G20" s="8">
        <v>0.78539617545287999</v>
      </c>
    </row>
    <row r="21" spans="1:7" ht="14.1" customHeight="1" x14ac:dyDescent="0.2">
      <c r="A21" s="4" t="s">
        <v>103</v>
      </c>
      <c r="B21" s="5" t="s">
        <v>10</v>
      </c>
      <c r="C21" s="6">
        <v>518</v>
      </c>
      <c r="D21" s="7">
        <v>749615.81424549699</v>
      </c>
      <c r="E21" s="8">
        <v>0.54196373729399006</v>
      </c>
      <c r="F21" s="8">
        <v>0.48834380578328002</v>
      </c>
      <c r="G21" s="8">
        <v>0.59558366880469005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2039811.6743686299</v>
      </c>
      <c r="E22" s="8">
        <v>0.49936888414567998</v>
      </c>
      <c r="F22" s="8">
        <v>0.47172376591771997</v>
      </c>
      <c r="G22" s="8">
        <v>0.52701400237365004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748619.16443044099</v>
      </c>
      <c r="E23" s="8">
        <v>0.57911903477231996</v>
      </c>
      <c r="F23" s="8">
        <v>0.54242113981194995</v>
      </c>
      <c r="G23" s="8">
        <v>0.61581692973267999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3538046.6530445698</v>
      </c>
      <c r="E24" s="8">
        <v>0.52333222638901999</v>
      </c>
      <c r="F24" s="8">
        <v>0.50215677297254002</v>
      </c>
      <c r="G24" s="8">
        <v>0.54450767980549997</v>
      </c>
    </row>
    <row r="25" spans="1:7" ht="14.1" customHeight="1" x14ac:dyDescent="0.2">
      <c r="A25" s="4" t="s">
        <v>104</v>
      </c>
      <c r="B25" s="5" t="s">
        <v>10</v>
      </c>
      <c r="C25" s="6">
        <v>518</v>
      </c>
      <c r="D25" s="7">
        <v>1179569.02611244</v>
      </c>
      <c r="E25" s="8">
        <v>0.85281503623502997</v>
      </c>
      <c r="F25" s="8">
        <v>0.81460174129495999</v>
      </c>
      <c r="G25" s="8">
        <v>0.89102833117510005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2816248.6392110498</v>
      </c>
      <c r="E26" s="8">
        <v>0.68944940266357002</v>
      </c>
      <c r="F26" s="8">
        <v>0.66298657334043998</v>
      </c>
      <c r="G26" s="8">
        <v>0.71591223198669995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1079064.6666318099</v>
      </c>
      <c r="E27" s="8">
        <v>0.83474604697325006</v>
      </c>
      <c r="F27" s="8">
        <v>0.80368723195034997</v>
      </c>
      <c r="G27" s="8">
        <v>0.86580486199615003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5074882.3319552904</v>
      </c>
      <c r="E28" s="8">
        <v>0.75065416877956004</v>
      </c>
      <c r="F28" s="8">
        <v>0.73158382160549995</v>
      </c>
      <c r="G28" s="8">
        <v>0.76972451595363001</v>
      </c>
    </row>
    <row r="29" spans="1:7" ht="14.1" customHeight="1" x14ac:dyDescent="0.2">
      <c r="A29" s="4" t="s">
        <v>105</v>
      </c>
      <c r="B29" s="5" t="s">
        <v>10</v>
      </c>
      <c r="C29" s="6">
        <v>518</v>
      </c>
      <c r="D29" s="7">
        <v>517721.87414216698</v>
      </c>
      <c r="E29" s="8">
        <v>0.37430704696558997</v>
      </c>
      <c r="F29" s="8">
        <v>0.32243482925303002</v>
      </c>
      <c r="G29" s="8">
        <v>0.42617926467813999</v>
      </c>
    </row>
    <row r="30" spans="1:7" ht="14.1" customHeight="1" x14ac:dyDescent="0.2">
      <c r="A30" s="4" t="s">
        <v>11</v>
      </c>
      <c r="B30" s="5" t="s">
        <v>12</v>
      </c>
      <c r="C30" s="6">
        <v>3032</v>
      </c>
      <c r="D30" s="7">
        <v>2357800.6518309698</v>
      </c>
      <c r="E30" s="8">
        <v>0.57721616918740004</v>
      </c>
      <c r="F30" s="8">
        <v>0.54967830919794003</v>
      </c>
      <c r="G30" s="8">
        <v>0.60475402917686005</v>
      </c>
    </row>
    <row r="31" spans="1:7" ht="14.1" customHeight="1" x14ac:dyDescent="0.2">
      <c r="A31" s="4" t="s">
        <v>11</v>
      </c>
      <c r="B31" s="5" t="s">
        <v>13</v>
      </c>
      <c r="C31" s="6">
        <v>1815</v>
      </c>
      <c r="D31" s="7">
        <v>976264.46153749502</v>
      </c>
      <c r="E31" s="8">
        <v>0.75522155925335999</v>
      </c>
      <c r="F31" s="8">
        <v>0.72206143803598999</v>
      </c>
      <c r="G31" s="8">
        <v>0.78838168047073998</v>
      </c>
    </row>
    <row r="32" spans="1:7" ht="14.1" customHeight="1" x14ac:dyDescent="0.2">
      <c r="A32" s="4" t="s">
        <v>11</v>
      </c>
      <c r="B32" s="5" t="s">
        <v>388</v>
      </c>
      <c r="C32" s="6">
        <v>5365</v>
      </c>
      <c r="D32" s="7">
        <v>3851786.9875106299</v>
      </c>
      <c r="E32" s="8">
        <v>0.56973931025347002</v>
      </c>
      <c r="F32" s="8">
        <v>0.54853090376931002</v>
      </c>
      <c r="G32" s="8">
        <v>0.59094771673763002</v>
      </c>
    </row>
    <row r="33" spans="1:7" ht="14.1" customHeight="1" x14ac:dyDescent="0.2">
      <c r="A33" s="4" t="s">
        <v>106</v>
      </c>
      <c r="B33" s="5" t="s">
        <v>10</v>
      </c>
      <c r="C33" s="6">
        <v>518</v>
      </c>
      <c r="D33" s="7">
        <v>1179756.7183240801</v>
      </c>
      <c r="E33" s="8">
        <v>0.85295073557668</v>
      </c>
      <c r="F33" s="8">
        <v>0.81379159820996005</v>
      </c>
      <c r="G33" s="8">
        <v>0.89210987294340005</v>
      </c>
    </row>
    <row r="34" spans="1:7" ht="14.1" customHeight="1" x14ac:dyDescent="0.2">
      <c r="A34" s="4" t="s">
        <v>11</v>
      </c>
      <c r="B34" s="5" t="s">
        <v>12</v>
      </c>
      <c r="C34" s="6">
        <v>3032</v>
      </c>
      <c r="D34" s="7">
        <v>3196677.9418886001</v>
      </c>
      <c r="E34" s="8">
        <v>0.78258278294644001</v>
      </c>
      <c r="F34" s="8">
        <v>0.75888522627424004</v>
      </c>
      <c r="G34" s="8">
        <v>0.80628033961862999</v>
      </c>
    </row>
    <row r="35" spans="1:7" ht="14.1" customHeight="1" x14ac:dyDescent="0.2">
      <c r="A35" s="4" t="s">
        <v>11</v>
      </c>
      <c r="B35" s="5" t="s">
        <v>13</v>
      </c>
      <c r="C35" s="6">
        <v>1815</v>
      </c>
      <c r="D35" s="7">
        <v>998103.56666446698</v>
      </c>
      <c r="E35" s="8">
        <v>0.77211591900576004</v>
      </c>
      <c r="F35" s="8">
        <v>0.73924269506134999</v>
      </c>
      <c r="G35" s="8">
        <v>0.80498914295016</v>
      </c>
    </row>
    <row r="36" spans="1:7" ht="14.1" customHeight="1" x14ac:dyDescent="0.2">
      <c r="A36" s="4" t="s">
        <v>11</v>
      </c>
      <c r="B36" s="5" t="s">
        <v>388</v>
      </c>
      <c r="C36" s="6">
        <v>5365</v>
      </c>
      <c r="D36" s="7">
        <v>5374538.2268771399</v>
      </c>
      <c r="E36" s="8">
        <v>0.79497794458536997</v>
      </c>
      <c r="F36" s="8">
        <v>0.77741808127554002</v>
      </c>
      <c r="G36" s="8">
        <v>0.81253780789520003</v>
      </c>
    </row>
    <row r="37" spans="1:7" ht="14.1" customHeight="1" x14ac:dyDescent="0.2">
      <c r="A37" s="4" t="s">
        <v>107</v>
      </c>
      <c r="B37" s="5" t="s">
        <v>10</v>
      </c>
      <c r="C37" s="6">
        <v>518</v>
      </c>
      <c r="D37" s="7">
        <v>399220.84950310801</v>
      </c>
      <c r="E37" s="8">
        <v>0.28863214928323999</v>
      </c>
      <c r="F37" s="8">
        <v>0.24095857471730001</v>
      </c>
      <c r="G37" s="8">
        <v>0.33630572384918</v>
      </c>
    </row>
    <row r="38" spans="1:7" ht="14.1" customHeight="1" x14ac:dyDescent="0.2">
      <c r="A38" s="4" t="s">
        <v>11</v>
      </c>
      <c r="B38" s="5" t="s">
        <v>12</v>
      </c>
      <c r="C38" s="6">
        <v>3032</v>
      </c>
      <c r="D38" s="7">
        <v>2232625.8455196898</v>
      </c>
      <c r="E38" s="8">
        <v>0.54657196603067004</v>
      </c>
      <c r="F38" s="8">
        <v>0.51904358777298998</v>
      </c>
      <c r="G38" s="8">
        <v>0.57410034428835999</v>
      </c>
    </row>
    <row r="39" spans="1:7" ht="14.1" customHeight="1" x14ac:dyDescent="0.2">
      <c r="A39" s="4" t="s">
        <v>11</v>
      </c>
      <c r="B39" s="5" t="s">
        <v>13</v>
      </c>
      <c r="C39" s="6">
        <v>1815</v>
      </c>
      <c r="D39" s="7">
        <v>1011783.50499621</v>
      </c>
      <c r="E39" s="8">
        <v>0.78269848629609995</v>
      </c>
      <c r="F39" s="8">
        <v>0.75215924158494996</v>
      </c>
      <c r="G39" s="8">
        <v>0.81323773100723995</v>
      </c>
    </row>
    <row r="40" spans="1:7" ht="14.1" customHeight="1" x14ac:dyDescent="0.2">
      <c r="A40" s="4" t="s">
        <v>11</v>
      </c>
      <c r="B40" s="5" t="s">
        <v>388</v>
      </c>
      <c r="C40" s="6">
        <v>5365</v>
      </c>
      <c r="D40" s="7">
        <v>3643630.2000190001</v>
      </c>
      <c r="E40" s="8">
        <v>0.53894967808673999</v>
      </c>
      <c r="F40" s="8">
        <v>0.51786698719565005</v>
      </c>
      <c r="G40" s="8">
        <v>0.56003236897782005</v>
      </c>
    </row>
    <row r="41" spans="1:7" ht="14.1" customHeight="1" x14ac:dyDescent="0.2">
      <c r="A41" s="4" t="s">
        <v>108</v>
      </c>
      <c r="B41" s="5" t="s">
        <v>10</v>
      </c>
      <c r="C41" s="6">
        <v>518</v>
      </c>
      <c r="D41" s="7">
        <v>757962.38402644405</v>
      </c>
      <c r="E41" s="8">
        <v>0.54799821264269999</v>
      </c>
      <c r="F41" s="8">
        <v>0.49426644807392001</v>
      </c>
      <c r="G41" s="8">
        <v>0.60172997721148003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2870057.7098077401</v>
      </c>
      <c r="E42" s="8">
        <v>0.70262246951009999</v>
      </c>
      <c r="F42" s="8">
        <v>0.67626975551998003</v>
      </c>
      <c r="G42" s="8">
        <v>0.72897518350020996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1180741.9750334199</v>
      </c>
      <c r="E43" s="8">
        <v>0.91340188093734997</v>
      </c>
      <c r="F43" s="8">
        <v>0.89282436554990996</v>
      </c>
      <c r="G43" s="8">
        <v>0.93397939632478999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4808762.0688675996</v>
      </c>
      <c r="E44" s="8">
        <v>0.71129083544163996</v>
      </c>
      <c r="F44" s="8">
        <v>0.69099366903099002</v>
      </c>
      <c r="G44" s="8">
        <v>0.73158800185229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4.1" customHeight="1" x14ac:dyDescent="0.2">
      <c r="A50" s="52" t="s">
        <v>29</v>
      </c>
      <c r="B50" s="52"/>
      <c r="C50" s="52"/>
      <c r="D50" s="52"/>
      <c r="E50" s="52"/>
      <c r="F50" s="52"/>
      <c r="G50" s="52"/>
    </row>
    <row r="51" spans="1:7" ht="12" customHeight="1" x14ac:dyDescent="0.2">
      <c r="A51" s="28" t="str">
        <f>HYPERLINK("#'Table of Contents'!A2", "Return to Table of Contents")</f>
        <v>Return to Table of Contents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8.7109375" customWidth="1"/>
    <col min="2" max="2" width="8.57031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109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9" t="s">
        <v>33</v>
      </c>
      <c r="C5" s="6">
        <v>2454</v>
      </c>
      <c r="D5" s="7">
        <v>2839108.9087255402</v>
      </c>
      <c r="E5" s="8">
        <v>0.86426761339800995</v>
      </c>
      <c r="F5" s="8">
        <v>0.84195290340821005</v>
      </c>
      <c r="G5" s="8">
        <v>0.88658232338781995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3076908.0776892402</v>
      </c>
      <c r="E6" s="8">
        <v>0.88528200014252001</v>
      </c>
      <c r="F6" s="8">
        <v>0.86569612606262003</v>
      </c>
      <c r="G6" s="8">
        <v>0.90486787422241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5916016.9864147799</v>
      </c>
      <c r="E7" s="8">
        <v>0.87507108991667004</v>
      </c>
      <c r="F7" s="8">
        <v>0.86028994226531996</v>
      </c>
      <c r="G7" s="8">
        <v>0.88985223756802001</v>
      </c>
    </row>
    <row r="8" spans="1:7" ht="14.1" customHeight="1" x14ac:dyDescent="0.2">
      <c r="A8" s="4" t="s">
        <v>100</v>
      </c>
      <c r="B8" s="9" t="s">
        <v>33</v>
      </c>
      <c r="C8" s="6">
        <v>2454</v>
      </c>
      <c r="D8" s="7">
        <v>2906911.1464200998</v>
      </c>
      <c r="E8" s="8">
        <v>0.88490763815199003</v>
      </c>
      <c r="F8" s="8">
        <v>0.86315254780829997</v>
      </c>
      <c r="G8" s="8">
        <v>0.90666272849567997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3205561.7457448998</v>
      </c>
      <c r="E9" s="8">
        <v>0.92229798297536003</v>
      </c>
      <c r="F9" s="8">
        <v>0.90644321069554001</v>
      </c>
      <c r="G9" s="8">
        <v>0.93815275525518005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6112472.8921649996</v>
      </c>
      <c r="E10" s="8">
        <v>0.90412997936207995</v>
      </c>
      <c r="F10" s="8">
        <v>0.89077637892334005</v>
      </c>
      <c r="G10" s="8">
        <v>0.91748357980080997</v>
      </c>
    </row>
    <row r="11" spans="1:7" ht="14.1" customHeight="1" x14ac:dyDescent="0.2">
      <c r="A11" s="4" t="s">
        <v>101</v>
      </c>
      <c r="B11" s="9" t="s">
        <v>33</v>
      </c>
      <c r="C11" s="6">
        <v>2454</v>
      </c>
      <c r="D11" s="7">
        <v>2574861.0587393702</v>
      </c>
      <c r="E11" s="8">
        <v>0.78382657855386995</v>
      </c>
      <c r="F11" s="8">
        <v>0.75628792567063996</v>
      </c>
      <c r="G11" s="8">
        <v>0.81136523143710004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3134124.2138123098</v>
      </c>
      <c r="E12" s="8">
        <v>0.90174411540514998</v>
      </c>
      <c r="F12" s="8">
        <v>0.88413242194285002</v>
      </c>
      <c r="G12" s="8">
        <v>0.91935580886745005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5708985.27255168</v>
      </c>
      <c r="E13" s="8">
        <v>0.8444478736694</v>
      </c>
      <c r="F13" s="8">
        <v>0.82798794442717005</v>
      </c>
      <c r="G13" s="8">
        <v>0.86090780291163005</v>
      </c>
    </row>
    <row r="14" spans="1:7" ht="14.1" customHeight="1" x14ac:dyDescent="0.2">
      <c r="A14" s="4" t="s">
        <v>102</v>
      </c>
      <c r="B14" s="9" t="s">
        <v>33</v>
      </c>
      <c r="C14" s="6">
        <v>2454</v>
      </c>
      <c r="D14" s="7">
        <v>2357204.6168689802</v>
      </c>
      <c r="E14" s="8">
        <v>0.71756867172336003</v>
      </c>
      <c r="F14" s="8">
        <v>0.68824684076953002</v>
      </c>
      <c r="G14" s="8">
        <v>0.74689050267719004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2827222.5918373298</v>
      </c>
      <c r="E15" s="8">
        <v>0.81344297839067004</v>
      </c>
      <c r="F15" s="8">
        <v>0.79104366812342997</v>
      </c>
      <c r="G15" s="8">
        <v>0.83584228865791999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5184427.20870631</v>
      </c>
      <c r="E16" s="8">
        <v>0.76685756287282003</v>
      </c>
      <c r="F16" s="8">
        <v>0.74831895029276996</v>
      </c>
      <c r="G16" s="8">
        <v>0.78539617545287999</v>
      </c>
    </row>
    <row r="17" spans="1:7" ht="14.1" customHeight="1" x14ac:dyDescent="0.2">
      <c r="A17" s="4" t="s">
        <v>103</v>
      </c>
      <c r="B17" s="9" t="s">
        <v>33</v>
      </c>
      <c r="C17" s="6">
        <v>2454</v>
      </c>
      <c r="D17" s="7">
        <v>1549308.98331789</v>
      </c>
      <c r="E17" s="8">
        <v>0.47163304419671997</v>
      </c>
      <c r="F17" s="8">
        <v>0.44063080839780999</v>
      </c>
      <c r="G17" s="8">
        <v>0.50263527999562996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1988737.66972668</v>
      </c>
      <c r="E18" s="8">
        <v>0.57219572946637998</v>
      </c>
      <c r="F18" s="8">
        <v>0.54369868140321997</v>
      </c>
      <c r="G18" s="8">
        <v>0.60069277752954997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3538046.6530445698</v>
      </c>
      <c r="E19" s="8">
        <v>0.52333222638901999</v>
      </c>
      <c r="F19" s="8">
        <v>0.50215677297254002</v>
      </c>
      <c r="G19" s="8">
        <v>0.54450767980549997</v>
      </c>
    </row>
    <row r="20" spans="1:7" ht="14.1" customHeight="1" x14ac:dyDescent="0.2">
      <c r="A20" s="4" t="s">
        <v>104</v>
      </c>
      <c r="B20" s="9" t="s">
        <v>33</v>
      </c>
      <c r="C20" s="6">
        <v>2454</v>
      </c>
      <c r="D20" s="7">
        <v>2334469.5712310299</v>
      </c>
      <c r="E20" s="8">
        <v>0.71064778060375</v>
      </c>
      <c r="F20" s="8">
        <v>0.68111136977662001</v>
      </c>
      <c r="G20" s="8">
        <v>0.74018419143087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2740412.7607242698</v>
      </c>
      <c r="E21" s="8">
        <v>0.78846622283626999</v>
      </c>
      <c r="F21" s="8">
        <v>0.76425931362187005</v>
      </c>
      <c r="G21" s="8">
        <v>0.81267313205068004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5074882.3319552904</v>
      </c>
      <c r="E22" s="8">
        <v>0.75065416877956004</v>
      </c>
      <c r="F22" s="8">
        <v>0.73158382160549995</v>
      </c>
      <c r="G22" s="8">
        <v>0.76972451595363001</v>
      </c>
    </row>
    <row r="23" spans="1:7" ht="14.1" customHeight="1" x14ac:dyDescent="0.2">
      <c r="A23" s="4" t="s">
        <v>105</v>
      </c>
      <c r="B23" s="9" t="s">
        <v>33</v>
      </c>
      <c r="C23" s="6">
        <v>2454</v>
      </c>
      <c r="D23" s="7">
        <v>1584923.22852529</v>
      </c>
      <c r="E23" s="8">
        <v>0.48247455810053003</v>
      </c>
      <c r="F23" s="8">
        <v>0.45146343666104</v>
      </c>
      <c r="G23" s="8">
        <v>0.51348567954002</v>
      </c>
    </row>
    <row r="24" spans="1:7" ht="14.1" customHeight="1" x14ac:dyDescent="0.2">
      <c r="A24" s="4" t="s">
        <v>11</v>
      </c>
      <c r="B24" s="9" t="s">
        <v>34</v>
      </c>
      <c r="C24" s="6">
        <v>2911</v>
      </c>
      <c r="D24" s="7">
        <v>2266863.7589853401</v>
      </c>
      <c r="E24" s="8">
        <v>0.65221762624518997</v>
      </c>
      <c r="F24" s="8">
        <v>0.62410486454889003</v>
      </c>
      <c r="G24" s="8">
        <v>0.68033038794149003</v>
      </c>
    </row>
    <row r="25" spans="1:7" ht="14.1" customHeight="1" x14ac:dyDescent="0.2">
      <c r="A25" s="4" t="s">
        <v>11</v>
      </c>
      <c r="B25" s="9" t="s">
        <v>388</v>
      </c>
      <c r="C25" s="6">
        <v>5365</v>
      </c>
      <c r="D25" s="7">
        <v>3851786.9875106299</v>
      </c>
      <c r="E25" s="8">
        <v>0.56973931025347002</v>
      </c>
      <c r="F25" s="8">
        <v>0.54853090376931002</v>
      </c>
      <c r="G25" s="8">
        <v>0.59094771673763002</v>
      </c>
    </row>
    <row r="26" spans="1:7" ht="14.1" customHeight="1" x14ac:dyDescent="0.2">
      <c r="A26" s="4" t="s">
        <v>106</v>
      </c>
      <c r="B26" s="9" t="s">
        <v>33</v>
      </c>
      <c r="C26" s="6">
        <v>2454</v>
      </c>
      <c r="D26" s="7">
        <v>2492490.90012391</v>
      </c>
      <c r="E26" s="8">
        <v>0.75875185874196005</v>
      </c>
      <c r="F26" s="8">
        <v>0.73112950512598995</v>
      </c>
      <c r="G26" s="8">
        <v>0.78637421235792004</v>
      </c>
    </row>
    <row r="27" spans="1:7" ht="14.1" customHeight="1" x14ac:dyDescent="0.2">
      <c r="A27" s="4" t="s">
        <v>11</v>
      </c>
      <c r="B27" s="9" t="s">
        <v>34</v>
      </c>
      <c r="C27" s="6">
        <v>2911</v>
      </c>
      <c r="D27" s="7">
        <v>2882047.3267532298</v>
      </c>
      <c r="E27" s="8">
        <v>0.82921704435499999</v>
      </c>
      <c r="F27" s="8">
        <v>0.80723429517405998</v>
      </c>
      <c r="G27" s="8">
        <v>0.85119979353593</v>
      </c>
    </row>
    <row r="28" spans="1:7" ht="14.1" customHeight="1" x14ac:dyDescent="0.2">
      <c r="A28" s="4" t="s">
        <v>11</v>
      </c>
      <c r="B28" s="9" t="s">
        <v>388</v>
      </c>
      <c r="C28" s="6">
        <v>5365</v>
      </c>
      <c r="D28" s="7">
        <v>5374538.2268771399</v>
      </c>
      <c r="E28" s="8">
        <v>0.79497794458536997</v>
      </c>
      <c r="F28" s="8">
        <v>0.77741808127554002</v>
      </c>
      <c r="G28" s="8">
        <v>0.81253780789520003</v>
      </c>
    </row>
    <row r="29" spans="1:7" ht="14.1" customHeight="1" x14ac:dyDescent="0.2">
      <c r="A29" s="4" t="s">
        <v>107</v>
      </c>
      <c r="B29" s="9" t="s">
        <v>33</v>
      </c>
      <c r="C29" s="6">
        <v>2454</v>
      </c>
      <c r="D29" s="7">
        <v>1614667.43768915</v>
      </c>
      <c r="E29" s="8">
        <v>0.49152914441367002</v>
      </c>
      <c r="F29" s="8">
        <v>0.46061700438705</v>
      </c>
      <c r="G29" s="8">
        <v>0.52244128444029003</v>
      </c>
    </row>
    <row r="30" spans="1:7" ht="14.1" customHeight="1" x14ac:dyDescent="0.2">
      <c r="A30" s="4" t="s">
        <v>11</v>
      </c>
      <c r="B30" s="9" t="s">
        <v>34</v>
      </c>
      <c r="C30" s="6">
        <v>2911</v>
      </c>
      <c r="D30" s="7">
        <v>2028962.7623298501</v>
      </c>
      <c r="E30" s="8">
        <v>0.58376921477582999</v>
      </c>
      <c r="F30" s="8">
        <v>0.55510637081780001</v>
      </c>
      <c r="G30" s="8">
        <v>0.61243205873385997</v>
      </c>
    </row>
    <row r="31" spans="1:7" ht="14.1" customHeight="1" x14ac:dyDescent="0.2">
      <c r="A31" s="4" t="s">
        <v>11</v>
      </c>
      <c r="B31" s="9" t="s">
        <v>388</v>
      </c>
      <c r="C31" s="6">
        <v>5365</v>
      </c>
      <c r="D31" s="7">
        <v>3643630.2000190001</v>
      </c>
      <c r="E31" s="8">
        <v>0.53894967808673999</v>
      </c>
      <c r="F31" s="8">
        <v>0.51786698719565005</v>
      </c>
      <c r="G31" s="8">
        <v>0.56003236897782005</v>
      </c>
    </row>
    <row r="32" spans="1:7" ht="14.1" customHeight="1" x14ac:dyDescent="0.2">
      <c r="A32" s="4" t="s">
        <v>108</v>
      </c>
      <c r="B32" s="9" t="s">
        <v>33</v>
      </c>
      <c r="C32" s="6">
        <v>2454</v>
      </c>
      <c r="D32" s="7">
        <v>2150005.2097445899</v>
      </c>
      <c r="E32" s="8">
        <v>0.65449404413774004</v>
      </c>
      <c r="F32" s="8">
        <v>0.62368594469711003</v>
      </c>
      <c r="G32" s="8">
        <v>0.68530214357837005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2658756.8591230102</v>
      </c>
      <c r="E33" s="8">
        <v>0.76497234584425</v>
      </c>
      <c r="F33" s="8">
        <v>0.73871665501662997</v>
      </c>
      <c r="G33" s="8">
        <v>0.79122803667186004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4808762.0688675996</v>
      </c>
      <c r="E34" s="8">
        <v>0.71129083544163996</v>
      </c>
      <c r="F34" s="8">
        <v>0.69099366903099002</v>
      </c>
      <c r="G34" s="8">
        <v>0.73158800185229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42578125" bestFit="1" customWidth="1"/>
    <col min="2" max="2" width="30.85546875" bestFit="1" customWidth="1"/>
    <col min="3" max="3" width="12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0" t="s">
        <v>800</v>
      </c>
      <c r="C5" s="6">
        <v>4172</v>
      </c>
      <c r="D5" s="7">
        <v>4099988.6312971902</v>
      </c>
      <c r="E5" s="8">
        <v>0.89589822144619002</v>
      </c>
      <c r="F5" s="8">
        <v>0.88068334791555003</v>
      </c>
      <c r="G5" s="8">
        <v>0.91111309497682003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330099.10779540602</v>
      </c>
      <c r="E6" s="8">
        <v>0.81997625161198995</v>
      </c>
      <c r="F6" s="8">
        <v>0.74491478852728998</v>
      </c>
      <c r="G6" s="8">
        <v>0.89503771469670002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413438.25675881997</v>
      </c>
      <c r="E7" s="8">
        <v>0.84149880669305999</v>
      </c>
      <c r="F7" s="8">
        <v>0.78479126800743004</v>
      </c>
      <c r="G7" s="8">
        <v>0.89820634537869004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359034.70284010097</v>
      </c>
      <c r="E8" s="8">
        <v>0.87285332075831001</v>
      </c>
      <c r="F8" s="8">
        <v>0.79959673818738997</v>
      </c>
      <c r="G8" s="8">
        <v>0.94610990332922995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713456.28772325895</v>
      </c>
      <c r="E9" s="8">
        <v>0.81167259745915998</v>
      </c>
      <c r="F9" s="8">
        <v>0.75562528324524003</v>
      </c>
      <c r="G9" s="8">
        <v>0.86771991167307005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5916016.9864147799</v>
      </c>
      <c r="E10" s="8">
        <v>0.87507108991667004</v>
      </c>
      <c r="F10" s="8">
        <v>0.86028994226531996</v>
      </c>
      <c r="G10" s="8">
        <v>0.88985223756802001</v>
      </c>
    </row>
    <row r="11" spans="1:7" ht="14.1" customHeight="1" x14ac:dyDescent="0.2">
      <c r="A11" s="4" t="s">
        <v>100</v>
      </c>
      <c r="B11" s="10" t="s">
        <v>800</v>
      </c>
      <c r="C11" s="6">
        <v>4172</v>
      </c>
      <c r="D11" s="7">
        <v>4226409.6546005597</v>
      </c>
      <c r="E11" s="8">
        <v>0.92352277851600995</v>
      </c>
      <c r="F11" s="8">
        <v>0.9102707446021</v>
      </c>
      <c r="G11" s="8">
        <v>0.93677481242992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351809.80935642403</v>
      </c>
      <c r="E12" s="8">
        <v>0.87390629645447004</v>
      </c>
      <c r="F12" s="8">
        <v>0.8042770596212</v>
      </c>
      <c r="G12" s="8">
        <v>0.94353553328774997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411108.23282104399</v>
      </c>
      <c r="E13" s="8">
        <v>0.83675635160781003</v>
      </c>
      <c r="F13" s="8">
        <v>0.77320315291602004</v>
      </c>
      <c r="G13" s="8">
        <v>0.90030955029960003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368929.606187233</v>
      </c>
      <c r="E14" s="8">
        <v>0.89690893203155997</v>
      </c>
      <c r="F14" s="8">
        <v>0.82950187805703002</v>
      </c>
      <c r="G14" s="8">
        <v>0.96431598600609003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754215.58919973206</v>
      </c>
      <c r="E15" s="8">
        <v>0.85804293390345998</v>
      </c>
      <c r="F15" s="8">
        <v>0.80849676395272996</v>
      </c>
      <c r="G15" s="8">
        <v>0.90758910385418001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6112472.8921649996</v>
      </c>
      <c r="E16" s="8">
        <v>0.90412997936207995</v>
      </c>
      <c r="F16" s="8">
        <v>0.89077637892334005</v>
      </c>
      <c r="G16" s="8">
        <v>0.91748357980081996</v>
      </c>
    </row>
    <row r="17" spans="1:7" ht="14.1" customHeight="1" x14ac:dyDescent="0.2">
      <c r="A17" s="4" t="s">
        <v>101</v>
      </c>
      <c r="B17" s="10" t="s">
        <v>800</v>
      </c>
      <c r="C17" s="6">
        <v>4172</v>
      </c>
      <c r="D17" s="7">
        <v>3979476.1445251298</v>
      </c>
      <c r="E17" s="8">
        <v>0.86956475268069</v>
      </c>
      <c r="F17" s="8">
        <v>0.85216433621676002</v>
      </c>
      <c r="G17" s="8">
        <v>0.88696516914461998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328521.97842123802</v>
      </c>
      <c r="E18" s="8">
        <v>0.81605861414494996</v>
      </c>
      <c r="F18" s="8">
        <v>0.73957304149418002</v>
      </c>
      <c r="G18" s="8">
        <v>0.89254418679571002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404512.53441659198</v>
      </c>
      <c r="E19" s="8">
        <v>0.82333168118624001</v>
      </c>
      <c r="F19" s="8">
        <v>0.75791982371675004</v>
      </c>
      <c r="G19" s="8">
        <v>0.88874353865573996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331288.17305117002</v>
      </c>
      <c r="E20" s="8">
        <v>0.80539841883878005</v>
      </c>
      <c r="F20" s="8">
        <v>0.71492342842857004</v>
      </c>
      <c r="G20" s="8">
        <v>0.89587340924898995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665186.44213755406</v>
      </c>
      <c r="E21" s="8">
        <v>0.75675779522154996</v>
      </c>
      <c r="F21" s="8">
        <v>0.69874621677013005</v>
      </c>
      <c r="G21" s="8">
        <v>0.81476937367296998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5708985.27255168</v>
      </c>
      <c r="E22" s="8">
        <v>0.8444478736694</v>
      </c>
      <c r="F22" s="8">
        <v>0.82798794442717005</v>
      </c>
      <c r="G22" s="8">
        <v>0.86090780291163005</v>
      </c>
    </row>
    <row r="23" spans="1:7" ht="14.1" customHeight="1" x14ac:dyDescent="0.2">
      <c r="A23" s="4" t="s">
        <v>102</v>
      </c>
      <c r="B23" s="10" t="s">
        <v>800</v>
      </c>
      <c r="C23" s="6">
        <v>4172</v>
      </c>
      <c r="D23" s="7">
        <v>3599554.24975164</v>
      </c>
      <c r="E23" s="8">
        <v>0.78654712009074002</v>
      </c>
      <c r="F23" s="8">
        <v>0.76623774240481002</v>
      </c>
      <c r="G23" s="8">
        <v>0.80685649777666002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300613.30381961598</v>
      </c>
      <c r="E24" s="8">
        <v>0.74673261523470003</v>
      </c>
      <c r="F24" s="8">
        <v>0.66133349260947005</v>
      </c>
      <c r="G24" s="8">
        <v>0.83213173785993999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362412.78475616901</v>
      </c>
      <c r="E25" s="8">
        <v>0.73764321737774996</v>
      </c>
      <c r="F25" s="8">
        <v>0.66227460065082</v>
      </c>
      <c r="G25" s="8">
        <v>0.81301183410469002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309553.71539157297</v>
      </c>
      <c r="E26" s="8">
        <v>0.75255953336895998</v>
      </c>
      <c r="F26" s="8">
        <v>0.65572955629169005</v>
      </c>
      <c r="G26" s="8">
        <v>0.84938951044622002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612293.15498731204</v>
      </c>
      <c r="E27" s="8">
        <v>0.69658307602972003</v>
      </c>
      <c r="F27" s="8">
        <v>0.63516755019329996</v>
      </c>
      <c r="G27" s="8">
        <v>0.75799860186613999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5184427.20870631</v>
      </c>
      <c r="E28" s="8">
        <v>0.76685756287282003</v>
      </c>
      <c r="F28" s="8">
        <v>0.74831895029276996</v>
      </c>
      <c r="G28" s="8">
        <v>0.78539617545287999</v>
      </c>
    </row>
    <row r="29" spans="1:7" ht="14.1" customHeight="1" x14ac:dyDescent="0.2">
      <c r="A29" s="4" t="s">
        <v>103</v>
      </c>
      <c r="B29" s="10" t="s">
        <v>800</v>
      </c>
      <c r="C29" s="6">
        <v>4172</v>
      </c>
      <c r="D29" s="7">
        <v>2473297.7925594598</v>
      </c>
      <c r="E29" s="8">
        <v>0.54044615552012998</v>
      </c>
      <c r="F29" s="8">
        <v>0.51652310117322997</v>
      </c>
      <c r="G29" s="8">
        <v>0.56436920986702999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181800.79039568899</v>
      </c>
      <c r="E30" s="8">
        <v>0.45159870817085002</v>
      </c>
      <c r="F30" s="8">
        <v>0.35952132443288998</v>
      </c>
      <c r="G30" s="8">
        <v>0.54367609190879995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222225.54157154899</v>
      </c>
      <c r="E31" s="8">
        <v>0.45231065338558002</v>
      </c>
      <c r="F31" s="8">
        <v>0.36762522298653999</v>
      </c>
      <c r="G31" s="8">
        <v>0.53699608378463004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253269.00775883801</v>
      </c>
      <c r="E32" s="8">
        <v>0.61572514500336994</v>
      </c>
      <c r="F32" s="8">
        <v>0.50922661723365004</v>
      </c>
      <c r="G32" s="8">
        <v>0.72222367277309996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407453.52075903502</v>
      </c>
      <c r="E33" s="8">
        <v>0.46354466731764998</v>
      </c>
      <c r="F33" s="8">
        <v>0.39816358057556001</v>
      </c>
      <c r="G33" s="8">
        <v>0.52892575405973996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3538046.6530445698</v>
      </c>
      <c r="E34" s="8">
        <v>0.52333222638901999</v>
      </c>
      <c r="F34" s="8">
        <v>0.50215677297254002</v>
      </c>
      <c r="G34" s="8">
        <v>0.54450767980549997</v>
      </c>
    </row>
    <row r="35" spans="1:7" ht="14.1" customHeight="1" x14ac:dyDescent="0.2">
      <c r="A35" s="4" t="s">
        <v>104</v>
      </c>
      <c r="B35" s="10" t="s">
        <v>800</v>
      </c>
      <c r="C35" s="6">
        <v>4172</v>
      </c>
      <c r="D35" s="7">
        <v>3637896.9399949498</v>
      </c>
      <c r="E35" s="8">
        <v>0.79492547210181996</v>
      </c>
      <c r="F35" s="8">
        <v>0.77465644344702</v>
      </c>
      <c r="G35" s="8">
        <v>0.81519450075661004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248289.62717375901</v>
      </c>
      <c r="E36" s="8">
        <v>0.61675900660192995</v>
      </c>
      <c r="F36" s="8">
        <v>0.52297764884317999</v>
      </c>
      <c r="G36" s="8">
        <v>0.71054036436067003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348787.505027832</v>
      </c>
      <c r="E37" s="8">
        <v>0.70991076532520003</v>
      </c>
      <c r="F37" s="8">
        <v>0.63569654734711001</v>
      </c>
      <c r="G37" s="8">
        <v>0.78412498330328995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287643.39160340501</v>
      </c>
      <c r="E38" s="8">
        <v>0.69929309776785997</v>
      </c>
      <c r="F38" s="8">
        <v>0.59764768595581996</v>
      </c>
      <c r="G38" s="8">
        <v>0.80093850957989998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552264.86815535603</v>
      </c>
      <c r="E39" s="8">
        <v>0.62829113392713998</v>
      </c>
      <c r="F39" s="8">
        <v>0.56407195586446002</v>
      </c>
      <c r="G39" s="8">
        <v>0.69251031198983004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5074882.3319552904</v>
      </c>
      <c r="E40" s="8">
        <v>0.75065416877956004</v>
      </c>
      <c r="F40" s="8">
        <v>0.73158382160549995</v>
      </c>
      <c r="G40" s="8">
        <v>0.76972451595363001</v>
      </c>
    </row>
    <row r="41" spans="1:7" ht="14.1" customHeight="1" x14ac:dyDescent="0.2">
      <c r="A41" s="4" t="s">
        <v>105</v>
      </c>
      <c r="B41" s="10" t="s">
        <v>800</v>
      </c>
      <c r="C41" s="6">
        <v>4172</v>
      </c>
      <c r="D41" s="7">
        <v>2880360.8478987999</v>
      </c>
      <c r="E41" s="8">
        <v>0.62939446735474003</v>
      </c>
      <c r="F41" s="8">
        <v>0.60567170739001996</v>
      </c>
      <c r="G41" s="8">
        <v>0.65311722731944999</v>
      </c>
    </row>
    <row r="42" spans="1:7" ht="14.1" customHeight="1" x14ac:dyDescent="0.2">
      <c r="A42" s="4" t="s">
        <v>11</v>
      </c>
      <c r="B42" s="10" t="s">
        <v>801</v>
      </c>
      <c r="C42" s="6">
        <v>245</v>
      </c>
      <c r="D42" s="7">
        <v>174571.18012091401</v>
      </c>
      <c r="E42" s="8">
        <v>0.43364013574901999</v>
      </c>
      <c r="F42" s="8">
        <v>0.34141870629954002</v>
      </c>
      <c r="G42" s="8">
        <v>0.52586156519849003</v>
      </c>
    </row>
    <row r="43" spans="1:7" ht="14.1" customHeight="1" x14ac:dyDescent="0.2">
      <c r="A43" s="4" t="s">
        <v>11</v>
      </c>
      <c r="B43" s="10" t="s">
        <v>802</v>
      </c>
      <c r="C43" s="6">
        <v>299</v>
      </c>
      <c r="D43" s="7">
        <v>196681.50232945901</v>
      </c>
      <c r="E43" s="8">
        <v>0.40031914512785</v>
      </c>
      <c r="F43" s="8">
        <v>0.31850219502663002</v>
      </c>
      <c r="G43" s="8">
        <v>0.48213609522905998</v>
      </c>
    </row>
    <row r="44" spans="1:7" ht="14.1" customHeight="1" x14ac:dyDescent="0.2">
      <c r="A44" s="4" t="s">
        <v>11</v>
      </c>
      <c r="B44" s="10" t="s">
        <v>803</v>
      </c>
      <c r="C44" s="6">
        <v>137</v>
      </c>
      <c r="D44" s="7">
        <v>197461.83460827899</v>
      </c>
      <c r="E44" s="8">
        <v>0.48005169611034998</v>
      </c>
      <c r="F44" s="8">
        <v>0.37208595427414998</v>
      </c>
      <c r="G44" s="8">
        <v>0.58801743794655004</v>
      </c>
    </row>
    <row r="45" spans="1:7" ht="14.1" customHeight="1" x14ac:dyDescent="0.2">
      <c r="A45" s="4" t="s">
        <v>11</v>
      </c>
      <c r="B45" s="10" t="s">
        <v>38</v>
      </c>
      <c r="C45" s="6">
        <v>512</v>
      </c>
      <c r="D45" s="7">
        <v>402711.62255317799</v>
      </c>
      <c r="E45" s="8">
        <v>0.45814998666256002</v>
      </c>
      <c r="F45" s="8">
        <v>0.39312266720980998</v>
      </c>
      <c r="G45" s="8">
        <v>0.5231773061153</v>
      </c>
    </row>
    <row r="46" spans="1:7" ht="14.1" customHeight="1" x14ac:dyDescent="0.2">
      <c r="A46" s="4" t="s">
        <v>11</v>
      </c>
      <c r="B46" s="10" t="s">
        <v>388</v>
      </c>
      <c r="C46" s="6">
        <v>5365</v>
      </c>
      <c r="D46" s="7">
        <v>3851786.9875106299</v>
      </c>
      <c r="E46" s="8">
        <v>0.56973931025347002</v>
      </c>
      <c r="F46" s="8">
        <v>0.54853090376931002</v>
      </c>
      <c r="G46" s="8">
        <v>0.59094771673763002</v>
      </c>
    </row>
    <row r="47" spans="1:7" ht="14.1" customHeight="1" x14ac:dyDescent="0.2">
      <c r="A47" s="4" t="s">
        <v>106</v>
      </c>
      <c r="B47" s="10" t="s">
        <v>800</v>
      </c>
      <c r="C47" s="6">
        <v>4172</v>
      </c>
      <c r="D47" s="7">
        <v>3772926.20247821</v>
      </c>
      <c r="E47" s="8">
        <v>0.82443103589252997</v>
      </c>
      <c r="F47" s="8">
        <v>0.80584301963466998</v>
      </c>
      <c r="G47" s="8">
        <v>0.84301905215038997</v>
      </c>
    </row>
    <row r="48" spans="1:7" ht="14.1" customHeight="1" x14ac:dyDescent="0.2">
      <c r="A48" s="4" t="s">
        <v>11</v>
      </c>
      <c r="B48" s="10" t="s">
        <v>801</v>
      </c>
      <c r="C48" s="6">
        <v>245</v>
      </c>
      <c r="D48" s="7">
        <v>277795.65272269101</v>
      </c>
      <c r="E48" s="8">
        <v>0.69005287398365001</v>
      </c>
      <c r="F48" s="8">
        <v>0.60195630802579003</v>
      </c>
      <c r="G48" s="8">
        <v>0.77814943994150998</v>
      </c>
    </row>
    <row r="49" spans="1:7" ht="14.1" customHeight="1" x14ac:dyDescent="0.2">
      <c r="A49" s="4" t="s">
        <v>11</v>
      </c>
      <c r="B49" s="10" t="s">
        <v>802</v>
      </c>
      <c r="C49" s="6">
        <v>299</v>
      </c>
      <c r="D49" s="7">
        <v>410853.02419964399</v>
      </c>
      <c r="E49" s="8">
        <v>0.83623690826443997</v>
      </c>
      <c r="F49" s="8">
        <v>0.77649537167739002</v>
      </c>
      <c r="G49" s="8">
        <v>0.89597844485149003</v>
      </c>
    </row>
    <row r="50" spans="1:7" ht="14.1" customHeight="1" x14ac:dyDescent="0.2">
      <c r="A50" s="4" t="s">
        <v>11</v>
      </c>
      <c r="B50" s="10" t="s">
        <v>803</v>
      </c>
      <c r="C50" s="6">
        <v>137</v>
      </c>
      <c r="D50" s="7">
        <v>316730.438126733</v>
      </c>
      <c r="E50" s="8">
        <v>0.77000694505922995</v>
      </c>
      <c r="F50" s="8">
        <v>0.67759657324399003</v>
      </c>
      <c r="G50" s="8">
        <v>0.86241731687446999</v>
      </c>
    </row>
    <row r="51" spans="1:7" ht="14.1" customHeight="1" x14ac:dyDescent="0.2">
      <c r="A51" s="4" t="s">
        <v>11</v>
      </c>
      <c r="B51" s="10" t="s">
        <v>38</v>
      </c>
      <c r="C51" s="6">
        <v>512</v>
      </c>
      <c r="D51" s="7">
        <v>596232.90934985701</v>
      </c>
      <c r="E51" s="8">
        <v>0.67831193382143995</v>
      </c>
      <c r="F51" s="8">
        <v>0.61511660817437996</v>
      </c>
      <c r="G51" s="8">
        <v>0.74150725946850005</v>
      </c>
    </row>
    <row r="52" spans="1:7" ht="14.1" customHeight="1" x14ac:dyDescent="0.2">
      <c r="A52" s="4" t="s">
        <v>11</v>
      </c>
      <c r="B52" s="10" t="s">
        <v>388</v>
      </c>
      <c r="C52" s="6">
        <v>5365</v>
      </c>
      <c r="D52" s="7">
        <v>5374538.2268771399</v>
      </c>
      <c r="E52" s="8">
        <v>0.79497794458536997</v>
      </c>
      <c r="F52" s="8">
        <v>0.77741808127554002</v>
      </c>
      <c r="G52" s="8">
        <v>0.81253780789520003</v>
      </c>
    </row>
    <row r="53" spans="1:7" ht="14.1" customHeight="1" x14ac:dyDescent="0.2">
      <c r="A53" s="4" t="s">
        <v>107</v>
      </c>
      <c r="B53" s="10" t="s">
        <v>800</v>
      </c>
      <c r="C53" s="6">
        <v>4172</v>
      </c>
      <c r="D53" s="7">
        <v>2566600.2201687102</v>
      </c>
      <c r="E53" s="8">
        <v>0.56083388984545002</v>
      </c>
      <c r="F53" s="8">
        <v>0.53704268629463003</v>
      </c>
      <c r="G53" s="8">
        <v>0.58462509339627999</v>
      </c>
    </row>
    <row r="54" spans="1:7" ht="14.1" customHeight="1" x14ac:dyDescent="0.2">
      <c r="A54" s="4" t="s">
        <v>11</v>
      </c>
      <c r="B54" s="10" t="s">
        <v>801</v>
      </c>
      <c r="C54" s="6">
        <v>245</v>
      </c>
      <c r="D54" s="7">
        <v>229645.56470785601</v>
      </c>
      <c r="E54" s="8">
        <v>0.57044658680257998</v>
      </c>
      <c r="F54" s="8">
        <v>0.47693719413924002</v>
      </c>
      <c r="G54" s="8">
        <v>0.66395597946592</v>
      </c>
    </row>
    <row r="55" spans="1:7" ht="14.1" customHeight="1" x14ac:dyDescent="0.2">
      <c r="A55" s="4" t="s">
        <v>11</v>
      </c>
      <c r="B55" s="10" t="s">
        <v>802</v>
      </c>
      <c r="C55" s="6">
        <v>299</v>
      </c>
      <c r="D55" s="7">
        <v>252053.999607748</v>
      </c>
      <c r="E55" s="8">
        <v>0.51302252857520003</v>
      </c>
      <c r="F55" s="8">
        <v>0.42866936115504001</v>
      </c>
      <c r="G55" s="8">
        <v>0.59737569599536</v>
      </c>
    </row>
    <row r="56" spans="1:7" ht="14.1" customHeight="1" x14ac:dyDescent="0.2">
      <c r="A56" s="4" t="s">
        <v>11</v>
      </c>
      <c r="B56" s="10" t="s">
        <v>803</v>
      </c>
      <c r="C56" s="6">
        <v>137</v>
      </c>
      <c r="D56" s="7">
        <v>156919.402556152</v>
      </c>
      <c r="E56" s="8">
        <v>0.38148853169090002</v>
      </c>
      <c r="F56" s="8">
        <v>0.27790808281344997</v>
      </c>
      <c r="G56" s="8">
        <v>0.48506898056834002</v>
      </c>
    </row>
    <row r="57" spans="1:7" ht="14.1" customHeight="1" x14ac:dyDescent="0.2">
      <c r="A57" s="4" t="s">
        <v>11</v>
      </c>
      <c r="B57" s="10" t="s">
        <v>38</v>
      </c>
      <c r="C57" s="6">
        <v>512</v>
      </c>
      <c r="D57" s="7">
        <v>438411.01297854399</v>
      </c>
      <c r="E57" s="8">
        <v>0.49876385110368998</v>
      </c>
      <c r="F57" s="8">
        <v>0.43321493846628001</v>
      </c>
      <c r="G57" s="8">
        <v>0.56431276374109995</v>
      </c>
    </row>
    <row r="58" spans="1:7" ht="14.1" customHeight="1" x14ac:dyDescent="0.2">
      <c r="A58" s="4" t="s">
        <v>11</v>
      </c>
      <c r="B58" s="10" t="s">
        <v>388</v>
      </c>
      <c r="C58" s="6">
        <v>5365</v>
      </c>
      <c r="D58" s="7">
        <v>3643630.2000190001</v>
      </c>
      <c r="E58" s="8">
        <v>0.53894967808673999</v>
      </c>
      <c r="F58" s="8">
        <v>0.51786698719565005</v>
      </c>
      <c r="G58" s="8">
        <v>0.56003236897782005</v>
      </c>
    </row>
    <row r="59" spans="1:7" ht="14.1" customHeight="1" x14ac:dyDescent="0.2">
      <c r="A59" s="4" t="s">
        <v>108</v>
      </c>
      <c r="B59" s="10" t="s">
        <v>800</v>
      </c>
      <c r="C59" s="6">
        <v>4172</v>
      </c>
      <c r="D59" s="7">
        <v>3476813.1156351198</v>
      </c>
      <c r="E59" s="8">
        <v>0.75972666431827995</v>
      </c>
      <c r="F59" s="8">
        <v>0.73786055286657004</v>
      </c>
      <c r="G59" s="8">
        <v>0.78159277576997999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241630.81032101699</v>
      </c>
      <c r="E60" s="8">
        <v>0.60021830244931995</v>
      </c>
      <c r="F60" s="8">
        <v>0.50852937696176004</v>
      </c>
      <c r="G60" s="8">
        <v>0.69190722793688997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298953.09555719898</v>
      </c>
      <c r="E61" s="8">
        <v>0.60847942602306004</v>
      </c>
      <c r="F61" s="8">
        <v>0.52656153959317997</v>
      </c>
      <c r="G61" s="8">
        <v>0.69039731245293001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265086.10798483499</v>
      </c>
      <c r="E62" s="8">
        <v>0.64445383081676</v>
      </c>
      <c r="F62" s="8">
        <v>0.53715705623179</v>
      </c>
      <c r="G62" s="8">
        <v>0.75175060540173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526278.93936943298</v>
      </c>
      <c r="E63" s="8">
        <v>0.59872791235631995</v>
      </c>
      <c r="F63" s="8">
        <v>0.53266192733827</v>
      </c>
      <c r="G63" s="8">
        <v>0.66479389737437999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4808762.0688675996</v>
      </c>
      <c r="E64" s="8">
        <v>0.71129083544163996</v>
      </c>
      <c r="F64" s="8">
        <v>0.69099366903099002</v>
      </c>
      <c r="G64" s="8">
        <v>0.73158800185229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42578125" bestFit="1" customWidth="1"/>
    <col min="2" max="2" width="20.5703125" bestFit="1" customWidth="1"/>
    <col min="3" max="3" width="12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1" t="s">
        <v>42</v>
      </c>
      <c r="C5" s="6">
        <v>3791</v>
      </c>
      <c r="D5" s="7">
        <v>4333595.1445154697</v>
      </c>
      <c r="E5" s="8">
        <v>0.86662343978057998</v>
      </c>
      <c r="F5" s="8">
        <v>0.84859824766267999</v>
      </c>
      <c r="G5" s="8">
        <v>0.88464863189847998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1582421.8418993</v>
      </c>
      <c r="E6" s="8">
        <v>0.89907190446990004</v>
      </c>
      <c r="F6" s="8">
        <v>0.87461968802625001</v>
      </c>
      <c r="G6" s="8">
        <v>0.92352412091353997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5916016.9864147799</v>
      </c>
      <c r="E7" s="8">
        <v>0.87507108991667004</v>
      </c>
      <c r="F7" s="8">
        <v>0.86028994226531996</v>
      </c>
      <c r="G7" s="8">
        <v>0.88985223756802001</v>
      </c>
    </row>
    <row r="8" spans="1:7" ht="14.1" customHeight="1" x14ac:dyDescent="0.2">
      <c r="A8" s="4" t="s">
        <v>100</v>
      </c>
      <c r="B8" s="11" t="s">
        <v>42</v>
      </c>
      <c r="C8" s="6">
        <v>3791</v>
      </c>
      <c r="D8" s="7">
        <v>4498233.3225118797</v>
      </c>
      <c r="E8" s="8">
        <v>0.89954744384105001</v>
      </c>
      <c r="F8" s="8">
        <v>0.88356190598327</v>
      </c>
      <c r="G8" s="8">
        <v>0.91553298169883002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1614239.5696531199</v>
      </c>
      <c r="E9" s="8">
        <v>0.91714952721883003</v>
      </c>
      <c r="F9" s="8">
        <v>0.89314798899067005</v>
      </c>
      <c r="G9" s="8">
        <v>0.94115106544698002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6112472.8921649996</v>
      </c>
      <c r="E10" s="8">
        <v>0.90412997936207995</v>
      </c>
      <c r="F10" s="8">
        <v>0.89077637892334005</v>
      </c>
      <c r="G10" s="8">
        <v>0.91748357980081996</v>
      </c>
    </row>
    <row r="11" spans="1:7" ht="14.1" customHeight="1" x14ac:dyDescent="0.2">
      <c r="A11" s="4" t="s">
        <v>101</v>
      </c>
      <c r="B11" s="11" t="s">
        <v>42</v>
      </c>
      <c r="C11" s="6">
        <v>3791</v>
      </c>
      <c r="D11" s="7">
        <v>4150775.6881667702</v>
      </c>
      <c r="E11" s="8">
        <v>0.83006358108676004</v>
      </c>
      <c r="F11" s="8">
        <v>0.81025877787665002</v>
      </c>
      <c r="G11" s="8">
        <v>0.84986838429685996</v>
      </c>
    </row>
    <row r="12" spans="1:7" ht="14.1" customHeight="1" x14ac:dyDescent="0.2">
      <c r="A12" s="4" t="s">
        <v>11</v>
      </c>
      <c r="B12" s="11" t="s">
        <v>43</v>
      </c>
      <c r="C12" s="6">
        <v>1574</v>
      </c>
      <c r="D12" s="7">
        <v>1558209.5843849101</v>
      </c>
      <c r="E12" s="8">
        <v>0.88531542064326996</v>
      </c>
      <c r="F12" s="8">
        <v>0.85646211966635999</v>
      </c>
      <c r="G12" s="8">
        <v>0.91416872162019003</v>
      </c>
    </row>
    <row r="13" spans="1:7" ht="14.1" customHeight="1" x14ac:dyDescent="0.2">
      <c r="A13" s="4" t="s">
        <v>11</v>
      </c>
      <c r="B13" s="11" t="s">
        <v>388</v>
      </c>
      <c r="C13" s="6">
        <v>5365</v>
      </c>
      <c r="D13" s="7">
        <v>5708985.27255168</v>
      </c>
      <c r="E13" s="8">
        <v>0.8444478736694</v>
      </c>
      <c r="F13" s="8">
        <v>0.82798794442717005</v>
      </c>
      <c r="G13" s="8">
        <v>0.86090780291163005</v>
      </c>
    </row>
    <row r="14" spans="1:7" ht="14.1" customHeight="1" x14ac:dyDescent="0.2">
      <c r="A14" s="4" t="s">
        <v>102</v>
      </c>
      <c r="B14" s="11" t="s">
        <v>42</v>
      </c>
      <c r="C14" s="6">
        <v>3791</v>
      </c>
      <c r="D14" s="7">
        <v>3757496.8405343601</v>
      </c>
      <c r="E14" s="8">
        <v>0.75141648638537994</v>
      </c>
      <c r="F14" s="8">
        <v>0.72930667885380995</v>
      </c>
      <c r="G14" s="8">
        <v>0.77352629391695005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1426930.3681719501</v>
      </c>
      <c r="E15" s="8">
        <v>0.81072756308675997</v>
      </c>
      <c r="F15" s="8">
        <v>0.77727992164443005</v>
      </c>
      <c r="G15" s="8">
        <v>0.84417520452909001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5184427.20870631</v>
      </c>
      <c r="E16" s="8">
        <v>0.76685756287282003</v>
      </c>
      <c r="F16" s="8">
        <v>0.74831895029276996</v>
      </c>
      <c r="G16" s="8">
        <v>0.78539617545287999</v>
      </c>
    </row>
    <row r="17" spans="1:7" ht="14.1" customHeight="1" x14ac:dyDescent="0.2">
      <c r="A17" s="4" t="s">
        <v>103</v>
      </c>
      <c r="B17" s="11" t="s">
        <v>42</v>
      </c>
      <c r="C17" s="6">
        <v>3791</v>
      </c>
      <c r="D17" s="7">
        <v>2449524.0500308801</v>
      </c>
      <c r="E17" s="8">
        <v>0.48985077915033998</v>
      </c>
      <c r="F17" s="8">
        <v>0.46500776734381999</v>
      </c>
      <c r="G17" s="8">
        <v>0.51469379095684997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1088522.6030136901</v>
      </c>
      <c r="E18" s="8">
        <v>0.61845714198143997</v>
      </c>
      <c r="F18" s="8">
        <v>0.57890048219378998</v>
      </c>
      <c r="G18" s="8">
        <v>0.65801380176907998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3538046.6530445698</v>
      </c>
      <c r="E19" s="8">
        <v>0.52333222638901999</v>
      </c>
      <c r="F19" s="8">
        <v>0.50215677297254002</v>
      </c>
      <c r="G19" s="8">
        <v>0.54450767980549997</v>
      </c>
    </row>
    <row r="20" spans="1:7" ht="14.1" customHeight="1" x14ac:dyDescent="0.2">
      <c r="A20" s="4" t="s">
        <v>104</v>
      </c>
      <c r="B20" s="11" t="s">
        <v>42</v>
      </c>
      <c r="C20" s="6">
        <v>3791</v>
      </c>
      <c r="D20" s="7">
        <v>3691919.7499039299</v>
      </c>
      <c r="E20" s="8">
        <v>0.73830251473880004</v>
      </c>
      <c r="F20" s="8">
        <v>0.71551001320102003</v>
      </c>
      <c r="G20" s="8">
        <v>0.76109501627656995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1382962.58205136</v>
      </c>
      <c r="E21" s="8">
        <v>0.78574673929118</v>
      </c>
      <c r="F21" s="8">
        <v>0.75151267681106004</v>
      </c>
      <c r="G21" s="8">
        <v>0.81998080177129995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5074882.3319552904</v>
      </c>
      <c r="E22" s="8">
        <v>0.75065416877956004</v>
      </c>
      <c r="F22" s="8">
        <v>0.73158382160549995</v>
      </c>
      <c r="G22" s="8">
        <v>0.76972451595363001</v>
      </c>
    </row>
    <row r="23" spans="1:7" ht="14.1" customHeight="1" x14ac:dyDescent="0.2">
      <c r="A23" s="4" t="s">
        <v>105</v>
      </c>
      <c r="B23" s="11" t="s">
        <v>42</v>
      </c>
      <c r="C23" s="6">
        <v>3791</v>
      </c>
      <c r="D23" s="7">
        <v>2640442.3164742598</v>
      </c>
      <c r="E23" s="8">
        <v>0.52803022122201004</v>
      </c>
      <c r="F23" s="8">
        <v>0.50315164193523998</v>
      </c>
      <c r="G23" s="8">
        <v>0.55290880050878</v>
      </c>
    </row>
    <row r="24" spans="1:7" ht="14.1" customHeight="1" x14ac:dyDescent="0.2">
      <c r="A24" s="4" t="s">
        <v>11</v>
      </c>
      <c r="B24" s="11" t="s">
        <v>43</v>
      </c>
      <c r="C24" s="6">
        <v>1574</v>
      </c>
      <c r="D24" s="7">
        <v>1211344.6710363701</v>
      </c>
      <c r="E24" s="8">
        <v>0.68823996959681999</v>
      </c>
      <c r="F24" s="8">
        <v>0.64898677191925003</v>
      </c>
      <c r="G24" s="8">
        <v>0.72749316727440005</v>
      </c>
    </row>
    <row r="25" spans="1:7" ht="14.1" customHeight="1" x14ac:dyDescent="0.2">
      <c r="A25" s="4" t="s">
        <v>11</v>
      </c>
      <c r="B25" s="11" t="s">
        <v>388</v>
      </c>
      <c r="C25" s="6">
        <v>5365</v>
      </c>
      <c r="D25" s="7">
        <v>3851786.9875106299</v>
      </c>
      <c r="E25" s="8">
        <v>0.56973931025347002</v>
      </c>
      <c r="F25" s="8">
        <v>0.54853090376931002</v>
      </c>
      <c r="G25" s="8">
        <v>0.59094771673763002</v>
      </c>
    </row>
    <row r="26" spans="1:7" ht="14.1" customHeight="1" x14ac:dyDescent="0.2">
      <c r="A26" s="4" t="s">
        <v>106</v>
      </c>
      <c r="B26" s="11" t="s">
        <v>42</v>
      </c>
      <c r="C26" s="6">
        <v>3791</v>
      </c>
      <c r="D26" s="7">
        <v>4156627.0188146001</v>
      </c>
      <c r="E26" s="8">
        <v>0.83123371814945002</v>
      </c>
      <c r="F26" s="8">
        <v>0.81162506132558998</v>
      </c>
      <c r="G26" s="8">
        <v>0.85084237497330995</v>
      </c>
    </row>
    <row r="27" spans="1:7" ht="14.1" customHeight="1" x14ac:dyDescent="0.2">
      <c r="A27" s="4" t="s">
        <v>11</v>
      </c>
      <c r="B27" s="11" t="s">
        <v>43</v>
      </c>
      <c r="C27" s="6">
        <v>1574</v>
      </c>
      <c r="D27" s="7">
        <v>1217911.20806254</v>
      </c>
      <c r="E27" s="8">
        <v>0.69197082618232997</v>
      </c>
      <c r="F27" s="8">
        <v>0.65422674635861</v>
      </c>
      <c r="G27" s="8">
        <v>0.72971490600604005</v>
      </c>
    </row>
    <row r="28" spans="1:7" ht="14.1" customHeight="1" x14ac:dyDescent="0.2">
      <c r="A28" s="4" t="s">
        <v>11</v>
      </c>
      <c r="B28" s="11" t="s">
        <v>388</v>
      </c>
      <c r="C28" s="6">
        <v>5365</v>
      </c>
      <c r="D28" s="7">
        <v>5374538.2268771399</v>
      </c>
      <c r="E28" s="8">
        <v>0.79497794458536997</v>
      </c>
      <c r="F28" s="8">
        <v>0.77741808127554002</v>
      </c>
      <c r="G28" s="8">
        <v>0.81253780789520003</v>
      </c>
    </row>
    <row r="29" spans="1:7" ht="14.1" customHeight="1" x14ac:dyDescent="0.2">
      <c r="A29" s="4" t="s">
        <v>107</v>
      </c>
      <c r="B29" s="11" t="s">
        <v>42</v>
      </c>
      <c r="C29" s="6">
        <v>3791</v>
      </c>
      <c r="D29" s="7">
        <v>2573032.6802251199</v>
      </c>
      <c r="E29" s="8">
        <v>0.51454978087341996</v>
      </c>
      <c r="F29" s="8">
        <v>0.48985578740597002</v>
      </c>
      <c r="G29" s="8">
        <v>0.53924377434087001</v>
      </c>
    </row>
    <row r="30" spans="1:7" ht="14.1" customHeight="1" x14ac:dyDescent="0.2">
      <c r="A30" s="4" t="s">
        <v>11</v>
      </c>
      <c r="B30" s="11" t="s">
        <v>43</v>
      </c>
      <c r="C30" s="6">
        <v>1574</v>
      </c>
      <c r="D30" s="7">
        <v>1070597.5197938799</v>
      </c>
      <c r="E30" s="8">
        <v>0.60827279146155999</v>
      </c>
      <c r="F30" s="8">
        <v>0.56849093951733998</v>
      </c>
      <c r="G30" s="8">
        <v>0.64805464340578001</v>
      </c>
    </row>
    <row r="31" spans="1:7" ht="14.1" customHeight="1" x14ac:dyDescent="0.2">
      <c r="A31" s="4" t="s">
        <v>11</v>
      </c>
      <c r="B31" s="11" t="s">
        <v>388</v>
      </c>
      <c r="C31" s="6">
        <v>5365</v>
      </c>
      <c r="D31" s="7">
        <v>3643630.2000190001</v>
      </c>
      <c r="E31" s="8">
        <v>0.53894967808673999</v>
      </c>
      <c r="F31" s="8">
        <v>0.51786698719565005</v>
      </c>
      <c r="G31" s="8">
        <v>0.56003236897782005</v>
      </c>
    </row>
    <row r="32" spans="1:7" ht="14.1" customHeight="1" x14ac:dyDescent="0.2">
      <c r="A32" s="4" t="s">
        <v>108</v>
      </c>
      <c r="B32" s="11" t="s">
        <v>42</v>
      </c>
      <c r="C32" s="6">
        <v>3791</v>
      </c>
      <c r="D32" s="7">
        <v>3274641.0315493802</v>
      </c>
      <c r="E32" s="8">
        <v>0.65485597527482997</v>
      </c>
      <c r="F32" s="8">
        <v>0.63027606676327996</v>
      </c>
      <c r="G32" s="8">
        <v>0.67943588378637998</v>
      </c>
    </row>
    <row r="33" spans="1:7" ht="14.1" customHeight="1" x14ac:dyDescent="0.2">
      <c r="A33" s="4" t="s">
        <v>11</v>
      </c>
      <c r="B33" s="11" t="s">
        <v>43</v>
      </c>
      <c r="C33" s="6">
        <v>1574</v>
      </c>
      <c r="D33" s="7">
        <v>1534121.0373182199</v>
      </c>
      <c r="E33" s="8">
        <v>0.87162922438780999</v>
      </c>
      <c r="F33" s="8">
        <v>0.84146574529946006</v>
      </c>
      <c r="G33" s="8">
        <v>0.90179270347616003</v>
      </c>
    </row>
    <row r="34" spans="1:7" ht="14.1" customHeight="1" x14ac:dyDescent="0.2">
      <c r="A34" s="4" t="s">
        <v>11</v>
      </c>
      <c r="B34" s="11" t="s">
        <v>388</v>
      </c>
      <c r="C34" s="6">
        <v>5365</v>
      </c>
      <c r="D34" s="7">
        <v>4808762.0688675996</v>
      </c>
      <c r="E34" s="8">
        <v>0.71129083544163996</v>
      </c>
      <c r="F34" s="8">
        <v>0.69099366903099002</v>
      </c>
      <c r="G34" s="8">
        <v>0.73158800185229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7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140625" customWidth="1"/>
    <col min="2" max="2" width="15.4257812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2" t="s">
        <v>47</v>
      </c>
      <c r="C5" s="6">
        <v>780</v>
      </c>
      <c r="D5" s="7">
        <v>1002393.56853114</v>
      </c>
      <c r="E5" s="8">
        <v>0.80561430152544</v>
      </c>
      <c r="F5" s="8">
        <v>0.76139049159036998</v>
      </c>
      <c r="G5" s="8">
        <v>0.84983811146051003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988760.53150643501</v>
      </c>
      <c r="E6" s="8">
        <v>0.83759001838809999</v>
      </c>
      <c r="F6" s="8">
        <v>0.79566933288968</v>
      </c>
      <c r="G6" s="8">
        <v>0.87951070388651997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607461.88558019104</v>
      </c>
      <c r="E7" s="8">
        <v>0.88653933235106996</v>
      </c>
      <c r="F7" s="8">
        <v>0.84301072420557999</v>
      </c>
      <c r="G7" s="8">
        <v>0.93006794049654995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587751.02141101798</v>
      </c>
      <c r="E8" s="8">
        <v>0.90070360066071997</v>
      </c>
      <c r="F8" s="8">
        <v>0.85758398480721998</v>
      </c>
      <c r="G8" s="8">
        <v>0.94382321651421996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2729649.9793859902</v>
      </c>
      <c r="E9" s="8">
        <v>0.91045446662566998</v>
      </c>
      <c r="F9" s="8">
        <v>0.89332369264608003</v>
      </c>
      <c r="G9" s="8">
        <v>0.92758524060525005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5916016.9864147799</v>
      </c>
      <c r="E10" s="8">
        <v>0.87507108991667004</v>
      </c>
      <c r="F10" s="8">
        <v>0.86028994226531996</v>
      </c>
      <c r="G10" s="8">
        <v>0.88985223756801002</v>
      </c>
    </row>
    <row r="11" spans="1:7" ht="14.1" customHeight="1" x14ac:dyDescent="0.2">
      <c r="A11" s="4" t="s">
        <v>100</v>
      </c>
      <c r="B11" s="12" t="s">
        <v>47</v>
      </c>
      <c r="C11" s="6">
        <v>780</v>
      </c>
      <c r="D11" s="7">
        <v>1050124.12077879</v>
      </c>
      <c r="E11" s="8">
        <v>0.84397489831853001</v>
      </c>
      <c r="F11" s="8">
        <v>0.80187475337958003</v>
      </c>
      <c r="G11" s="8">
        <v>0.88607504325748998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1004149.89268585</v>
      </c>
      <c r="E12" s="8">
        <v>0.85062651701696002</v>
      </c>
      <c r="F12" s="8">
        <v>0.80924169815503999</v>
      </c>
      <c r="G12" s="8">
        <v>0.89201133587887005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656432.46157080994</v>
      </c>
      <c r="E13" s="8">
        <v>0.95800775329094001</v>
      </c>
      <c r="F13" s="8">
        <v>0.9381187917846</v>
      </c>
      <c r="G13" s="8">
        <v>0.97789671479727003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614260.44507179304</v>
      </c>
      <c r="E14" s="8">
        <v>0.94132817207427</v>
      </c>
      <c r="F14" s="8">
        <v>0.90891387272070001</v>
      </c>
      <c r="G14" s="8">
        <v>0.97374247142783998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2787505.97205775</v>
      </c>
      <c r="E15" s="8">
        <v>0.92975190305410005</v>
      </c>
      <c r="F15" s="8">
        <v>0.91417509354252002</v>
      </c>
      <c r="G15" s="8">
        <v>0.94532871256566997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6112472.8921649903</v>
      </c>
      <c r="E16" s="8">
        <v>0.90412997936207995</v>
      </c>
      <c r="F16" s="8">
        <v>0.89077637892334005</v>
      </c>
      <c r="G16" s="8">
        <v>0.91748357980081996</v>
      </c>
    </row>
    <row r="17" spans="1:7" ht="14.1" customHeight="1" x14ac:dyDescent="0.2">
      <c r="A17" s="4" t="s">
        <v>101</v>
      </c>
      <c r="B17" s="12" t="s">
        <v>47</v>
      </c>
      <c r="C17" s="6">
        <v>780</v>
      </c>
      <c r="D17" s="7">
        <v>1002633.5735383501</v>
      </c>
      <c r="E17" s="8">
        <v>0.80580719129680001</v>
      </c>
      <c r="F17" s="8">
        <v>0.76161957213993003</v>
      </c>
      <c r="G17" s="8">
        <v>0.84999481045365999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941335.91415777197</v>
      </c>
      <c r="E18" s="8">
        <v>0.79741609876714004</v>
      </c>
      <c r="F18" s="8">
        <v>0.75125858783707999</v>
      </c>
      <c r="G18" s="8">
        <v>0.84357360969720996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601463.50302908604</v>
      </c>
      <c r="E19" s="8">
        <v>0.87778519947741995</v>
      </c>
      <c r="F19" s="8">
        <v>0.83280068331548995</v>
      </c>
      <c r="G19" s="8">
        <v>0.92276971563936006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537411.25997563195</v>
      </c>
      <c r="E20" s="8">
        <v>0.82356004373008995</v>
      </c>
      <c r="F20" s="8">
        <v>0.76770807580667</v>
      </c>
      <c r="G20" s="8">
        <v>0.87941201165352001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2626141.0218508402</v>
      </c>
      <c r="E21" s="8">
        <v>0.87592982301372002</v>
      </c>
      <c r="F21" s="8">
        <v>0.85476233564877002</v>
      </c>
      <c r="G21" s="8">
        <v>0.89709731037867002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5708985.27255168</v>
      </c>
      <c r="E22" s="8">
        <v>0.8444478736694</v>
      </c>
      <c r="F22" s="8">
        <v>0.82798794442717005</v>
      </c>
      <c r="G22" s="8">
        <v>0.86090780291163005</v>
      </c>
    </row>
    <row r="23" spans="1:7" ht="14.1" customHeight="1" x14ac:dyDescent="0.2">
      <c r="A23" s="4" t="s">
        <v>102</v>
      </c>
      <c r="B23" s="12" t="s">
        <v>47</v>
      </c>
      <c r="C23" s="6">
        <v>780</v>
      </c>
      <c r="D23" s="7">
        <v>900678.76027445495</v>
      </c>
      <c r="E23" s="8">
        <v>0.72386706492996</v>
      </c>
      <c r="F23" s="8">
        <v>0.67452912401255005</v>
      </c>
      <c r="G23" s="8">
        <v>0.77320500584736995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864929.52493352199</v>
      </c>
      <c r="E24" s="8">
        <v>0.73269139858335997</v>
      </c>
      <c r="F24" s="8">
        <v>0.68377508640850004</v>
      </c>
      <c r="G24" s="8">
        <v>0.78160771075822999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542880.95372426102</v>
      </c>
      <c r="E25" s="8">
        <v>0.79228891505042998</v>
      </c>
      <c r="F25" s="8">
        <v>0.74067906432868003</v>
      </c>
      <c r="G25" s="8">
        <v>0.84389876577218004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488052.99452038697</v>
      </c>
      <c r="E26" s="8">
        <v>0.74792058790884997</v>
      </c>
      <c r="F26" s="8">
        <v>0.68782292182562998</v>
      </c>
      <c r="G26" s="8">
        <v>0.80801825399208005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2387884.97525369</v>
      </c>
      <c r="E27" s="8">
        <v>0.79646128914926995</v>
      </c>
      <c r="F27" s="8">
        <v>0.77122344878519999</v>
      </c>
      <c r="G27" s="8">
        <v>0.82169912951333002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5184427.20870631</v>
      </c>
      <c r="E28" s="8">
        <v>0.76685756287282003</v>
      </c>
      <c r="F28" s="8">
        <v>0.74831895029276996</v>
      </c>
      <c r="G28" s="8">
        <v>0.78539617545287999</v>
      </c>
    </row>
    <row r="29" spans="1:7" ht="14.1" customHeight="1" x14ac:dyDescent="0.2">
      <c r="A29" s="4" t="s">
        <v>103</v>
      </c>
      <c r="B29" s="12" t="s">
        <v>47</v>
      </c>
      <c r="C29" s="6">
        <v>780</v>
      </c>
      <c r="D29" s="7">
        <v>679077.24253253895</v>
      </c>
      <c r="E29" s="8">
        <v>0.54576800530187997</v>
      </c>
      <c r="F29" s="8">
        <v>0.49211854682401002</v>
      </c>
      <c r="G29" s="8">
        <v>0.59941746377974003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559078.86459473998</v>
      </c>
      <c r="E30" s="8">
        <v>0.47360191022477</v>
      </c>
      <c r="F30" s="8">
        <v>0.42214693757062</v>
      </c>
      <c r="G30" s="8">
        <v>0.52505688287892005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380261.08118048299</v>
      </c>
      <c r="E31" s="8">
        <v>0.55495894150932001</v>
      </c>
      <c r="F31" s="8">
        <v>0.4878939589513</v>
      </c>
      <c r="G31" s="8">
        <v>0.62202392406734996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341294.48673562601</v>
      </c>
      <c r="E32" s="8">
        <v>0.52301937706623003</v>
      </c>
      <c r="F32" s="8">
        <v>0.45575906120632997</v>
      </c>
      <c r="G32" s="8">
        <v>0.59027969292613003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1578334.9780011801</v>
      </c>
      <c r="E33" s="8">
        <v>0.52644190332269003</v>
      </c>
      <c r="F33" s="8">
        <v>0.49625759221065002</v>
      </c>
      <c r="G33" s="8">
        <v>0.55662621443472005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3538046.6530445698</v>
      </c>
      <c r="E34" s="8">
        <v>0.52333222638901999</v>
      </c>
      <c r="F34" s="8">
        <v>0.50215677297254002</v>
      </c>
      <c r="G34" s="8">
        <v>0.54450767980549997</v>
      </c>
    </row>
    <row r="35" spans="1:7" ht="14.1" customHeight="1" x14ac:dyDescent="0.2">
      <c r="A35" s="4" t="s">
        <v>104</v>
      </c>
      <c r="B35" s="12" t="s">
        <v>47</v>
      </c>
      <c r="C35" s="6">
        <v>780</v>
      </c>
      <c r="D35" s="7">
        <v>796161.03067068395</v>
      </c>
      <c r="E35" s="8">
        <v>0.63986714675893996</v>
      </c>
      <c r="F35" s="8">
        <v>0.58720596391844004</v>
      </c>
      <c r="G35" s="8">
        <v>0.69252832959944999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828510.75924592698</v>
      </c>
      <c r="E36" s="8">
        <v>0.70184065803502005</v>
      </c>
      <c r="F36" s="8">
        <v>0.65191437861115997</v>
      </c>
      <c r="G36" s="8">
        <v>0.75176693745889001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549459.38338312798</v>
      </c>
      <c r="E37" s="8">
        <v>0.80188957770290004</v>
      </c>
      <c r="F37" s="8">
        <v>0.74934140508905001</v>
      </c>
      <c r="G37" s="8">
        <v>0.85443775031674996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506882.370992732</v>
      </c>
      <c r="E38" s="8">
        <v>0.77677581158182996</v>
      </c>
      <c r="F38" s="8">
        <v>0.71746258405132002</v>
      </c>
      <c r="G38" s="8">
        <v>0.83608903911234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2393868.78766282</v>
      </c>
      <c r="E39" s="8">
        <v>0.79845714531268996</v>
      </c>
      <c r="F39" s="8">
        <v>0.77320629599329005</v>
      </c>
      <c r="G39" s="8">
        <v>0.82370799463208999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5074882.3319552904</v>
      </c>
      <c r="E40" s="8">
        <v>0.75065416877956004</v>
      </c>
      <c r="F40" s="8">
        <v>0.73158382160549995</v>
      </c>
      <c r="G40" s="8">
        <v>0.76972451595363001</v>
      </c>
    </row>
    <row r="41" spans="1:7" ht="14.1" customHeight="1" x14ac:dyDescent="0.2">
      <c r="A41" s="4" t="s">
        <v>105</v>
      </c>
      <c r="B41" s="12" t="s">
        <v>47</v>
      </c>
      <c r="C41" s="6">
        <v>780</v>
      </c>
      <c r="D41" s="7">
        <v>662116.98603776295</v>
      </c>
      <c r="E41" s="8">
        <v>0.53213720636354001</v>
      </c>
      <c r="F41" s="8">
        <v>0.47814745791105001</v>
      </c>
      <c r="G41" s="8">
        <v>0.58612695481603005</v>
      </c>
    </row>
    <row r="42" spans="1:7" ht="14.1" customHeight="1" x14ac:dyDescent="0.2">
      <c r="A42" s="4" t="s">
        <v>11</v>
      </c>
      <c r="B42" s="12" t="s">
        <v>48</v>
      </c>
      <c r="C42" s="6">
        <v>868</v>
      </c>
      <c r="D42" s="7">
        <v>620656.89767253306</v>
      </c>
      <c r="E42" s="8">
        <v>0.52576534536852004</v>
      </c>
      <c r="F42" s="8">
        <v>0.47359115850205002</v>
      </c>
      <c r="G42" s="8">
        <v>0.57793953223497996</v>
      </c>
    </row>
    <row r="43" spans="1:7" ht="14.1" customHeight="1" x14ac:dyDescent="0.2">
      <c r="A43" s="4" t="s">
        <v>11</v>
      </c>
      <c r="B43" s="12" t="s">
        <v>49</v>
      </c>
      <c r="C43" s="6">
        <v>565</v>
      </c>
      <c r="D43" s="7">
        <v>411128.59710151597</v>
      </c>
      <c r="E43" s="8">
        <v>0.60000747476805005</v>
      </c>
      <c r="F43" s="8">
        <v>0.53227814056180001</v>
      </c>
      <c r="G43" s="8">
        <v>0.66773680897429999</v>
      </c>
    </row>
    <row r="44" spans="1:7" ht="14.1" customHeight="1" x14ac:dyDescent="0.2">
      <c r="A44" s="4" t="s">
        <v>11</v>
      </c>
      <c r="B44" s="12" t="s">
        <v>50</v>
      </c>
      <c r="C44" s="6">
        <v>563</v>
      </c>
      <c r="D44" s="7">
        <v>362909.792826124</v>
      </c>
      <c r="E44" s="8">
        <v>0.55614392013950997</v>
      </c>
      <c r="F44" s="8">
        <v>0.48829386457799001</v>
      </c>
      <c r="G44" s="8">
        <v>0.62399397570102</v>
      </c>
    </row>
    <row r="45" spans="1:7" ht="14.1" customHeight="1" x14ac:dyDescent="0.2">
      <c r="A45" s="4" t="s">
        <v>11</v>
      </c>
      <c r="B45" s="12" t="s">
        <v>51</v>
      </c>
      <c r="C45" s="6">
        <v>2589</v>
      </c>
      <c r="D45" s="7">
        <v>1794974.7138727</v>
      </c>
      <c r="E45" s="8">
        <v>0.59870047737516996</v>
      </c>
      <c r="F45" s="8">
        <v>0.56871289860150998</v>
      </c>
      <c r="G45" s="8">
        <v>0.62868805614884005</v>
      </c>
    </row>
    <row r="46" spans="1:7" ht="14.1" customHeight="1" x14ac:dyDescent="0.2">
      <c r="A46" s="4" t="s">
        <v>11</v>
      </c>
      <c r="B46" s="12" t="s">
        <v>388</v>
      </c>
      <c r="C46" s="6">
        <v>5365</v>
      </c>
      <c r="D46" s="7">
        <v>3851786.9875106299</v>
      </c>
      <c r="E46" s="8">
        <v>0.56973931025347002</v>
      </c>
      <c r="F46" s="8">
        <v>0.54853090376931002</v>
      </c>
      <c r="G46" s="8">
        <v>0.59094771673763002</v>
      </c>
    </row>
    <row r="47" spans="1:7" ht="14.1" customHeight="1" x14ac:dyDescent="0.2">
      <c r="A47" s="4" t="s">
        <v>106</v>
      </c>
      <c r="B47" s="12" t="s">
        <v>47</v>
      </c>
      <c r="C47" s="6">
        <v>780</v>
      </c>
      <c r="D47" s="7">
        <v>808363.21800502797</v>
      </c>
      <c r="E47" s="8">
        <v>0.64967393017719999</v>
      </c>
      <c r="F47" s="8">
        <v>0.59852455342305</v>
      </c>
      <c r="G47" s="8">
        <v>0.70082330693135997</v>
      </c>
    </row>
    <row r="48" spans="1:7" ht="14.1" customHeight="1" x14ac:dyDescent="0.2">
      <c r="A48" s="4" t="s">
        <v>11</v>
      </c>
      <c r="B48" s="12" t="s">
        <v>48</v>
      </c>
      <c r="C48" s="6">
        <v>868</v>
      </c>
      <c r="D48" s="7">
        <v>793602.12409117795</v>
      </c>
      <c r="E48" s="8">
        <v>0.67226916581878005</v>
      </c>
      <c r="F48" s="8">
        <v>0.62170010442038004</v>
      </c>
      <c r="G48" s="8">
        <v>0.72283822721719004</v>
      </c>
    </row>
    <row r="49" spans="1:7" ht="14.1" customHeight="1" x14ac:dyDescent="0.2">
      <c r="A49" s="4" t="s">
        <v>11</v>
      </c>
      <c r="B49" s="12" t="s">
        <v>49</v>
      </c>
      <c r="C49" s="6">
        <v>565</v>
      </c>
      <c r="D49" s="7">
        <v>550510.29467955104</v>
      </c>
      <c r="E49" s="8">
        <v>0.80342329400874002</v>
      </c>
      <c r="F49" s="8">
        <v>0.7523037442446</v>
      </c>
      <c r="G49" s="8">
        <v>0.85454284377288003</v>
      </c>
    </row>
    <row r="50" spans="1:7" ht="14.1" customHeight="1" x14ac:dyDescent="0.2">
      <c r="A50" s="4" t="s">
        <v>11</v>
      </c>
      <c r="B50" s="12" t="s">
        <v>50</v>
      </c>
      <c r="C50" s="6">
        <v>563</v>
      </c>
      <c r="D50" s="7">
        <v>559090.53106611001</v>
      </c>
      <c r="E50" s="8">
        <v>0.85678261046254001</v>
      </c>
      <c r="F50" s="8">
        <v>0.81175323618637996</v>
      </c>
      <c r="G50" s="8">
        <v>0.90181198473869995</v>
      </c>
    </row>
    <row r="51" spans="1:7" ht="14.1" customHeight="1" x14ac:dyDescent="0.2">
      <c r="A51" s="4" t="s">
        <v>11</v>
      </c>
      <c r="B51" s="12" t="s">
        <v>51</v>
      </c>
      <c r="C51" s="6">
        <v>2589</v>
      </c>
      <c r="D51" s="7">
        <v>2662972.05903527</v>
      </c>
      <c r="E51" s="8">
        <v>0.88821454177556003</v>
      </c>
      <c r="F51" s="8">
        <v>0.86785283956270998</v>
      </c>
      <c r="G51" s="8">
        <v>0.90857624398841996</v>
      </c>
    </row>
    <row r="52" spans="1:7" ht="14.1" customHeight="1" x14ac:dyDescent="0.2">
      <c r="A52" s="4" t="s">
        <v>11</v>
      </c>
      <c r="B52" s="12" t="s">
        <v>388</v>
      </c>
      <c r="C52" s="6">
        <v>5365</v>
      </c>
      <c r="D52" s="7">
        <v>5374538.2268771399</v>
      </c>
      <c r="E52" s="8">
        <v>0.79497794458536997</v>
      </c>
      <c r="F52" s="8">
        <v>0.77741808127554002</v>
      </c>
      <c r="G52" s="8">
        <v>0.81253780789520003</v>
      </c>
    </row>
    <row r="53" spans="1:7" ht="14.1" customHeight="1" x14ac:dyDescent="0.2">
      <c r="A53" s="4" t="s">
        <v>107</v>
      </c>
      <c r="B53" s="12" t="s">
        <v>47</v>
      </c>
      <c r="C53" s="6">
        <v>780</v>
      </c>
      <c r="D53" s="7">
        <v>627469.95061722898</v>
      </c>
      <c r="E53" s="8">
        <v>0.50429170922897004</v>
      </c>
      <c r="F53" s="8">
        <v>0.45043007128853002</v>
      </c>
      <c r="G53" s="8">
        <v>0.55815334716942</v>
      </c>
    </row>
    <row r="54" spans="1:7" ht="14.1" customHeight="1" x14ac:dyDescent="0.2">
      <c r="A54" s="4" t="s">
        <v>11</v>
      </c>
      <c r="B54" s="12" t="s">
        <v>48</v>
      </c>
      <c r="C54" s="6">
        <v>868</v>
      </c>
      <c r="D54" s="7">
        <v>624328.63027232804</v>
      </c>
      <c r="E54" s="8">
        <v>0.52887571079855</v>
      </c>
      <c r="F54" s="8">
        <v>0.47691799029337001</v>
      </c>
      <c r="G54" s="8">
        <v>0.58083343130373</v>
      </c>
    </row>
    <row r="55" spans="1:7" ht="14.1" customHeight="1" x14ac:dyDescent="0.2">
      <c r="A55" s="4" t="s">
        <v>11</v>
      </c>
      <c r="B55" s="12" t="s">
        <v>49</v>
      </c>
      <c r="C55" s="6">
        <v>565</v>
      </c>
      <c r="D55" s="7">
        <v>418483.25221671403</v>
      </c>
      <c r="E55" s="8">
        <v>0.61074097293522001</v>
      </c>
      <c r="F55" s="8">
        <v>0.54391390452191002</v>
      </c>
      <c r="G55" s="8">
        <v>0.67756804134852999</v>
      </c>
    </row>
    <row r="56" spans="1:7" ht="14.1" customHeight="1" x14ac:dyDescent="0.2">
      <c r="A56" s="4" t="s">
        <v>11</v>
      </c>
      <c r="B56" s="12" t="s">
        <v>50</v>
      </c>
      <c r="C56" s="6">
        <v>563</v>
      </c>
      <c r="D56" s="7">
        <v>352864.82575399498</v>
      </c>
      <c r="E56" s="8">
        <v>0.54075043262389</v>
      </c>
      <c r="F56" s="8">
        <v>0.47331110802498</v>
      </c>
      <c r="G56" s="8">
        <v>0.60818975722279001</v>
      </c>
    </row>
    <row r="57" spans="1:7" ht="14.1" customHeight="1" x14ac:dyDescent="0.2">
      <c r="A57" s="4" t="s">
        <v>11</v>
      </c>
      <c r="B57" s="12" t="s">
        <v>51</v>
      </c>
      <c r="C57" s="6">
        <v>2589</v>
      </c>
      <c r="D57" s="7">
        <v>1620483.5411587399</v>
      </c>
      <c r="E57" s="8">
        <v>0.54050024335838998</v>
      </c>
      <c r="F57" s="8">
        <v>0.51033741038771996</v>
      </c>
      <c r="G57" s="8">
        <v>0.57066307632905999</v>
      </c>
    </row>
    <row r="58" spans="1:7" ht="14.1" customHeight="1" x14ac:dyDescent="0.2">
      <c r="A58" s="4" t="s">
        <v>11</v>
      </c>
      <c r="B58" s="12" t="s">
        <v>388</v>
      </c>
      <c r="C58" s="6">
        <v>5365</v>
      </c>
      <c r="D58" s="7">
        <v>3643630.2000190001</v>
      </c>
      <c r="E58" s="8">
        <v>0.53894967808673999</v>
      </c>
      <c r="F58" s="8">
        <v>0.51786698719565005</v>
      </c>
      <c r="G58" s="8">
        <v>0.56003236897782005</v>
      </c>
    </row>
    <row r="59" spans="1:7" ht="14.1" customHeight="1" x14ac:dyDescent="0.2">
      <c r="A59" s="4" t="s">
        <v>108</v>
      </c>
      <c r="B59" s="12" t="s">
        <v>47</v>
      </c>
      <c r="C59" s="6">
        <v>780</v>
      </c>
      <c r="D59" s="7">
        <v>877776.61627996503</v>
      </c>
      <c r="E59" s="8">
        <v>0.70546082678480004</v>
      </c>
      <c r="F59" s="8">
        <v>0.65359710691665995</v>
      </c>
      <c r="G59" s="8">
        <v>0.75732454665295001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787777.01727599895</v>
      </c>
      <c r="E60" s="8">
        <v>0.66733465319518004</v>
      </c>
      <c r="F60" s="8">
        <v>0.61543703554054996</v>
      </c>
      <c r="G60" s="8">
        <v>0.71923227084981001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503368.32773106702</v>
      </c>
      <c r="E61" s="8">
        <v>0.73462357357145003</v>
      </c>
      <c r="F61" s="8">
        <v>0.66981570086833997</v>
      </c>
      <c r="G61" s="8">
        <v>0.79943144627455998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477828.68403977499</v>
      </c>
      <c r="E62" s="8">
        <v>0.73225226419917999</v>
      </c>
      <c r="F62" s="8">
        <v>0.67033502413931001</v>
      </c>
      <c r="G62" s="8">
        <v>0.79416950425904997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2162011.4235407901</v>
      </c>
      <c r="E63" s="8">
        <v>0.72112284443926999</v>
      </c>
      <c r="F63" s="8">
        <v>0.69263978217294997</v>
      </c>
      <c r="G63" s="8">
        <v>0.74960590670560001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4808762.0688675996</v>
      </c>
      <c r="E64" s="8">
        <v>0.71129083544163996</v>
      </c>
      <c r="F64" s="8">
        <v>0.69099366903099002</v>
      </c>
      <c r="G64" s="8">
        <v>0.73158800185229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00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98.7109375" customWidth="1"/>
    <col min="2" max="2" width="15.7109375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3" t="s">
        <v>55</v>
      </c>
      <c r="C5" s="6">
        <v>723</v>
      </c>
      <c r="D5" s="7">
        <v>646745.42737335805</v>
      </c>
      <c r="E5" s="8">
        <v>0.84105398751298999</v>
      </c>
      <c r="F5" s="8">
        <v>0.79293851458047004</v>
      </c>
      <c r="G5" s="8">
        <v>0.88916946044551004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698672.13096443098</v>
      </c>
      <c r="E6" s="8">
        <v>0.88542993874215004</v>
      </c>
      <c r="F6" s="8">
        <v>0.84550205461728001</v>
      </c>
      <c r="G6" s="8">
        <v>0.92535782286703006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1309960.89454693</v>
      </c>
      <c r="E7" s="8">
        <v>0.89416308578189996</v>
      </c>
      <c r="F7" s="8">
        <v>0.86319454493514003</v>
      </c>
      <c r="G7" s="8">
        <v>0.92513162662865001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624216.44486621197</v>
      </c>
      <c r="E8" s="8">
        <v>0.88325563325888001</v>
      </c>
      <c r="F8" s="8">
        <v>0.83942244576478997</v>
      </c>
      <c r="G8" s="8">
        <v>0.92708882075297006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1340139.17797864</v>
      </c>
      <c r="E9" s="8">
        <v>0.84853266912212</v>
      </c>
      <c r="F9" s="8">
        <v>0.81609517162012002</v>
      </c>
      <c r="G9" s="8">
        <v>0.88097016662412997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750374.39553310804</v>
      </c>
      <c r="E10" s="8">
        <v>0.88230776650415998</v>
      </c>
      <c r="F10" s="8">
        <v>0.84176998132049996</v>
      </c>
      <c r="G10" s="8">
        <v>0.92284555168783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290302.61478262499</v>
      </c>
      <c r="E11" s="8">
        <v>0.86669831378694995</v>
      </c>
      <c r="F11" s="8">
        <v>0.78824475596076005</v>
      </c>
      <c r="G11" s="8">
        <v>0.94515187161312997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255605.900369471</v>
      </c>
      <c r="E12" s="8">
        <v>0.96074551689716003</v>
      </c>
      <c r="F12" s="8">
        <v>0.93132489515133998</v>
      </c>
      <c r="G12" s="8">
        <v>0.99016613864296998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5916016.9864147799</v>
      </c>
      <c r="E13" s="8">
        <v>0.87507108991667004</v>
      </c>
      <c r="F13" s="8">
        <v>0.86028994226531996</v>
      </c>
      <c r="G13" s="8">
        <v>0.88985223756802001</v>
      </c>
    </row>
    <row r="14" spans="1:7" ht="14.1" customHeight="1" x14ac:dyDescent="0.2">
      <c r="A14" s="4" t="s">
        <v>100</v>
      </c>
      <c r="B14" s="13" t="s">
        <v>55</v>
      </c>
      <c r="C14" s="6">
        <v>723</v>
      </c>
      <c r="D14" s="7">
        <v>683337.19858258695</v>
      </c>
      <c r="E14" s="8">
        <v>0.88863941105541</v>
      </c>
      <c r="F14" s="8">
        <v>0.84359742528563997</v>
      </c>
      <c r="G14" s="8">
        <v>0.93368139682519002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719805.56824824202</v>
      </c>
      <c r="E15" s="8">
        <v>0.91221242690836002</v>
      </c>
      <c r="F15" s="8">
        <v>0.87497468173700998</v>
      </c>
      <c r="G15" s="8">
        <v>0.94945017207972005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1338594.0709039201</v>
      </c>
      <c r="E16" s="8">
        <v>0.91370773740750999</v>
      </c>
      <c r="F16" s="8">
        <v>0.88558087475358005</v>
      </c>
      <c r="G16" s="8">
        <v>0.94183460006144004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659427.71941351099</v>
      </c>
      <c r="E17" s="8">
        <v>0.93307898676695999</v>
      </c>
      <c r="F17" s="8">
        <v>0.90042770705372999</v>
      </c>
      <c r="G17" s="8">
        <v>0.96573026648019999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1372942.68383759</v>
      </c>
      <c r="E18" s="8">
        <v>0.86930278527158</v>
      </c>
      <c r="F18" s="8">
        <v>0.83800157799745001</v>
      </c>
      <c r="G18" s="8">
        <v>0.90060399254571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785399.97984602896</v>
      </c>
      <c r="E19" s="8">
        <v>0.92349166783341996</v>
      </c>
      <c r="F19" s="8">
        <v>0.88969105966727002</v>
      </c>
      <c r="G19" s="8">
        <v>0.95729227599957001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306637.43861479597</v>
      </c>
      <c r="E20" s="8">
        <v>0.91546592231141999</v>
      </c>
      <c r="F20" s="8">
        <v>0.85372544294513997</v>
      </c>
      <c r="G20" s="8">
        <v>0.97720640167769002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246328.232718324</v>
      </c>
      <c r="E21" s="8">
        <v>0.92587356131939003</v>
      </c>
      <c r="F21" s="8">
        <v>0.88147841069909005</v>
      </c>
      <c r="G21" s="8">
        <v>0.97026871193969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6112472.8921649903</v>
      </c>
      <c r="E22" s="8">
        <v>0.90412997936207995</v>
      </c>
      <c r="F22" s="8">
        <v>0.89077637892334005</v>
      </c>
      <c r="G22" s="8">
        <v>0.91748357980081996</v>
      </c>
    </row>
    <row r="23" spans="1:7" ht="14.1" customHeight="1" x14ac:dyDescent="0.2">
      <c r="A23" s="4" t="s">
        <v>101</v>
      </c>
      <c r="B23" s="13" t="s">
        <v>55</v>
      </c>
      <c r="C23" s="6">
        <v>723</v>
      </c>
      <c r="D23" s="7">
        <v>645047.21204427199</v>
      </c>
      <c r="E23" s="8">
        <v>0.83884555941480998</v>
      </c>
      <c r="F23" s="8">
        <v>0.78952408992946999</v>
      </c>
      <c r="G23" s="8">
        <v>0.88816702890014998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648460.14862944803</v>
      </c>
      <c r="E24" s="8">
        <v>0.82179609609607995</v>
      </c>
      <c r="F24" s="8">
        <v>0.77110758635971</v>
      </c>
      <c r="G24" s="8">
        <v>0.87248460583245002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1207745.52183839</v>
      </c>
      <c r="E25" s="8">
        <v>0.82439213807202005</v>
      </c>
      <c r="F25" s="8">
        <v>0.78620782313717996</v>
      </c>
      <c r="G25" s="8">
        <v>0.86257645300687003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617178.30448152695</v>
      </c>
      <c r="E26" s="8">
        <v>0.87329678453971005</v>
      </c>
      <c r="F26" s="8">
        <v>0.82855980323164002</v>
      </c>
      <c r="G26" s="8">
        <v>0.91803376584778995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1341309.1354850701</v>
      </c>
      <c r="E27" s="8">
        <v>0.84927344827550999</v>
      </c>
      <c r="F27" s="8">
        <v>0.81652837439743997</v>
      </c>
      <c r="G27" s="8">
        <v>0.88201852215359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724707.74519494094</v>
      </c>
      <c r="E28" s="8">
        <v>0.85212831866009997</v>
      </c>
      <c r="F28" s="8">
        <v>0.80444059567084003</v>
      </c>
      <c r="G28" s="8">
        <v>0.89981604164935003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281361.115911945</v>
      </c>
      <c r="E29" s="8">
        <v>0.84000347330212999</v>
      </c>
      <c r="F29" s="8">
        <v>0.76146448431922997</v>
      </c>
      <c r="G29" s="8">
        <v>0.91854246228504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243176.08896608101</v>
      </c>
      <c r="E30" s="8">
        <v>0.91402560329413995</v>
      </c>
      <c r="F30" s="8">
        <v>0.86357862342280001</v>
      </c>
      <c r="G30" s="8">
        <v>0.96447258316548001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5708985.27255168</v>
      </c>
      <c r="E31" s="8">
        <v>0.8444478736694</v>
      </c>
      <c r="F31" s="8">
        <v>0.82798794442717005</v>
      </c>
      <c r="G31" s="8">
        <v>0.86090780291163005</v>
      </c>
    </row>
    <row r="32" spans="1:7" ht="14.1" customHeight="1" x14ac:dyDescent="0.2">
      <c r="A32" s="4" t="s">
        <v>102</v>
      </c>
      <c r="B32" s="13" t="s">
        <v>55</v>
      </c>
      <c r="C32" s="6">
        <v>723</v>
      </c>
      <c r="D32" s="7">
        <v>577145.276799866</v>
      </c>
      <c r="E32" s="8">
        <v>0.75054312853548</v>
      </c>
      <c r="F32" s="8">
        <v>0.69762326095064997</v>
      </c>
      <c r="G32" s="8">
        <v>0.80346299612031002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593635.57952411205</v>
      </c>
      <c r="E33" s="8">
        <v>0.75231670409929996</v>
      </c>
      <c r="F33" s="8">
        <v>0.69686585732186002</v>
      </c>
      <c r="G33" s="8">
        <v>0.80776755087675001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1120320.3746499</v>
      </c>
      <c r="E34" s="8">
        <v>0.76471681515939005</v>
      </c>
      <c r="F34" s="8">
        <v>0.72412281658977995</v>
      </c>
      <c r="G34" s="8">
        <v>0.80531081372901003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595474.76985617296</v>
      </c>
      <c r="E35" s="8">
        <v>0.84258665285840995</v>
      </c>
      <c r="F35" s="8">
        <v>0.79608575203496001</v>
      </c>
      <c r="G35" s="8">
        <v>0.88908755368186998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1162247.1007873199</v>
      </c>
      <c r="E36" s="8">
        <v>0.73589717457407999</v>
      </c>
      <c r="F36" s="8">
        <v>0.69514348511877</v>
      </c>
      <c r="G36" s="8">
        <v>0.77665086402939998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652309.07397902897</v>
      </c>
      <c r="E37" s="8">
        <v>0.76700026754503003</v>
      </c>
      <c r="F37" s="8">
        <v>0.71268916224651002</v>
      </c>
      <c r="G37" s="8">
        <v>0.82131137284355005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265243.71830522502</v>
      </c>
      <c r="E38" s="8">
        <v>0.79188499066690998</v>
      </c>
      <c r="F38" s="8">
        <v>0.70933610095765998</v>
      </c>
      <c r="G38" s="8">
        <v>0.87443388037615999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218051.314804689</v>
      </c>
      <c r="E39" s="8">
        <v>0.81958915208656002</v>
      </c>
      <c r="F39" s="8">
        <v>0.74652295842772998</v>
      </c>
      <c r="G39" s="8">
        <v>0.89265534574538996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5184427.20870631</v>
      </c>
      <c r="E40" s="8">
        <v>0.76685756287282003</v>
      </c>
      <c r="F40" s="8">
        <v>0.74831895029276996</v>
      </c>
      <c r="G40" s="8">
        <v>0.78539617545287999</v>
      </c>
    </row>
    <row r="41" spans="1:7" ht="14.1" customHeight="1" x14ac:dyDescent="0.2">
      <c r="A41" s="4" t="s">
        <v>103</v>
      </c>
      <c r="B41" s="13" t="s">
        <v>55</v>
      </c>
      <c r="C41" s="6">
        <v>723</v>
      </c>
      <c r="D41" s="7">
        <v>370920.07809136697</v>
      </c>
      <c r="E41" s="8">
        <v>0.48235951507899999</v>
      </c>
      <c r="F41" s="8">
        <v>0.42262891834949001</v>
      </c>
      <c r="G41" s="8">
        <v>0.54209011180850997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434928.15948151902</v>
      </c>
      <c r="E42" s="8">
        <v>0.55118616664354003</v>
      </c>
      <c r="F42" s="8">
        <v>0.48897361348119001</v>
      </c>
      <c r="G42" s="8">
        <v>0.61339871980589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792778.86525056604</v>
      </c>
      <c r="E43" s="8">
        <v>0.54114103668742997</v>
      </c>
      <c r="F43" s="8">
        <v>0.49513807038086</v>
      </c>
      <c r="G43" s="8">
        <v>0.58714400299400005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348836.51848047599</v>
      </c>
      <c r="E44" s="8">
        <v>0.4935977297111</v>
      </c>
      <c r="F44" s="8">
        <v>0.43029357604773999</v>
      </c>
      <c r="G44" s="8">
        <v>0.55690188337446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810372.66797459102</v>
      </c>
      <c r="E45" s="8">
        <v>0.51310169439062003</v>
      </c>
      <c r="F45" s="8">
        <v>0.46949556047781998</v>
      </c>
      <c r="G45" s="8">
        <v>0.55670782830342003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430571.58875812398</v>
      </c>
      <c r="E46" s="8">
        <v>0.50627614569315005</v>
      </c>
      <c r="F46" s="8">
        <v>0.44314585792418998</v>
      </c>
      <c r="G46" s="8">
        <v>0.56940643346210995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200593.09991290499</v>
      </c>
      <c r="E47" s="8">
        <v>0.59887060122414004</v>
      </c>
      <c r="F47" s="8">
        <v>0.49962257355064998</v>
      </c>
      <c r="G47" s="8">
        <v>0.69811862889763998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149045.675095018</v>
      </c>
      <c r="E48" s="8">
        <v>0.56021775691980003</v>
      </c>
      <c r="F48" s="8">
        <v>0.46658437707768002</v>
      </c>
      <c r="G48" s="8">
        <v>0.65385113676190998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3538046.6530445698</v>
      </c>
      <c r="E49" s="8">
        <v>0.52333222638901999</v>
      </c>
      <c r="F49" s="8">
        <v>0.50215677297254002</v>
      </c>
      <c r="G49" s="8">
        <v>0.54450767980549997</v>
      </c>
    </row>
    <row r="50" spans="1:7" ht="14.1" customHeight="1" x14ac:dyDescent="0.2">
      <c r="A50" s="4" t="s">
        <v>104</v>
      </c>
      <c r="B50" s="13" t="s">
        <v>55</v>
      </c>
      <c r="C50" s="6">
        <v>723</v>
      </c>
      <c r="D50" s="7">
        <v>551809.935295859</v>
      </c>
      <c r="E50" s="8">
        <v>0.71759602277319001</v>
      </c>
      <c r="F50" s="8">
        <v>0.66054556320992996</v>
      </c>
      <c r="G50" s="8">
        <v>0.77464648233644995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601890.67990077403</v>
      </c>
      <c r="E51" s="8">
        <v>0.76277842526561002</v>
      </c>
      <c r="F51" s="8">
        <v>0.70718239354365997</v>
      </c>
      <c r="G51" s="8">
        <v>0.81837445698755995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1134152.31639214</v>
      </c>
      <c r="E52" s="8">
        <v>0.77415832731603995</v>
      </c>
      <c r="F52" s="8">
        <v>0.73375080746971999</v>
      </c>
      <c r="G52" s="8">
        <v>0.81456584716237002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553500.75641224801</v>
      </c>
      <c r="E53" s="8">
        <v>0.78319413904410995</v>
      </c>
      <c r="F53" s="8">
        <v>0.72884260109162002</v>
      </c>
      <c r="G53" s="8">
        <v>0.83754567699660998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1142243.8729258799</v>
      </c>
      <c r="E54" s="8">
        <v>0.72323177936197003</v>
      </c>
      <c r="F54" s="8">
        <v>0.68288602820584998</v>
      </c>
      <c r="G54" s="8">
        <v>0.76357753051808996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636101.88359783904</v>
      </c>
      <c r="E55" s="8">
        <v>0.74794347398748995</v>
      </c>
      <c r="F55" s="8">
        <v>0.69134548957205999</v>
      </c>
      <c r="G55" s="8">
        <v>0.80454145840293001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246675.670930836</v>
      </c>
      <c r="E56" s="8">
        <v>0.73645009435449005</v>
      </c>
      <c r="F56" s="8">
        <v>0.64162809511772001</v>
      </c>
      <c r="G56" s="8">
        <v>0.83127209359126997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208507.21649972399</v>
      </c>
      <c r="E57" s="8">
        <v>0.78371576400722998</v>
      </c>
      <c r="F57" s="8">
        <v>0.70556771841745003</v>
      </c>
      <c r="G57" s="8">
        <v>0.86186380959701003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5074882.3319552904</v>
      </c>
      <c r="E58" s="8">
        <v>0.75065416877956004</v>
      </c>
      <c r="F58" s="8">
        <v>0.73158382160549995</v>
      </c>
      <c r="G58" s="8">
        <v>0.76972451595363001</v>
      </c>
    </row>
    <row r="59" spans="1:7" ht="14.1" customHeight="1" x14ac:dyDescent="0.2">
      <c r="A59" s="4" t="s">
        <v>105</v>
      </c>
      <c r="B59" s="13" t="s">
        <v>55</v>
      </c>
      <c r="C59" s="6">
        <v>723</v>
      </c>
      <c r="D59" s="7">
        <v>424343.33012906701</v>
      </c>
      <c r="E59" s="8">
        <v>0.55183327902149004</v>
      </c>
      <c r="F59" s="8">
        <v>0.49086859276632</v>
      </c>
      <c r="G59" s="8">
        <v>0.61279796527665997</v>
      </c>
    </row>
    <row r="60" spans="1:7" ht="14.1" customHeight="1" x14ac:dyDescent="0.2">
      <c r="A60" s="4" t="s">
        <v>11</v>
      </c>
      <c r="B60" s="13" t="s">
        <v>56</v>
      </c>
      <c r="C60" s="6">
        <v>594</v>
      </c>
      <c r="D60" s="7">
        <v>437677.76804190298</v>
      </c>
      <c r="E60" s="8">
        <v>0.55467075638355001</v>
      </c>
      <c r="F60" s="8">
        <v>0.49237677436396998</v>
      </c>
      <c r="G60" s="8">
        <v>0.61696473840313004</v>
      </c>
    </row>
    <row r="61" spans="1:7" ht="14.1" customHeight="1" x14ac:dyDescent="0.2">
      <c r="A61" s="4" t="s">
        <v>11</v>
      </c>
      <c r="B61" s="13" t="s">
        <v>57</v>
      </c>
      <c r="C61" s="6">
        <v>1113</v>
      </c>
      <c r="D61" s="7">
        <v>813111.33022622799</v>
      </c>
      <c r="E61" s="8">
        <v>0.55501972550926004</v>
      </c>
      <c r="F61" s="8">
        <v>0.50860647434696005</v>
      </c>
      <c r="G61" s="8">
        <v>0.60143297667157003</v>
      </c>
    </row>
    <row r="62" spans="1:7" ht="14.1" customHeight="1" x14ac:dyDescent="0.2">
      <c r="A62" s="4" t="s">
        <v>11</v>
      </c>
      <c r="B62" s="13" t="s">
        <v>58</v>
      </c>
      <c r="C62" s="6">
        <v>631</v>
      </c>
      <c r="D62" s="7">
        <v>387302.25628554798</v>
      </c>
      <c r="E62" s="8">
        <v>0.54802609327507001</v>
      </c>
      <c r="F62" s="8">
        <v>0.48443175198142002</v>
      </c>
      <c r="G62" s="8">
        <v>0.61162043456871995</v>
      </c>
    </row>
    <row r="63" spans="1:7" ht="14.1" customHeight="1" x14ac:dyDescent="0.2">
      <c r="A63" s="4" t="s">
        <v>11</v>
      </c>
      <c r="B63" s="13" t="s">
        <v>59</v>
      </c>
      <c r="C63" s="6">
        <v>1301</v>
      </c>
      <c r="D63" s="7">
        <v>931403.41401366005</v>
      </c>
      <c r="E63" s="8">
        <v>0.58973443796675995</v>
      </c>
      <c r="F63" s="8">
        <v>0.54670566901925999</v>
      </c>
      <c r="G63" s="8">
        <v>0.63276320691425003</v>
      </c>
    </row>
    <row r="64" spans="1:7" ht="14.1" customHeight="1" x14ac:dyDescent="0.2">
      <c r="A64" s="4" t="s">
        <v>11</v>
      </c>
      <c r="B64" s="13" t="s">
        <v>60</v>
      </c>
      <c r="C64" s="6">
        <v>531</v>
      </c>
      <c r="D64" s="7">
        <v>483533.68591008999</v>
      </c>
      <c r="E64" s="8">
        <v>0.56855021837700004</v>
      </c>
      <c r="F64" s="8">
        <v>0.50537683336542005</v>
      </c>
      <c r="G64" s="8">
        <v>0.63172360338858002</v>
      </c>
    </row>
    <row r="65" spans="1:7" ht="14.1" customHeight="1" x14ac:dyDescent="0.2">
      <c r="A65" s="4" t="s">
        <v>11</v>
      </c>
      <c r="B65" s="13" t="s">
        <v>61</v>
      </c>
      <c r="C65" s="6">
        <v>237</v>
      </c>
      <c r="D65" s="7">
        <v>199395.00372492499</v>
      </c>
      <c r="E65" s="8">
        <v>0.59529368564364005</v>
      </c>
      <c r="F65" s="8">
        <v>0.49522417144073</v>
      </c>
      <c r="G65" s="8">
        <v>0.69536319984655004</v>
      </c>
    </row>
    <row r="66" spans="1:7" ht="14.1" customHeight="1" x14ac:dyDescent="0.2">
      <c r="A66" s="4" t="s">
        <v>11</v>
      </c>
      <c r="B66" s="13" t="s">
        <v>62</v>
      </c>
      <c r="C66" s="6">
        <v>235</v>
      </c>
      <c r="D66" s="7">
        <v>175020.19917921201</v>
      </c>
      <c r="E66" s="8">
        <v>0.65784816189619</v>
      </c>
      <c r="F66" s="8">
        <v>0.56514607324823996</v>
      </c>
      <c r="G66" s="8">
        <v>0.75055025054414004</v>
      </c>
    </row>
    <row r="67" spans="1:7" ht="14.1" customHeight="1" x14ac:dyDescent="0.2">
      <c r="A67" s="4" t="s">
        <v>11</v>
      </c>
      <c r="B67" s="13" t="s">
        <v>388</v>
      </c>
      <c r="C67" s="6">
        <v>5365</v>
      </c>
      <c r="D67" s="7">
        <v>3851786.9875106299</v>
      </c>
      <c r="E67" s="8">
        <v>0.56973931025347002</v>
      </c>
      <c r="F67" s="8">
        <v>0.54853090376931002</v>
      </c>
      <c r="G67" s="8">
        <v>0.59094771673763002</v>
      </c>
    </row>
    <row r="68" spans="1:7" ht="14.1" customHeight="1" x14ac:dyDescent="0.2">
      <c r="A68" s="4" t="s">
        <v>106</v>
      </c>
      <c r="B68" s="13" t="s">
        <v>55</v>
      </c>
      <c r="C68" s="6">
        <v>723</v>
      </c>
      <c r="D68" s="7">
        <v>575302.64292977995</v>
      </c>
      <c r="E68" s="8">
        <v>0.74814689270857004</v>
      </c>
      <c r="F68" s="8">
        <v>0.69231119155248</v>
      </c>
      <c r="G68" s="8">
        <v>0.80398259386465998</v>
      </c>
    </row>
    <row r="69" spans="1:7" ht="14.1" customHeight="1" x14ac:dyDescent="0.2">
      <c r="A69" s="4" t="s">
        <v>11</v>
      </c>
      <c r="B69" s="13" t="s">
        <v>56</v>
      </c>
      <c r="C69" s="6">
        <v>594</v>
      </c>
      <c r="D69" s="7">
        <v>623726.74980244797</v>
      </c>
      <c r="E69" s="8">
        <v>0.79045136251117998</v>
      </c>
      <c r="F69" s="8">
        <v>0.73784880882236004</v>
      </c>
      <c r="G69" s="8">
        <v>0.84305391620000003</v>
      </c>
    </row>
    <row r="70" spans="1:7" ht="14.1" customHeight="1" x14ac:dyDescent="0.2">
      <c r="A70" s="4" t="s">
        <v>11</v>
      </c>
      <c r="B70" s="13" t="s">
        <v>57</v>
      </c>
      <c r="C70" s="6">
        <v>1113</v>
      </c>
      <c r="D70" s="7">
        <v>1188288.59420565</v>
      </c>
      <c r="E70" s="8">
        <v>0.81111108019896005</v>
      </c>
      <c r="F70" s="8">
        <v>0.77292121954643001</v>
      </c>
      <c r="G70" s="8">
        <v>0.84930094085148</v>
      </c>
    </row>
    <row r="71" spans="1:7" ht="14.1" customHeight="1" x14ac:dyDescent="0.2">
      <c r="A71" s="4" t="s">
        <v>11</v>
      </c>
      <c r="B71" s="13" t="s">
        <v>58</v>
      </c>
      <c r="C71" s="6">
        <v>631</v>
      </c>
      <c r="D71" s="7">
        <v>597709.20797283901</v>
      </c>
      <c r="E71" s="8">
        <v>0.84574834472018001</v>
      </c>
      <c r="F71" s="8">
        <v>0.80160177447157999</v>
      </c>
      <c r="G71" s="8">
        <v>0.88989491496878004</v>
      </c>
    </row>
    <row r="72" spans="1:7" ht="14.1" customHeight="1" x14ac:dyDescent="0.2">
      <c r="A72" s="4" t="s">
        <v>11</v>
      </c>
      <c r="B72" s="13" t="s">
        <v>59</v>
      </c>
      <c r="C72" s="6">
        <v>1301</v>
      </c>
      <c r="D72" s="7">
        <v>1243110.51376897</v>
      </c>
      <c r="E72" s="8">
        <v>0.78709726541475</v>
      </c>
      <c r="F72" s="8">
        <v>0.75066487785675995</v>
      </c>
      <c r="G72" s="8">
        <v>0.82352965297273995</v>
      </c>
    </row>
    <row r="73" spans="1:7" ht="14.1" customHeight="1" x14ac:dyDescent="0.2">
      <c r="A73" s="4" t="s">
        <v>11</v>
      </c>
      <c r="B73" s="13" t="s">
        <v>60</v>
      </c>
      <c r="C73" s="6">
        <v>531</v>
      </c>
      <c r="D73" s="7">
        <v>687412.87817986496</v>
      </c>
      <c r="E73" s="8">
        <v>0.80827614164815997</v>
      </c>
      <c r="F73" s="8">
        <v>0.75715805451161</v>
      </c>
      <c r="G73" s="8">
        <v>0.85939422878472005</v>
      </c>
    </row>
    <row r="74" spans="1:7" ht="14.1" customHeight="1" x14ac:dyDescent="0.2">
      <c r="A74" s="4" t="s">
        <v>11</v>
      </c>
      <c r="B74" s="13" t="s">
        <v>61</v>
      </c>
      <c r="C74" s="6">
        <v>237</v>
      </c>
      <c r="D74" s="7">
        <v>251275.439691006</v>
      </c>
      <c r="E74" s="8">
        <v>0.75018270172778001</v>
      </c>
      <c r="F74" s="8">
        <v>0.66426284250712997</v>
      </c>
      <c r="G74" s="8">
        <v>0.83610256094843005</v>
      </c>
    </row>
    <row r="75" spans="1:7" ht="14.1" customHeight="1" x14ac:dyDescent="0.2">
      <c r="A75" s="4" t="s">
        <v>11</v>
      </c>
      <c r="B75" s="13" t="s">
        <v>62</v>
      </c>
      <c r="C75" s="6">
        <v>235</v>
      </c>
      <c r="D75" s="7">
        <v>207712.20032658399</v>
      </c>
      <c r="E75" s="8">
        <v>0.78072753790172</v>
      </c>
      <c r="F75" s="8">
        <v>0.69593644529607002</v>
      </c>
      <c r="G75" s="8">
        <v>0.86551863050737998</v>
      </c>
    </row>
    <row r="76" spans="1:7" ht="14.1" customHeight="1" x14ac:dyDescent="0.2">
      <c r="A76" s="4" t="s">
        <v>11</v>
      </c>
      <c r="B76" s="13" t="s">
        <v>388</v>
      </c>
      <c r="C76" s="6">
        <v>5365</v>
      </c>
      <c r="D76" s="7">
        <v>5374538.2268771399</v>
      </c>
      <c r="E76" s="8">
        <v>0.79497794458536997</v>
      </c>
      <c r="F76" s="8">
        <v>0.77741808127554002</v>
      </c>
      <c r="G76" s="8">
        <v>0.81253780789520003</v>
      </c>
    </row>
    <row r="77" spans="1:7" ht="14.1" customHeight="1" x14ac:dyDescent="0.2">
      <c r="A77" s="4" t="s">
        <v>107</v>
      </c>
      <c r="B77" s="13" t="s">
        <v>55</v>
      </c>
      <c r="C77" s="6">
        <v>723</v>
      </c>
      <c r="D77" s="7">
        <v>365901.24714395503</v>
      </c>
      <c r="E77" s="8">
        <v>0.47583282373753</v>
      </c>
      <c r="F77" s="8">
        <v>0.41671718679446001</v>
      </c>
      <c r="G77" s="8">
        <v>0.53494846068059998</v>
      </c>
    </row>
    <row r="78" spans="1:7" ht="14.1" customHeight="1" x14ac:dyDescent="0.2">
      <c r="A78" s="4" t="s">
        <v>11</v>
      </c>
      <c r="B78" s="13" t="s">
        <v>56</v>
      </c>
      <c r="C78" s="6">
        <v>594</v>
      </c>
      <c r="D78" s="7">
        <v>429275.28563924198</v>
      </c>
      <c r="E78" s="8">
        <v>0.54402225739619003</v>
      </c>
      <c r="F78" s="8">
        <v>0.48146511861322</v>
      </c>
      <c r="G78" s="8">
        <v>0.60657939617915002</v>
      </c>
    </row>
    <row r="79" spans="1:7" ht="14.1" customHeight="1" x14ac:dyDescent="0.2">
      <c r="A79" s="4" t="s">
        <v>11</v>
      </c>
      <c r="B79" s="13" t="s">
        <v>57</v>
      </c>
      <c r="C79" s="6">
        <v>1113</v>
      </c>
      <c r="D79" s="7">
        <v>778673.30407778104</v>
      </c>
      <c r="E79" s="8">
        <v>0.53151275529564002</v>
      </c>
      <c r="F79" s="8">
        <v>0.48548945931308002</v>
      </c>
      <c r="G79" s="8">
        <v>0.57753605127818997</v>
      </c>
    </row>
    <row r="80" spans="1:7" ht="14.1" customHeight="1" x14ac:dyDescent="0.2">
      <c r="A80" s="4" t="s">
        <v>11</v>
      </c>
      <c r="B80" s="13" t="s">
        <v>58</v>
      </c>
      <c r="C80" s="6">
        <v>631</v>
      </c>
      <c r="D80" s="7">
        <v>388140.156658047</v>
      </c>
      <c r="E80" s="8">
        <v>0.54921170802490005</v>
      </c>
      <c r="F80" s="8">
        <v>0.48555418122900001</v>
      </c>
      <c r="G80" s="8">
        <v>0.61286923482081002</v>
      </c>
    </row>
    <row r="81" spans="1:7" ht="14.1" customHeight="1" x14ac:dyDescent="0.2">
      <c r="A81" s="4" t="s">
        <v>11</v>
      </c>
      <c r="B81" s="13" t="s">
        <v>59</v>
      </c>
      <c r="C81" s="6">
        <v>1301</v>
      </c>
      <c r="D81" s="7">
        <v>821787.128717746</v>
      </c>
      <c r="E81" s="8">
        <v>0.52032896078214996</v>
      </c>
      <c r="F81" s="8">
        <v>0.47684619081612001</v>
      </c>
      <c r="G81" s="8">
        <v>0.56381173074819002</v>
      </c>
    </row>
    <row r="82" spans="1:7" ht="14.1" customHeight="1" x14ac:dyDescent="0.2">
      <c r="A82" s="4" t="s">
        <v>11</v>
      </c>
      <c r="B82" s="13" t="s">
        <v>60</v>
      </c>
      <c r="C82" s="6">
        <v>531</v>
      </c>
      <c r="D82" s="7">
        <v>467914.18341024598</v>
      </c>
      <c r="E82" s="8">
        <v>0.55018444197713001</v>
      </c>
      <c r="F82" s="8">
        <v>0.48888170317830998</v>
      </c>
      <c r="G82" s="8">
        <v>0.61148718077595998</v>
      </c>
    </row>
    <row r="83" spans="1:7" ht="14.1" customHeight="1" x14ac:dyDescent="0.2">
      <c r="A83" s="4" t="s">
        <v>11</v>
      </c>
      <c r="B83" s="13" t="s">
        <v>61</v>
      </c>
      <c r="C83" s="6">
        <v>237</v>
      </c>
      <c r="D83" s="7">
        <v>204952.10758654401</v>
      </c>
      <c r="E83" s="8">
        <v>0.61188441649189995</v>
      </c>
      <c r="F83" s="8">
        <v>0.51211933178772995</v>
      </c>
      <c r="G83" s="8">
        <v>0.71164950119606996</v>
      </c>
    </row>
    <row r="84" spans="1:7" ht="14.1" customHeight="1" x14ac:dyDescent="0.2">
      <c r="A84" s="4" t="s">
        <v>11</v>
      </c>
      <c r="B84" s="13" t="s">
        <v>62</v>
      </c>
      <c r="C84" s="6">
        <v>235</v>
      </c>
      <c r="D84" s="7">
        <v>186986.78678544299</v>
      </c>
      <c r="E84" s="8">
        <v>0.70282695690297003</v>
      </c>
      <c r="F84" s="8">
        <v>0.61136743682809003</v>
      </c>
      <c r="G84" s="8">
        <v>0.79428647697786003</v>
      </c>
    </row>
    <row r="85" spans="1:7" ht="14.1" customHeight="1" x14ac:dyDescent="0.2">
      <c r="A85" s="4" t="s">
        <v>11</v>
      </c>
      <c r="B85" s="13" t="s">
        <v>388</v>
      </c>
      <c r="C85" s="6">
        <v>5365</v>
      </c>
      <c r="D85" s="7">
        <v>3643630.2000190001</v>
      </c>
      <c r="E85" s="8">
        <v>0.53894967808673999</v>
      </c>
      <c r="F85" s="8">
        <v>0.51786698719565005</v>
      </c>
      <c r="G85" s="8">
        <v>0.56003236897782005</v>
      </c>
    </row>
    <row r="86" spans="1:7" ht="14.1" customHeight="1" x14ac:dyDescent="0.2">
      <c r="A86" s="4" t="s">
        <v>108</v>
      </c>
      <c r="B86" s="13" t="s">
        <v>55</v>
      </c>
      <c r="C86" s="6">
        <v>723</v>
      </c>
      <c r="D86" s="7">
        <v>564163.91234085895</v>
      </c>
      <c r="E86" s="8">
        <v>0.73366163563347997</v>
      </c>
      <c r="F86" s="8">
        <v>0.67664384237498998</v>
      </c>
      <c r="G86" s="8">
        <v>0.79067942889195997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589846.40883394401</v>
      </c>
      <c r="E87" s="8">
        <v>0.74751467318468001</v>
      </c>
      <c r="F87" s="8">
        <v>0.69009971541088</v>
      </c>
      <c r="G87" s="8">
        <v>0.80492963095847003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965359.65084592602</v>
      </c>
      <c r="E88" s="8">
        <v>0.65894254392095997</v>
      </c>
      <c r="F88" s="8">
        <v>0.61317614411412003</v>
      </c>
      <c r="G88" s="8">
        <v>0.70470894372779003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531984.49643048004</v>
      </c>
      <c r="E89" s="8">
        <v>0.75274899779245996</v>
      </c>
      <c r="F89" s="8">
        <v>0.69321116929268001</v>
      </c>
      <c r="G89" s="8">
        <v>0.81228682629223004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1096005.7740110301</v>
      </c>
      <c r="E90" s="8">
        <v>0.69395531454991999</v>
      </c>
      <c r="F90" s="8">
        <v>0.65165558428207004</v>
      </c>
      <c r="G90" s="8">
        <v>0.73625504481777004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596171.09757290804</v>
      </c>
      <c r="E91" s="8">
        <v>0.70099192174618996</v>
      </c>
      <c r="F91" s="8">
        <v>0.64041634082600996</v>
      </c>
      <c r="G91" s="8">
        <v>0.76156750266636997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254783.84134972299</v>
      </c>
      <c r="E92" s="8">
        <v>0.76065703315595001</v>
      </c>
      <c r="F92" s="8">
        <v>0.67085103466967999</v>
      </c>
      <c r="G92" s="8">
        <v>0.85046303164222004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210446.88748272799</v>
      </c>
      <c r="E93" s="8">
        <v>0.79100640244117004</v>
      </c>
      <c r="F93" s="8">
        <v>0.71210086185653998</v>
      </c>
      <c r="G93" s="8">
        <v>0.86991194302580999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4808762.0688675996</v>
      </c>
      <c r="E94" s="8">
        <v>0.71129083544163996</v>
      </c>
      <c r="F94" s="8">
        <v>0.69099366903099002</v>
      </c>
      <c r="G94" s="8">
        <v>0.73158800185229</v>
      </c>
    </row>
    <row r="96" spans="1:7" ht="14.1" customHeight="1" x14ac:dyDescent="0.2">
      <c r="A96" s="52" t="s">
        <v>25</v>
      </c>
      <c r="B96" s="52"/>
      <c r="C96" s="52"/>
      <c r="D96" s="52"/>
      <c r="E96" s="52"/>
      <c r="F96" s="52"/>
      <c r="G96" s="52"/>
    </row>
    <row r="97" spans="1:7" ht="14.1" customHeight="1" x14ac:dyDescent="0.2">
      <c r="A97" s="52" t="s">
        <v>26</v>
      </c>
      <c r="B97" s="52"/>
      <c r="C97" s="52"/>
      <c r="D97" s="52"/>
      <c r="E97" s="52"/>
      <c r="F97" s="52"/>
      <c r="G97" s="52"/>
    </row>
    <row r="98" spans="1:7" ht="14.1" customHeight="1" x14ac:dyDescent="0.2">
      <c r="A98" s="52" t="s">
        <v>27</v>
      </c>
      <c r="B98" s="52"/>
      <c r="C98" s="52"/>
      <c r="D98" s="52"/>
      <c r="E98" s="52"/>
      <c r="F98" s="52"/>
      <c r="G98" s="52"/>
    </row>
    <row r="99" spans="1:7" ht="14.1" customHeight="1" x14ac:dyDescent="0.2">
      <c r="A99" s="52" t="s">
        <v>28</v>
      </c>
      <c r="B99" s="52"/>
      <c r="C99" s="52"/>
      <c r="D99" s="52"/>
      <c r="E99" s="52"/>
      <c r="F99" s="52"/>
      <c r="G99" s="52"/>
    </row>
    <row r="100" spans="1:7" ht="12" customHeight="1" x14ac:dyDescent="0.2">
      <c r="A100" s="28" t="str">
        <f>HYPERLINK("#'Table of Contents'!A2", "Return to Table of Contents")</f>
        <v>Return to Table of Contents</v>
      </c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42578125" bestFit="1" customWidth="1"/>
    <col min="2" max="2" width="29.425781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40" t="s">
        <v>811</v>
      </c>
      <c r="C5" s="6">
        <v>164</v>
      </c>
      <c r="D5" s="7">
        <v>121128.91800406401</v>
      </c>
      <c r="E5" s="8">
        <v>0.41956546030404002</v>
      </c>
      <c r="F5" s="8">
        <v>0.30839602587386999</v>
      </c>
      <c r="G5" s="8">
        <v>0.53073489473420998</v>
      </c>
    </row>
    <row r="6" spans="1:7" ht="14.1" customHeight="1" x14ac:dyDescent="0.2">
      <c r="A6" s="4" t="s">
        <v>11</v>
      </c>
      <c r="B6" s="40" t="s">
        <v>812</v>
      </c>
      <c r="C6" s="6">
        <v>5201</v>
      </c>
      <c r="D6" s="7">
        <v>5794888.0684107104</v>
      </c>
      <c r="E6" s="8">
        <v>0.89539041349920001</v>
      </c>
      <c r="F6" s="8">
        <v>0.88178722789425001</v>
      </c>
      <c r="G6" s="8">
        <v>0.90899359910415001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5916016.9864147799</v>
      </c>
      <c r="E7" s="8">
        <v>0.87507108991667004</v>
      </c>
      <c r="F7" s="8">
        <v>0.86028994226531996</v>
      </c>
      <c r="G7" s="8">
        <v>0.88985223756802001</v>
      </c>
    </row>
    <row r="8" spans="1:7" ht="14.1" customHeight="1" x14ac:dyDescent="0.2">
      <c r="A8" s="4" t="s">
        <v>100</v>
      </c>
      <c r="B8" s="40" t="s">
        <v>811</v>
      </c>
      <c r="C8" s="6">
        <v>164</v>
      </c>
      <c r="D8" s="7">
        <v>125170.16757231099</v>
      </c>
      <c r="E8" s="8">
        <v>0.43356351100279</v>
      </c>
      <c r="F8" s="8">
        <v>0.32229634914146998</v>
      </c>
      <c r="G8" s="8">
        <v>0.54483067286410003</v>
      </c>
    </row>
    <row r="9" spans="1:7" ht="14.1" customHeight="1" x14ac:dyDescent="0.2">
      <c r="A9" s="4" t="s">
        <v>11</v>
      </c>
      <c r="B9" s="40" t="s">
        <v>812</v>
      </c>
      <c r="C9" s="6">
        <v>5201</v>
      </c>
      <c r="D9" s="7">
        <v>5987302.7245926801</v>
      </c>
      <c r="E9" s="8">
        <v>0.92512114108671994</v>
      </c>
      <c r="F9" s="8">
        <v>0.91339212488791999</v>
      </c>
      <c r="G9" s="8">
        <v>0.93685015728552001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6112472.8921649903</v>
      </c>
      <c r="E10" s="8">
        <v>0.90412997936207995</v>
      </c>
      <c r="F10" s="8">
        <v>0.89077637892334005</v>
      </c>
      <c r="G10" s="8">
        <v>0.91748357980081996</v>
      </c>
    </row>
    <row r="11" spans="1:7" ht="14.1" customHeight="1" x14ac:dyDescent="0.2">
      <c r="A11" s="4" t="s">
        <v>101</v>
      </c>
      <c r="B11" s="40" t="s">
        <v>811</v>
      </c>
      <c r="C11" s="6">
        <v>164</v>
      </c>
      <c r="D11" s="7">
        <v>128004.87447715001</v>
      </c>
      <c r="E11" s="8">
        <v>0.44338234804809001</v>
      </c>
      <c r="F11" s="8">
        <v>0.33182489629550999</v>
      </c>
      <c r="G11" s="8">
        <v>0.55493979980065999</v>
      </c>
    </row>
    <row r="12" spans="1:7" ht="14.1" customHeight="1" x14ac:dyDescent="0.2">
      <c r="A12" s="4" t="s">
        <v>11</v>
      </c>
      <c r="B12" s="40" t="s">
        <v>812</v>
      </c>
      <c r="C12" s="6">
        <v>5201</v>
      </c>
      <c r="D12" s="7">
        <v>5580980.3980745301</v>
      </c>
      <c r="E12" s="8">
        <v>0.86233871774047999</v>
      </c>
      <c r="F12" s="8">
        <v>0.84666696815015996</v>
      </c>
      <c r="G12" s="8">
        <v>0.87801046733080002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5708985.27255168</v>
      </c>
      <c r="E13" s="8">
        <v>0.8444478736694</v>
      </c>
      <c r="F13" s="8">
        <v>0.82798794442717005</v>
      </c>
      <c r="G13" s="8">
        <v>0.86090780291163005</v>
      </c>
    </row>
    <row r="14" spans="1:7" ht="14.1" customHeight="1" x14ac:dyDescent="0.2">
      <c r="A14" s="4" t="s">
        <v>102</v>
      </c>
      <c r="B14" s="40" t="s">
        <v>811</v>
      </c>
      <c r="C14" s="6">
        <v>164</v>
      </c>
      <c r="D14" s="7">
        <v>120080.50196645</v>
      </c>
      <c r="E14" s="8">
        <v>0.41593396450056003</v>
      </c>
      <c r="F14" s="8">
        <v>0.30598451243517999</v>
      </c>
      <c r="G14" s="8">
        <v>0.52588341656594995</v>
      </c>
    </row>
    <row r="15" spans="1:7" ht="14.1" customHeight="1" x14ac:dyDescent="0.2">
      <c r="A15" s="4" t="s">
        <v>11</v>
      </c>
      <c r="B15" s="40" t="s">
        <v>812</v>
      </c>
      <c r="C15" s="6">
        <v>5201</v>
      </c>
      <c r="D15" s="7">
        <v>5064346.7067398597</v>
      </c>
      <c r="E15" s="8">
        <v>0.78251166171269004</v>
      </c>
      <c r="F15" s="8">
        <v>0.76428652552277998</v>
      </c>
      <c r="G15" s="8">
        <v>0.80073679790260999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5184427.20870631</v>
      </c>
      <c r="E16" s="8">
        <v>0.76685756287282003</v>
      </c>
      <c r="F16" s="8">
        <v>0.74831895029276996</v>
      </c>
      <c r="G16" s="8">
        <v>0.78539617545287999</v>
      </c>
    </row>
    <row r="17" spans="1:7" ht="14.1" customHeight="1" x14ac:dyDescent="0.2">
      <c r="A17" s="4" t="s">
        <v>103</v>
      </c>
      <c r="B17" s="40" t="s">
        <v>811</v>
      </c>
      <c r="C17" s="6">
        <v>164</v>
      </c>
      <c r="D17" s="7">
        <v>87684.516116225393</v>
      </c>
      <c r="E17" s="8">
        <v>0.30372098564116001</v>
      </c>
      <c r="F17" s="8">
        <v>0.20131830955943</v>
      </c>
      <c r="G17" s="8">
        <v>0.40612366172288</v>
      </c>
    </row>
    <row r="18" spans="1:7" ht="14.1" customHeight="1" x14ac:dyDescent="0.2">
      <c r="A18" s="4" t="s">
        <v>11</v>
      </c>
      <c r="B18" s="40" t="s">
        <v>812</v>
      </c>
      <c r="C18" s="6">
        <v>5201</v>
      </c>
      <c r="D18" s="7">
        <v>3450362.13692834</v>
      </c>
      <c r="E18" s="8">
        <v>0.53312870654869005</v>
      </c>
      <c r="F18" s="8">
        <v>0.51163011169668005</v>
      </c>
      <c r="G18" s="8">
        <v>0.55462730140070005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3538046.6530445698</v>
      </c>
      <c r="E19" s="8">
        <v>0.52333222638901999</v>
      </c>
      <c r="F19" s="8">
        <v>0.50215677297254002</v>
      </c>
      <c r="G19" s="8">
        <v>0.54450767980549997</v>
      </c>
    </row>
    <row r="20" spans="1:7" ht="14.1" customHeight="1" x14ac:dyDescent="0.2">
      <c r="A20" s="4" t="s">
        <v>104</v>
      </c>
      <c r="B20" s="40" t="s">
        <v>811</v>
      </c>
      <c r="C20" s="6">
        <v>164</v>
      </c>
      <c r="D20" s="7">
        <v>87375.532609290094</v>
      </c>
      <c r="E20" s="8">
        <v>0.30265073082958999</v>
      </c>
      <c r="F20" s="8">
        <v>0.20352131992191999</v>
      </c>
      <c r="G20" s="8">
        <v>0.40178014173726001</v>
      </c>
    </row>
    <row r="21" spans="1:7" ht="14.1" customHeight="1" x14ac:dyDescent="0.2">
      <c r="A21" s="4" t="s">
        <v>11</v>
      </c>
      <c r="B21" s="40" t="s">
        <v>812</v>
      </c>
      <c r="C21" s="6">
        <v>5201</v>
      </c>
      <c r="D21" s="7">
        <v>4987506.799346</v>
      </c>
      <c r="E21" s="8">
        <v>0.77063883248071996</v>
      </c>
      <c r="F21" s="8">
        <v>0.75185716387791002</v>
      </c>
      <c r="G21" s="8">
        <v>0.78942050108353001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5074882.3319552904</v>
      </c>
      <c r="E22" s="8">
        <v>0.75065416877956004</v>
      </c>
      <c r="F22" s="8">
        <v>0.73158382160549995</v>
      </c>
      <c r="G22" s="8">
        <v>0.76972451595363001</v>
      </c>
    </row>
    <row r="23" spans="1:7" ht="14.1" customHeight="1" x14ac:dyDescent="0.2">
      <c r="A23" s="4" t="s">
        <v>105</v>
      </c>
      <c r="B23" s="40" t="s">
        <v>811</v>
      </c>
      <c r="C23" s="6">
        <v>164</v>
      </c>
      <c r="D23" s="7">
        <v>67872.727254644997</v>
      </c>
      <c r="E23" s="8">
        <v>0.23509705627627001</v>
      </c>
      <c r="F23" s="8">
        <v>0.14671818929180999</v>
      </c>
      <c r="G23" s="8">
        <v>0.32347592326073998</v>
      </c>
    </row>
    <row r="24" spans="1:7" ht="14.1" customHeight="1" x14ac:dyDescent="0.2">
      <c r="A24" s="4" t="s">
        <v>11</v>
      </c>
      <c r="B24" s="40" t="s">
        <v>812</v>
      </c>
      <c r="C24" s="6">
        <v>5201</v>
      </c>
      <c r="D24" s="7">
        <v>3783914.2602559901</v>
      </c>
      <c r="E24" s="8">
        <v>0.58466712629106998</v>
      </c>
      <c r="F24" s="8">
        <v>0.56317612845917997</v>
      </c>
      <c r="G24" s="8">
        <v>0.60615812412296999</v>
      </c>
    </row>
    <row r="25" spans="1:7" ht="14.1" customHeight="1" x14ac:dyDescent="0.2">
      <c r="A25" s="4" t="s">
        <v>11</v>
      </c>
      <c r="B25" s="15" t="s">
        <v>388</v>
      </c>
      <c r="C25" s="6">
        <v>5365</v>
      </c>
      <c r="D25" s="7">
        <v>3851786.9875106299</v>
      </c>
      <c r="E25" s="8">
        <v>0.56973931025347002</v>
      </c>
      <c r="F25" s="8">
        <v>0.54853090376931002</v>
      </c>
      <c r="G25" s="8">
        <v>0.59094771673763002</v>
      </c>
    </row>
    <row r="26" spans="1:7" ht="14.1" customHeight="1" x14ac:dyDescent="0.2">
      <c r="A26" s="4" t="s">
        <v>106</v>
      </c>
      <c r="B26" s="40" t="s">
        <v>811</v>
      </c>
      <c r="C26" s="6">
        <v>164</v>
      </c>
      <c r="D26" s="7">
        <v>98077.002734432797</v>
      </c>
      <c r="E26" s="8">
        <v>0.33971840478366999</v>
      </c>
      <c r="F26" s="8">
        <v>0.23888213878205999</v>
      </c>
      <c r="G26" s="8">
        <v>0.44055467078528998</v>
      </c>
    </row>
    <row r="27" spans="1:7" ht="14.1" customHeight="1" x14ac:dyDescent="0.2">
      <c r="A27" s="4" t="s">
        <v>11</v>
      </c>
      <c r="B27" s="40" t="s">
        <v>812</v>
      </c>
      <c r="C27" s="6">
        <v>5201</v>
      </c>
      <c r="D27" s="7">
        <v>5276461.2241427004</v>
      </c>
      <c r="E27" s="8">
        <v>0.81528629052421997</v>
      </c>
      <c r="F27" s="8">
        <v>0.79833420926317</v>
      </c>
      <c r="G27" s="8">
        <v>0.83223837178527005</v>
      </c>
    </row>
    <row r="28" spans="1:7" ht="14.1" customHeight="1" x14ac:dyDescent="0.2">
      <c r="A28" s="4" t="s">
        <v>11</v>
      </c>
      <c r="B28" s="15" t="s">
        <v>388</v>
      </c>
      <c r="C28" s="6">
        <v>5365</v>
      </c>
      <c r="D28" s="7">
        <v>5374538.2268771399</v>
      </c>
      <c r="E28" s="8">
        <v>0.79497794458536997</v>
      </c>
      <c r="F28" s="8">
        <v>0.77741808127554002</v>
      </c>
      <c r="G28" s="8">
        <v>0.81253780789520003</v>
      </c>
    </row>
    <row r="29" spans="1:7" ht="14.1" customHeight="1" x14ac:dyDescent="0.2">
      <c r="A29" s="4" t="s">
        <v>107</v>
      </c>
      <c r="B29" s="40" t="s">
        <v>811</v>
      </c>
      <c r="C29" s="6">
        <v>164</v>
      </c>
      <c r="D29" s="7">
        <v>81515.047779367203</v>
      </c>
      <c r="E29" s="8">
        <v>0.28235122633645998</v>
      </c>
      <c r="F29" s="8">
        <v>0.18231971138985001</v>
      </c>
      <c r="G29" s="8">
        <v>0.38238274128306998</v>
      </c>
    </row>
    <row r="30" spans="1:7" ht="14.1" customHeight="1" x14ac:dyDescent="0.2">
      <c r="A30" s="4" t="s">
        <v>11</v>
      </c>
      <c r="B30" s="40" t="s">
        <v>812</v>
      </c>
      <c r="C30" s="6">
        <v>5201</v>
      </c>
      <c r="D30" s="7">
        <v>3562115.1522396398</v>
      </c>
      <c r="E30" s="8">
        <v>0.55039609418553004</v>
      </c>
      <c r="F30" s="8">
        <v>0.52897114058246997</v>
      </c>
      <c r="G30" s="8">
        <v>0.57182104778859999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3643630.2000190001</v>
      </c>
      <c r="E31" s="8">
        <v>0.53894967808673999</v>
      </c>
      <c r="F31" s="8">
        <v>0.51786698719565005</v>
      </c>
      <c r="G31" s="8">
        <v>0.56003236897782005</v>
      </c>
    </row>
    <row r="32" spans="1:7" ht="14.1" customHeight="1" x14ac:dyDescent="0.2">
      <c r="A32" s="4" t="s">
        <v>108</v>
      </c>
      <c r="B32" s="40" t="s">
        <v>811</v>
      </c>
      <c r="C32" s="6">
        <v>164</v>
      </c>
      <c r="D32" s="7">
        <v>117482.627545884</v>
      </c>
      <c r="E32" s="8">
        <v>0.40693546608220998</v>
      </c>
      <c r="F32" s="8">
        <v>0.29630293453111001</v>
      </c>
      <c r="G32" s="8">
        <v>0.51756799763329997</v>
      </c>
    </row>
    <row r="33" spans="1:7" ht="14.1" customHeight="1" x14ac:dyDescent="0.2">
      <c r="A33" s="4" t="s">
        <v>11</v>
      </c>
      <c r="B33" s="40" t="s">
        <v>812</v>
      </c>
      <c r="C33" s="6">
        <v>5201</v>
      </c>
      <c r="D33" s="7">
        <v>4691279.4413217204</v>
      </c>
      <c r="E33" s="8">
        <v>0.72486760558903995</v>
      </c>
      <c r="F33" s="8">
        <v>0.70451801623781996</v>
      </c>
      <c r="G33" s="8">
        <v>0.74521719494024996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4808762.0688675996</v>
      </c>
      <c r="E34" s="8">
        <v>0.71129083544163996</v>
      </c>
      <c r="F34" s="8">
        <v>0.69099366903099002</v>
      </c>
      <c r="G34" s="8">
        <v>0.73158800185229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6160-41B2-4312-8E26-DC9F26E24751}">
  <dimension ref="A1:E50"/>
  <sheetViews>
    <sheetView workbookViewId="0">
      <selection sqref="A1:E1"/>
    </sheetView>
  </sheetViews>
  <sheetFormatPr defaultColWidth="10.85546875" defaultRowHeight="12.75" x14ac:dyDescent="0.2"/>
  <cols>
    <col min="1" max="1" width="44.85546875" style="18" bestFit="1" customWidth="1"/>
    <col min="2" max="2" width="30.5703125" style="29" bestFit="1" customWidth="1"/>
    <col min="3" max="3" width="6.140625" style="18" customWidth="1"/>
    <col min="4" max="4" width="9.140625" style="18" customWidth="1"/>
    <col min="5" max="5" width="12.42578125" style="18" customWidth="1"/>
    <col min="6" max="16384" width="10.85546875" style="18"/>
  </cols>
  <sheetData>
    <row r="1" spans="1:5" s="30" customFormat="1" ht="17.25" customHeight="1" x14ac:dyDescent="0.2">
      <c r="A1" s="50" t="s">
        <v>467</v>
      </c>
      <c r="B1" s="51"/>
      <c r="C1" s="51"/>
      <c r="D1" s="51"/>
      <c r="E1" s="51"/>
    </row>
    <row r="2" spans="1:5" ht="13.5" x14ac:dyDescent="0.25">
      <c r="A2" s="47" t="s">
        <v>31</v>
      </c>
      <c r="B2" s="48"/>
      <c r="C2" s="48"/>
      <c r="D2" s="48"/>
      <c r="E2" s="48"/>
    </row>
    <row r="4" spans="1:5" ht="38.25" x14ac:dyDescent="0.2">
      <c r="A4" s="19"/>
      <c r="B4" s="20"/>
      <c r="C4" s="20" t="s">
        <v>33</v>
      </c>
      <c r="D4" s="20" t="s">
        <v>34</v>
      </c>
      <c r="E4" s="21" t="s">
        <v>403</v>
      </c>
    </row>
    <row r="5" spans="1:5" x14ac:dyDescent="0.2">
      <c r="A5" s="22" t="s">
        <v>3</v>
      </c>
      <c r="B5" s="23" t="s">
        <v>404</v>
      </c>
      <c r="C5" s="24">
        <v>22.098099999999999</v>
      </c>
      <c r="D5" s="24">
        <v>18.909600000000001</v>
      </c>
      <c r="E5" s="24">
        <v>20.4589</v>
      </c>
    </row>
    <row r="6" spans="1:5" x14ac:dyDescent="0.2">
      <c r="A6" s="22" t="s">
        <v>11</v>
      </c>
      <c r="B6" s="23" t="s">
        <v>405</v>
      </c>
      <c r="C6" s="24">
        <v>60.258899999999997</v>
      </c>
      <c r="D6" s="24">
        <v>60.572800000000001</v>
      </c>
      <c r="E6" s="24">
        <v>60.420299999999997</v>
      </c>
    </row>
    <row r="7" spans="1:5" x14ac:dyDescent="0.2">
      <c r="A7" s="22" t="s">
        <v>11</v>
      </c>
      <c r="B7" s="23" t="s">
        <v>406</v>
      </c>
      <c r="C7" s="24">
        <v>17.643000000000001</v>
      </c>
      <c r="D7" s="24">
        <v>20.517600000000002</v>
      </c>
      <c r="E7" s="24">
        <v>19.120799999999999</v>
      </c>
    </row>
    <row r="8" spans="1:5" x14ac:dyDescent="0.2">
      <c r="A8" s="22" t="s">
        <v>32</v>
      </c>
      <c r="B8" s="23" t="s">
        <v>34</v>
      </c>
      <c r="C8" s="24">
        <v>0</v>
      </c>
      <c r="D8" s="24">
        <v>1</v>
      </c>
      <c r="E8" s="25">
        <v>51.4099</v>
      </c>
    </row>
    <row r="9" spans="1:5" x14ac:dyDescent="0.2">
      <c r="A9" s="22" t="s">
        <v>407</v>
      </c>
      <c r="B9" s="23" t="s">
        <v>800</v>
      </c>
      <c r="C9" s="24">
        <v>66.187899999999999</v>
      </c>
      <c r="D9" s="24">
        <v>69.113799999999998</v>
      </c>
      <c r="E9" s="25">
        <v>67.692099999999996</v>
      </c>
    </row>
    <row r="10" spans="1:5" x14ac:dyDescent="0.2">
      <c r="A10" s="22" t="s">
        <v>11</v>
      </c>
      <c r="B10" s="23" t="s">
        <v>801</v>
      </c>
      <c r="C10" s="24">
        <v>5.9165000000000001</v>
      </c>
      <c r="D10" s="24">
        <v>5.9907000000000004</v>
      </c>
      <c r="E10" s="25">
        <v>5.9546999999999999</v>
      </c>
    </row>
    <row r="11" spans="1:5" x14ac:dyDescent="0.2">
      <c r="A11" s="22" t="s">
        <v>11</v>
      </c>
      <c r="B11" s="23" t="s">
        <v>802</v>
      </c>
      <c r="C11" s="24">
        <v>7.6675000000000004</v>
      </c>
      <c r="D11" s="24">
        <v>6.8890000000000002</v>
      </c>
      <c r="E11" s="25">
        <v>7.2672999999999996</v>
      </c>
    </row>
    <row r="12" spans="1:5" x14ac:dyDescent="0.2">
      <c r="A12" s="22" t="s">
        <v>11</v>
      </c>
      <c r="B12" s="23" t="s">
        <v>803</v>
      </c>
      <c r="C12" s="24">
        <v>5.7912999999999997</v>
      </c>
      <c r="D12" s="24">
        <v>6.3612000000000002</v>
      </c>
      <c r="E12" s="25">
        <v>6.0842999999999998</v>
      </c>
    </row>
    <row r="13" spans="1:5" x14ac:dyDescent="0.2">
      <c r="A13" s="22" t="s">
        <v>11</v>
      </c>
      <c r="B13" s="23" t="s">
        <v>38</v>
      </c>
      <c r="C13" s="24">
        <v>14.4369</v>
      </c>
      <c r="D13" s="24">
        <v>11.645300000000001</v>
      </c>
      <c r="E13" s="25">
        <v>13.0017</v>
      </c>
    </row>
    <row r="14" spans="1:5" x14ac:dyDescent="0.2">
      <c r="A14" s="22" t="s">
        <v>408</v>
      </c>
      <c r="B14" s="23" t="s">
        <v>409</v>
      </c>
      <c r="C14" s="24">
        <v>91.955799999999996</v>
      </c>
      <c r="D14" s="24">
        <v>93.920400000000001</v>
      </c>
      <c r="E14" s="25">
        <v>92.965800000000002</v>
      </c>
    </row>
    <row r="15" spans="1:5" x14ac:dyDescent="0.2">
      <c r="A15" s="22" t="s">
        <v>410</v>
      </c>
      <c r="B15" s="23" t="s">
        <v>411</v>
      </c>
      <c r="C15" s="24">
        <v>67.650199999999998</v>
      </c>
      <c r="D15" s="24">
        <v>65.190899999999999</v>
      </c>
      <c r="E15" s="24">
        <v>66.385900000000007</v>
      </c>
    </row>
    <row r="16" spans="1:5" x14ac:dyDescent="0.2">
      <c r="A16" s="22" t="s">
        <v>11</v>
      </c>
      <c r="B16" s="23" t="s">
        <v>412</v>
      </c>
      <c r="C16" s="24">
        <v>21.068200000000001</v>
      </c>
      <c r="D16" s="24">
        <v>21.774899999999999</v>
      </c>
      <c r="E16" s="24">
        <v>21.4315</v>
      </c>
    </row>
    <row r="17" spans="1:5" x14ac:dyDescent="0.2">
      <c r="A17" s="22" t="s">
        <v>11</v>
      </c>
      <c r="B17" s="23" t="s">
        <v>413</v>
      </c>
      <c r="C17" s="24">
        <v>11.281599999999999</v>
      </c>
      <c r="D17" s="24">
        <v>13.0343</v>
      </c>
      <c r="E17" s="24">
        <v>12.182600000000001</v>
      </c>
    </row>
    <row r="18" spans="1:5" x14ac:dyDescent="0.2">
      <c r="A18" s="22" t="s">
        <v>414</v>
      </c>
      <c r="B18" s="23" t="s">
        <v>415</v>
      </c>
      <c r="C18" s="24">
        <v>22.2684</v>
      </c>
      <c r="D18" s="24">
        <v>22.95</v>
      </c>
      <c r="E18" s="25">
        <v>22.6188</v>
      </c>
    </row>
    <row r="19" spans="1:5" x14ac:dyDescent="0.2">
      <c r="A19" s="22" t="s">
        <v>416</v>
      </c>
      <c r="B19" s="23" t="s">
        <v>417</v>
      </c>
      <c r="C19" s="24">
        <v>24.757300000000001</v>
      </c>
      <c r="D19" s="24">
        <v>24.533000000000001</v>
      </c>
      <c r="E19" s="25">
        <v>24.641999999999999</v>
      </c>
    </row>
    <row r="20" spans="1:5" x14ac:dyDescent="0.2">
      <c r="A20" s="22" t="s">
        <v>11</v>
      </c>
      <c r="B20" s="23" t="s">
        <v>418</v>
      </c>
      <c r="C20" s="24">
        <v>21.664100000000001</v>
      </c>
      <c r="D20" s="24">
        <v>24.651900000000001</v>
      </c>
      <c r="E20" s="25">
        <v>23.200099999999999</v>
      </c>
    </row>
    <row r="21" spans="1:5" x14ac:dyDescent="0.2">
      <c r="A21" s="22" t="s">
        <v>11</v>
      </c>
      <c r="B21" s="23" t="s">
        <v>419</v>
      </c>
      <c r="C21" s="24">
        <v>53.578499999999998</v>
      </c>
      <c r="D21" s="24">
        <v>50.815199999999997</v>
      </c>
      <c r="E21" s="25">
        <v>52.157899999999998</v>
      </c>
    </row>
    <row r="22" spans="1:5" x14ac:dyDescent="0.2">
      <c r="A22" s="22" t="s">
        <v>420</v>
      </c>
      <c r="B22" s="23" t="s">
        <v>421</v>
      </c>
      <c r="C22" s="24">
        <v>7.8475999999999999</v>
      </c>
      <c r="D22" s="24">
        <v>15.3543</v>
      </c>
      <c r="E22" s="25">
        <v>11.706799999999999</v>
      </c>
    </row>
    <row r="23" spans="1:5" x14ac:dyDescent="0.2">
      <c r="A23" s="22" t="s">
        <v>11</v>
      </c>
      <c r="B23" s="23" t="s">
        <v>422</v>
      </c>
      <c r="C23" s="24">
        <v>44.294499999999999</v>
      </c>
      <c r="D23" s="24">
        <v>38.348700000000001</v>
      </c>
      <c r="E23" s="25">
        <v>41.2378</v>
      </c>
    </row>
    <row r="24" spans="1:5" x14ac:dyDescent="0.2">
      <c r="A24" s="22" t="s">
        <v>11</v>
      </c>
      <c r="B24" s="23" t="s">
        <v>423</v>
      </c>
      <c r="C24" s="24">
        <v>21.561</v>
      </c>
      <c r="D24" s="24">
        <v>19.615300000000001</v>
      </c>
      <c r="E24" s="25">
        <v>20.560700000000001</v>
      </c>
    </row>
    <row r="25" spans="1:5" x14ac:dyDescent="0.2">
      <c r="A25" s="22" t="s">
        <v>11</v>
      </c>
      <c r="B25" s="23" t="s">
        <v>424</v>
      </c>
      <c r="C25" s="24">
        <v>26.160499999999999</v>
      </c>
      <c r="D25" s="24">
        <v>26.416399999999999</v>
      </c>
      <c r="E25" s="25">
        <v>26.292000000000002</v>
      </c>
    </row>
    <row r="26" spans="1:5" x14ac:dyDescent="0.2">
      <c r="A26" s="22" t="s">
        <v>425</v>
      </c>
      <c r="B26" s="23" t="s">
        <v>426</v>
      </c>
      <c r="C26" s="24">
        <v>4.6201999999999996</v>
      </c>
      <c r="D26" s="24">
        <v>5.8280000000000003</v>
      </c>
      <c r="E26" s="24">
        <v>5.2412000000000001</v>
      </c>
    </row>
    <row r="27" spans="1:5" x14ac:dyDescent="0.2">
      <c r="A27" s="22" t="s">
        <v>11</v>
      </c>
      <c r="B27" s="23" t="s">
        <v>427</v>
      </c>
      <c r="C27" s="24">
        <v>16.658000000000001</v>
      </c>
      <c r="D27" s="24">
        <v>15.199299999999999</v>
      </c>
      <c r="E27" s="24">
        <v>15.908099999999999</v>
      </c>
    </row>
    <row r="28" spans="1:5" x14ac:dyDescent="0.2">
      <c r="A28" s="22" t="s">
        <v>11</v>
      </c>
      <c r="B28" s="23" t="s">
        <v>428</v>
      </c>
      <c r="C28" s="24">
        <v>16.400200000000002</v>
      </c>
      <c r="D28" s="24">
        <v>15.668699999999999</v>
      </c>
      <c r="E28" s="24">
        <v>16.024100000000001</v>
      </c>
    </row>
    <row r="29" spans="1:5" x14ac:dyDescent="0.2">
      <c r="A29" s="22" t="s">
        <v>11</v>
      </c>
      <c r="B29" s="23" t="s">
        <v>429</v>
      </c>
      <c r="C29" s="24">
        <v>62.321599999999997</v>
      </c>
      <c r="D29" s="24">
        <v>63.304000000000002</v>
      </c>
      <c r="E29" s="24">
        <v>62.826599999999999</v>
      </c>
    </row>
    <row r="30" spans="1:5" x14ac:dyDescent="0.2">
      <c r="A30" s="22" t="s">
        <v>430</v>
      </c>
      <c r="B30" s="23" t="s">
        <v>431</v>
      </c>
      <c r="C30" s="24">
        <v>19.828399999999998</v>
      </c>
      <c r="D30" s="24">
        <v>24.9163</v>
      </c>
      <c r="E30" s="24">
        <v>22.444099999999999</v>
      </c>
    </row>
    <row r="31" spans="1:5" x14ac:dyDescent="0.2">
      <c r="A31" s="22" t="s">
        <v>11</v>
      </c>
      <c r="B31" s="23" t="s">
        <v>432</v>
      </c>
      <c r="C31" s="24">
        <v>80.171599999999998</v>
      </c>
      <c r="D31" s="24">
        <v>75.083699999999993</v>
      </c>
      <c r="E31" s="24">
        <v>77.555899999999994</v>
      </c>
    </row>
    <row r="32" spans="1:5" x14ac:dyDescent="0.2">
      <c r="A32" s="22" t="s">
        <v>433</v>
      </c>
      <c r="B32" s="23" t="s">
        <v>434</v>
      </c>
      <c r="C32" s="24">
        <v>17.478400000000001</v>
      </c>
      <c r="D32" s="24">
        <v>19.279800000000002</v>
      </c>
      <c r="E32" s="24">
        <v>18.404499999999999</v>
      </c>
    </row>
    <row r="33" spans="1:5" x14ac:dyDescent="0.2">
      <c r="A33" s="22" t="s">
        <v>11</v>
      </c>
      <c r="B33" s="23" t="s">
        <v>435</v>
      </c>
      <c r="C33" s="24">
        <v>16.579799999999999</v>
      </c>
      <c r="D33" s="24">
        <v>18.2943</v>
      </c>
      <c r="E33" s="24">
        <v>17.461200000000002</v>
      </c>
    </row>
    <row r="34" spans="1:5" x14ac:dyDescent="0.2">
      <c r="A34" s="22" t="s">
        <v>11</v>
      </c>
      <c r="B34" s="23" t="s">
        <v>436</v>
      </c>
      <c r="C34" s="24">
        <v>10.604699999999999</v>
      </c>
      <c r="D34" s="24">
        <v>9.6914999999999996</v>
      </c>
      <c r="E34" s="24">
        <v>10.135300000000001</v>
      </c>
    </row>
    <row r="35" spans="1:5" x14ac:dyDescent="0.2">
      <c r="A35" s="22" t="s">
        <v>11</v>
      </c>
      <c r="B35" s="23" t="s">
        <v>437</v>
      </c>
      <c r="C35" s="24">
        <v>9.4712999999999994</v>
      </c>
      <c r="D35" s="24">
        <v>9.8231000000000002</v>
      </c>
      <c r="E35" s="24">
        <v>9.6522000000000006</v>
      </c>
    </row>
    <row r="36" spans="1:5" x14ac:dyDescent="0.2">
      <c r="A36" s="22"/>
      <c r="B36" s="23" t="s">
        <v>438</v>
      </c>
      <c r="C36" s="24">
        <v>45.8658</v>
      </c>
      <c r="D36" s="24">
        <v>42.911200000000001</v>
      </c>
      <c r="E36" s="24">
        <v>44.346800000000002</v>
      </c>
    </row>
    <row r="37" spans="1:5" x14ac:dyDescent="0.2">
      <c r="A37" s="22" t="s">
        <v>439</v>
      </c>
      <c r="B37" s="23" t="s">
        <v>440</v>
      </c>
      <c r="C37" s="24">
        <v>70.128799999999998</v>
      </c>
      <c r="D37" s="24">
        <v>65.666200000000003</v>
      </c>
      <c r="E37" s="24">
        <v>67.834599999999995</v>
      </c>
    </row>
    <row r="38" spans="1:5" x14ac:dyDescent="0.2">
      <c r="A38" s="22" t="s">
        <v>54</v>
      </c>
      <c r="B38" s="23" t="s">
        <v>55</v>
      </c>
      <c r="C38" s="24">
        <v>9.6550999999999991</v>
      </c>
      <c r="D38" s="24">
        <v>12.9992</v>
      </c>
      <c r="E38" s="24">
        <v>11.3743</v>
      </c>
    </row>
    <row r="39" spans="1:5" x14ac:dyDescent="0.2">
      <c r="A39" s="22" t="s">
        <v>11</v>
      </c>
      <c r="B39" s="23" t="s">
        <v>56</v>
      </c>
      <c r="C39" s="24">
        <v>11.9758</v>
      </c>
      <c r="D39" s="24">
        <v>11.3842</v>
      </c>
      <c r="E39" s="24">
        <v>11.6717</v>
      </c>
    </row>
    <row r="40" spans="1:5" x14ac:dyDescent="0.2">
      <c r="A40" s="22" t="s">
        <v>11</v>
      </c>
      <c r="B40" s="23" t="s">
        <v>57</v>
      </c>
      <c r="C40" s="24">
        <v>22.926600000000001</v>
      </c>
      <c r="D40" s="24">
        <v>20.481999999999999</v>
      </c>
      <c r="E40" s="24">
        <v>21.669799999999999</v>
      </c>
    </row>
    <row r="41" spans="1:5" x14ac:dyDescent="0.2">
      <c r="A41" s="22" t="s">
        <v>11</v>
      </c>
      <c r="B41" s="23" t="s">
        <v>58</v>
      </c>
      <c r="C41" s="24">
        <v>10.1066</v>
      </c>
      <c r="D41" s="24">
        <v>10.7814</v>
      </c>
      <c r="E41" s="24">
        <v>10.4535</v>
      </c>
    </row>
    <row r="42" spans="1:5" x14ac:dyDescent="0.2">
      <c r="A42" s="22" t="s">
        <v>11</v>
      </c>
      <c r="B42" s="23" t="s">
        <v>59</v>
      </c>
      <c r="C42" s="24">
        <v>24.078700000000001</v>
      </c>
      <c r="D42" s="24">
        <v>22.683</v>
      </c>
      <c r="E42" s="24">
        <v>23.3612</v>
      </c>
    </row>
    <row r="43" spans="1:5" x14ac:dyDescent="0.2">
      <c r="A43" s="22" t="s">
        <v>11</v>
      </c>
      <c r="B43" s="23" t="s">
        <v>60</v>
      </c>
      <c r="C43" s="24">
        <v>12.148400000000001</v>
      </c>
      <c r="D43" s="24">
        <v>12.987500000000001</v>
      </c>
      <c r="E43" s="24">
        <v>12.579700000000001</v>
      </c>
    </row>
    <row r="44" spans="1:5" x14ac:dyDescent="0.2">
      <c r="A44" s="22" t="s">
        <v>11</v>
      </c>
      <c r="B44" s="23" t="s">
        <v>61</v>
      </c>
      <c r="C44" s="24">
        <v>4.7558999999999996</v>
      </c>
      <c r="D44" s="24">
        <v>5.1421000000000001</v>
      </c>
      <c r="E44" s="24">
        <v>4.9545000000000003</v>
      </c>
    </row>
    <row r="45" spans="1:5" x14ac:dyDescent="0.2">
      <c r="A45" s="22" t="s">
        <v>11</v>
      </c>
      <c r="B45" s="23" t="s">
        <v>62</v>
      </c>
      <c r="C45" s="24">
        <v>4.3529</v>
      </c>
      <c r="D45" s="24">
        <v>3.5406</v>
      </c>
      <c r="E45" s="24">
        <v>3.9352999999999998</v>
      </c>
    </row>
    <row r="47" spans="1:5" ht="25.5" x14ac:dyDescent="0.2">
      <c r="A47" s="27" t="s">
        <v>25</v>
      </c>
      <c r="B47" s="27"/>
      <c r="C47" s="27"/>
      <c r="D47" s="27"/>
      <c r="E47" s="27"/>
    </row>
    <row r="48" spans="1:5" ht="24.95" customHeight="1" x14ac:dyDescent="0.2">
      <c r="A48" s="49" t="s">
        <v>441</v>
      </c>
      <c r="B48" s="49"/>
      <c r="C48" s="49"/>
      <c r="D48" s="49"/>
      <c r="E48" s="49"/>
    </row>
    <row r="49" spans="1:5" ht="14.25" x14ac:dyDescent="0.2">
      <c r="A49" s="27" t="s">
        <v>442</v>
      </c>
      <c r="B49" s="27"/>
      <c r="C49" s="27"/>
      <c r="D49" s="27"/>
      <c r="E49" s="27"/>
    </row>
    <row r="50" spans="1:5" s="29" customFormat="1" ht="12" customHeight="1" x14ac:dyDescent="0.2">
      <c r="A50" s="28" t="str">
        <f>HYPERLINK("#'Table of Contents'!A2","Return to Table of Contents")</f>
        <v>Return to Table of Contents</v>
      </c>
      <c r="C50" s="18"/>
      <c r="D50" s="18"/>
      <c r="E50" s="18"/>
    </row>
  </sheetData>
  <mergeCells count="3">
    <mergeCell ref="A1:E1"/>
    <mergeCell ref="A2:E2"/>
    <mergeCell ref="A48:E4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140625" customWidth="1"/>
    <col min="2" max="2" width="23.28515625" customWidth="1"/>
    <col min="3" max="3" width="11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119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5" t="s">
        <v>117</v>
      </c>
      <c r="C5" s="6">
        <v>63</v>
      </c>
      <c r="D5" s="7">
        <v>41779.1153368589</v>
      </c>
      <c r="E5" s="8">
        <v>0.29897608382747998</v>
      </c>
      <c r="F5" s="8">
        <v>0.14620896797597999</v>
      </c>
      <c r="G5" s="8">
        <v>0.45174319967899002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5874237.8710779203</v>
      </c>
      <c r="E6" s="8">
        <v>0.88723019710900997</v>
      </c>
      <c r="F6" s="8">
        <v>0.87334307629115004</v>
      </c>
      <c r="G6" s="8">
        <v>0.90111731792687999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5916016.9864147799</v>
      </c>
      <c r="E7" s="8">
        <v>0.87507108991667004</v>
      </c>
      <c r="F7" s="8">
        <v>0.86028994226531996</v>
      </c>
      <c r="G7" s="8">
        <v>0.88985223756802001</v>
      </c>
    </row>
    <row r="8" spans="1:7" ht="14.1" customHeight="1" x14ac:dyDescent="0.2">
      <c r="A8" s="4" t="s">
        <v>100</v>
      </c>
      <c r="B8" s="15" t="s">
        <v>117</v>
      </c>
      <c r="C8" s="6">
        <v>63</v>
      </c>
      <c r="D8" s="7">
        <v>29008.058206251098</v>
      </c>
      <c r="E8" s="8">
        <v>0.20758495176401001</v>
      </c>
      <c r="F8" s="8">
        <v>7.5969612438970005E-2</v>
      </c>
      <c r="G8" s="8">
        <v>0.33920029108904998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6083464.8339587403</v>
      </c>
      <c r="E9" s="8">
        <v>0.91883131432479004</v>
      </c>
      <c r="F9" s="8">
        <v>0.90674440541581003</v>
      </c>
      <c r="G9" s="8">
        <v>0.93091822323375994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6112472.8921649903</v>
      </c>
      <c r="E10" s="8">
        <v>0.90412997936207995</v>
      </c>
      <c r="F10" s="8">
        <v>0.89077637892334005</v>
      </c>
      <c r="G10" s="8">
        <v>0.91748357980081996</v>
      </c>
    </row>
    <row r="11" spans="1:7" ht="14.1" customHeight="1" x14ac:dyDescent="0.2">
      <c r="A11" s="4" t="s">
        <v>101</v>
      </c>
      <c r="B11" s="15" t="s">
        <v>117</v>
      </c>
      <c r="C11" s="6">
        <v>63</v>
      </c>
      <c r="D11" s="7">
        <v>26876.2381201149</v>
      </c>
      <c r="E11" s="8">
        <v>0.19232940564630999</v>
      </c>
      <c r="F11" s="8">
        <v>6.9994142281220001E-2</v>
      </c>
      <c r="G11" s="8">
        <v>0.31466466901140999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5682109.03443156</v>
      </c>
      <c r="E12" s="8">
        <v>0.85821153811882001</v>
      </c>
      <c r="F12" s="8">
        <v>0.84248663907493004</v>
      </c>
      <c r="G12" s="8">
        <v>0.87393643716270997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5708985.27255168</v>
      </c>
      <c r="E13" s="8">
        <v>0.8444478736694</v>
      </c>
      <c r="F13" s="8">
        <v>0.82798794442717005</v>
      </c>
      <c r="G13" s="8">
        <v>0.86090780291163005</v>
      </c>
    </row>
    <row r="14" spans="1:7" ht="14.1" customHeight="1" x14ac:dyDescent="0.2">
      <c r="A14" s="4" t="s">
        <v>102</v>
      </c>
      <c r="B14" s="15" t="s">
        <v>117</v>
      </c>
      <c r="C14" s="6">
        <v>63</v>
      </c>
      <c r="D14" s="7">
        <v>25368.5315421099</v>
      </c>
      <c r="E14" s="8">
        <v>0.18154008651836001</v>
      </c>
      <c r="F14" s="8">
        <v>6.0560301547119999E-2</v>
      </c>
      <c r="G14" s="8">
        <v>0.30251987148960002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5159058.6771641998</v>
      </c>
      <c r="E15" s="8">
        <v>0.77921132025887996</v>
      </c>
      <c r="F15" s="8">
        <v>0.76107553953632001</v>
      </c>
      <c r="G15" s="8">
        <v>0.79734710098145001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5184427.20870631</v>
      </c>
      <c r="E16" s="8">
        <v>0.76685756287282003</v>
      </c>
      <c r="F16" s="8">
        <v>0.74831895029276996</v>
      </c>
      <c r="G16" s="8">
        <v>0.78539617545287999</v>
      </c>
    </row>
    <row r="17" spans="1:7" ht="14.1" customHeight="1" x14ac:dyDescent="0.2">
      <c r="A17" s="4" t="s">
        <v>103</v>
      </c>
      <c r="B17" s="15" t="s">
        <v>117</v>
      </c>
      <c r="C17" s="6">
        <v>63</v>
      </c>
      <c r="D17" s="7">
        <v>20215.075670685499</v>
      </c>
      <c r="E17" s="8">
        <v>0.14466137230449999</v>
      </c>
      <c r="F17" s="8">
        <v>3.06966686061E-2</v>
      </c>
      <c r="G17" s="8">
        <v>0.2586260760029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3517831.57737388</v>
      </c>
      <c r="E18" s="8">
        <v>0.53132448366735996</v>
      </c>
      <c r="F18" s="8">
        <v>0.51006051006507003</v>
      </c>
      <c r="G18" s="8">
        <v>0.55258845726965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3538046.6530445698</v>
      </c>
      <c r="E19" s="8">
        <v>0.52333222638901999</v>
      </c>
      <c r="F19" s="8">
        <v>0.50215677297254002</v>
      </c>
      <c r="G19" s="8">
        <v>0.54450767980549997</v>
      </c>
    </row>
    <row r="20" spans="1:7" ht="14.1" customHeight="1" x14ac:dyDescent="0.2">
      <c r="A20" s="4" t="s">
        <v>104</v>
      </c>
      <c r="B20" s="15" t="s">
        <v>117</v>
      </c>
      <c r="C20" s="6">
        <v>63</v>
      </c>
      <c r="D20" s="7">
        <v>17992.428085706899</v>
      </c>
      <c r="E20" s="8">
        <v>0.12875585431236999</v>
      </c>
      <c r="F20" s="8">
        <v>2.5963669574389999E-2</v>
      </c>
      <c r="G20" s="8">
        <v>0.23154803905035001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5056889.9038695898</v>
      </c>
      <c r="E21" s="8">
        <v>0.76378000425533998</v>
      </c>
      <c r="F21" s="8">
        <v>0.74503813523043005</v>
      </c>
      <c r="G21" s="8">
        <v>0.78252187328025002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5074882.3319552904</v>
      </c>
      <c r="E22" s="8">
        <v>0.75065416877956004</v>
      </c>
      <c r="F22" s="8">
        <v>0.73158382160549995</v>
      </c>
      <c r="G22" s="8">
        <v>0.76972451595363001</v>
      </c>
    </row>
    <row r="23" spans="1:7" ht="14.1" customHeight="1" x14ac:dyDescent="0.2">
      <c r="A23" s="4" t="s">
        <v>105</v>
      </c>
      <c r="B23" s="15" t="s">
        <v>117</v>
      </c>
      <c r="C23" s="6">
        <v>63</v>
      </c>
      <c r="D23" s="7">
        <v>8566.7375598332801</v>
      </c>
      <c r="E23" s="8">
        <v>6.1304544774719999E-2</v>
      </c>
      <c r="F23" s="8">
        <v>6.0659890636599999E-3</v>
      </c>
      <c r="G23" s="8">
        <v>0.11654310048578</v>
      </c>
    </row>
    <row r="24" spans="1:7" ht="14.1" customHeight="1" x14ac:dyDescent="0.2">
      <c r="A24" s="4" t="s">
        <v>11</v>
      </c>
      <c r="B24" s="15" t="s">
        <v>118</v>
      </c>
      <c r="C24" s="6">
        <v>5302</v>
      </c>
      <c r="D24" s="7">
        <v>3843220.2499508001</v>
      </c>
      <c r="E24" s="8">
        <v>0.58047037500567999</v>
      </c>
      <c r="F24" s="8">
        <v>0.55919981106345995</v>
      </c>
      <c r="G24" s="8">
        <v>0.60174093894791003</v>
      </c>
    </row>
    <row r="25" spans="1:7" ht="14.1" customHeight="1" x14ac:dyDescent="0.2">
      <c r="A25" s="4" t="s">
        <v>11</v>
      </c>
      <c r="B25" s="15" t="s">
        <v>388</v>
      </c>
      <c r="C25" s="6">
        <v>5365</v>
      </c>
      <c r="D25" s="7">
        <v>3851786.9875106299</v>
      </c>
      <c r="E25" s="8">
        <v>0.56973931025347002</v>
      </c>
      <c r="F25" s="8">
        <v>0.54853090376931002</v>
      </c>
      <c r="G25" s="8">
        <v>0.59094771673763002</v>
      </c>
    </row>
    <row r="26" spans="1:7" ht="14.1" customHeight="1" x14ac:dyDescent="0.2">
      <c r="A26" s="4" t="s">
        <v>106</v>
      </c>
      <c r="B26" s="15" t="s">
        <v>117</v>
      </c>
      <c r="C26" s="6">
        <v>63</v>
      </c>
      <c r="D26" s="7">
        <v>11025.195609914301</v>
      </c>
      <c r="E26" s="8">
        <v>7.8897549177539994E-2</v>
      </c>
      <c r="F26" s="8">
        <v>2.4700240309560001E-2</v>
      </c>
      <c r="G26" s="8">
        <v>0.13309485804553001</v>
      </c>
    </row>
    <row r="27" spans="1:7" ht="14.1" customHeight="1" x14ac:dyDescent="0.2">
      <c r="A27" s="4" t="s">
        <v>11</v>
      </c>
      <c r="B27" s="15" t="s">
        <v>118</v>
      </c>
      <c r="C27" s="6">
        <v>5302</v>
      </c>
      <c r="D27" s="7">
        <v>5363513.0312672202</v>
      </c>
      <c r="E27" s="8">
        <v>0.81009159458072</v>
      </c>
      <c r="F27" s="8">
        <v>0.79310991085142002</v>
      </c>
      <c r="G27" s="8">
        <v>0.82707327831001998</v>
      </c>
    </row>
    <row r="28" spans="1:7" ht="14.1" customHeight="1" x14ac:dyDescent="0.2">
      <c r="A28" s="4" t="s">
        <v>11</v>
      </c>
      <c r="B28" s="15" t="s">
        <v>388</v>
      </c>
      <c r="C28" s="6">
        <v>5365</v>
      </c>
      <c r="D28" s="7">
        <v>5374538.2268771399</v>
      </c>
      <c r="E28" s="8">
        <v>0.79497794458536997</v>
      </c>
      <c r="F28" s="8">
        <v>0.77741808127554002</v>
      </c>
      <c r="G28" s="8">
        <v>0.81253780789520003</v>
      </c>
    </row>
    <row r="29" spans="1:7" ht="14.1" customHeight="1" x14ac:dyDescent="0.2">
      <c r="A29" s="4" t="s">
        <v>107</v>
      </c>
      <c r="B29" s="15" t="s">
        <v>117</v>
      </c>
      <c r="C29" s="6">
        <v>63</v>
      </c>
      <c r="D29" s="7">
        <v>27679.9770931235</v>
      </c>
      <c r="E29" s="8">
        <v>0.19808105281815999</v>
      </c>
      <c r="F29" s="8">
        <v>5.790584058316E-2</v>
      </c>
      <c r="G29" s="8">
        <v>0.33825626505317002</v>
      </c>
    </row>
    <row r="30" spans="1:7" ht="14.1" customHeight="1" x14ac:dyDescent="0.2">
      <c r="A30" s="4" t="s">
        <v>11</v>
      </c>
      <c r="B30" s="15" t="s">
        <v>118</v>
      </c>
      <c r="C30" s="6">
        <v>5302</v>
      </c>
      <c r="D30" s="7">
        <v>3615950.22292588</v>
      </c>
      <c r="E30" s="8">
        <v>0.54614407850566005</v>
      </c>
      <c r="F30" s="8">
        <v>0.52496053734679005</v>
      </c>
      <c r="G30" s="8">
        <v>0.56732761966453005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3643630.2000190099</v>
      </c>
      <c r="E31" s="8">
        <v>0.53894967808673999</v>
      </c>
      <c r="F31" s="8">
        <v>0.51786698719565005</v>
      </c>
      <c r="G31" s="8">
        <v>0.56003236897782005</v>
      </c>
    </row>
    <row r="32" spans="1:7" ht="14.1" customHeight="1" x14ac:dyDescent="0.2">
      <c r="A32" s="4" t="s">
        <v>108</v>
      </c>
      <c r="B32" s="15" t="s">
        <v>117</v>
      </c>
      <c r="C32" s="6">
        <v>63</v>
      </c>
      <c r="D32" s="7">
        <v>38924.967930265797</v>
      </c>
      <c r="E32" s="8">
        <v>0.27855148154929998</v>
      </c>
      <c r="F32" s="8">
        <v>0.11851776036181</v>
      </c>
      <c r="G32" s="8">
        <v>0.43858520273680002</v>
      </c>
    </row>
    <row r="33" spans="1:7" ht="14.1" customHeight="1" x14ac:dyDescent="0.2">
      <c r="A33" s="4" t="s">
        <v>11</v>
      </c>
      <c r="B33" s="15" t="s">
        <v>118</v>
      </c>
      <c r="C33" s="6">
        <v>5302</v>
      </c>
      <c r="D33" s="7">
        <v>4769837.1009373404</v>
      </c>
      <c r="E33" s="8">
        <v>0.72042426679360005</v>
      </c>
      <c r="F33" s="8">
        <v>0.70020761651362995</v>
      </c>
      <c r="G33" s="8">
        <v>0.74064091707357005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4808762.0688675996</v>
      </c>
      <c r="E34" s="8">
        <v>0.71129083544163996</v>
      </c>
      <c r="F34" s="8">
        <v>0.69099366903099002</v>
      </c>
      <c r="G34" s="8">
        <v>0.73158800185229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0"/>
  <sheetViews>
    <sheetView zoomScaleNormal="100" workbookViewId="0">
      <pane ySplit="4" topLeftCell="A5" activePane="bottomLeft" state="frozen"/>
      <selection pane="bottomLeft" activeCell="A32" sqref="A32"/>
    </sheetView>
  </sheetViews>
  <sheetFormatPr defaultColWidth="10.85546875" defaultRowHeight="12" customHeight="1" x14ac:dyDescent="0.2"/>
  <cols>
    <col min="1" max="1" width="99.5703125" customWidth="1"/>
    <col min="2" max="2" width="24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120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99</v>
      </c>
      <c r="B5" s="14" t="s">
        <v>396</v>
      </c>
      <c r="C5" s="6">
        <v>1494</v>
      </c>
      <c r="D5" s="7">
        <v>1507202.6810478901</v>
      </c>
      <c r="E5" s="8">
        <v>0.90471102796694003</v>
      </c>
      <c r="F5" s="8">
        <v>0.8803728653042</v>
      </c>
      <c r="G5" s="8">
        <v>0.92904919062969005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1470385.18876749</v>
      </c>
      <c r="E6" s="8">
        <v>0.93746403581337001</v>
      </c>
      <c r="F6" s="8">
        <v>0.91918440449696004</v>
      </c>
      <c r="G6" s="8">
        <v>0.95574366712977998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2938429.1165994001</v>
      </c>
      <c r="E7" s="8">
        <v>0.83331495946087997</v>
      </c>
      <c r="F7" s="8">
        <v>0.80908506804568003</v>
      </c>
      <c r="G7" s="8">
        <v>0.85754485087608001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5916016.9864147799</v>
      </c>
      <c r="E8" s="8">
        <v>0.87507108991667004</v>
      </c>
      <c r="F8" s="8">
        <v>0.86028994226531996</v>
      </c>
      <c r="G8" s="8">
        <v>0.88985223756801002</v>
      </c>
    </row>
    <row r="9" spans="1:7" ht="14.1" customHeight="1" x14ac:dyDescent="0.2">
      <c r="A9" s="4" t="s">
        <v>100</v>
      </c>
      <c r="B9" s="14" t="s">
        <v>396</v>
      </c>
      <c r="C9" s="6">
        <v>1494</v>
      </c>
      <c r="D9" s="7">
        <v>1554307.9432187499</v>
      </c>
      <c r="E9" s="8">
        <v>0.93298635596172996</v>
      </c>
      <c r="F9" s="8">
        <v>0.91276987589360004</v>
      </c>
      <c r="G9" s="8">
        <v>0.95320283602986999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1495625.1640254401</v>
      </c>
      <c r="E10" s="8">
        <v>0.95355612464146</v>
      </c>
      <c r="F10" s="8">
        <v>0.93620016723474997</v>
      </c>
      <c r="G10" s="8">
        <v>0.97091208204817003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3062539.7849208</v>
      </c>
      <c r="E11" s="8">
        <v>0.86851175082012999</v>
      </c>
      <c r="F11" s="8">
        <v>0.84626105110203997</v>
      </c>
      <c r="G11" s="8">
        <v>0.89076245053822001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6112472.8921649996</v>
      </c>
      <c r="E12" s="8">
        <v>0.90412997936207995</v>
      </c>
      <c r="F12" s="8">
        <v>0.89077637892334005</v>
      </c>
      <c r="G12" s="8">
        <v>0.91748357980081996</v>
      </c>
    </row>
    <row r="13" spans="1:7" ht="14.1" customHeight="1" x14ac:dyDescent="0.2">
      <c r="A13" s="4" t="s">
        <v>101</v>
      </c>
      <c r="B13" s="14" t="s">
        <v>396</v>
      </c>
      <c r="C13" s="6">
        <v>1494</v>
      </c>
      <c r="D13" s="7">
        <v>1517784.09460142</v>
      </c>
      <c r="E13" s="8">
        <v>0.91106261004262001</v>
      </c>
      <c r="F13" s="8">
        <v>0.88661865900732995</v>
      </c>
      <c r="G13" s="8">
        <v>0.93550656107791996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1468175.98627858</v>
      </c>
      <c r="E14" s="8">
        <v>0.93605552877928999</v>
      </c>
      <c r="F14" s="8">
        <v>0.91571634116976997</v>
      </c>
      <c r="G14" s="8">
        <v>0.95639471638882001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2723025.1916716802</v>
      </c>
      <c r="E15" s="8">
        <v>0.77222813182400996</v>
      </c>
      <c r="F15" s="8">
        <v>0.74510645979356005</v>
      </c>
      <c r="G15" s="8">
        <v>0.79934980385445997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5708985.27255168</v>
      </c>
      <c r="E16" s="8">
        <v>0.8444478736694</v>
      </c>
      <c r="F16" s="8">
        <v>0.82798794442717005</v>
      </c>
      <c r="G16" s="8">
        <v>0.86090780291163005</v>
      </c>
    </row>
    <row r="17" spans="1:7" ht="14.1" customHeight="1" x14ac:dyDescent="0.2">
      <c r="A17" s="4" t="s">
        <v>102</v>
      </c>
      <c r="B17" s="14" t="s">
        <v>396</v>
      </c>
      <c r="C17" s="6">
        <v>1494</v>
      </c>
      <c r="D17" s="7">
        <v>1394417.8825727301</v>
      </c>
      <c r="E17" s="8">
        <v>0.83701100842042997</v>
      </c>
      <c r="F17" s="8">
        <v>0.80743461329752997</v>
      </c>
      <c r="G17" s="8">
        <v>0.86658740354332997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1323628.85231915</v>
      </c>
      <c r="E18" s="8">
        <v>0.84389754146954998</v>
      </c>
      <c r="F18" s="8">
        <v>0.81399698085679995</v>
      </c>
      <c r="G18" s="8">
        <v>0.87379810208231001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2466380.4738144302</v>
      </c>
      <c r="E19" s="8">
        <v>0.69944574566776996</v>
      </c>
      <c r="F19" s="8">
        <v>0.67028792640377</v>
      </c>
      <c r="G19" s="8">
        <v>0.72860356493178002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5184427.20870631</v>
      </c>
      <c r="E20" s="8">
        <v>0.76685756287282003</v>
      </c>
      <c r="F20" s="8">
        <v>0.74831895029276996</v>
      </c>
      <c r="G20" s="8">
        <v>0.78539617545287999</v>
      </c>
    </row>
    <row r="21" spans="1:7" ht="14.1" customHeight="1" x14ac:dyDescent="0.2">
      <c r="A21" s="4" t="s">
        <v>103</v>
      </c>
      <c r="B21" s="14" t="s">
        <v>396</v>
      </c>
      <c r="C21" s="6">
        <v>1494</v>
      </c>
      <c r="D21" s="7">
        <v>907495.388577951</v>
      </c>
      <c r="E21" s="8">
        <v>0.54473170476634003</v>
      </c>
      <c r="F21" s="8">
        <v>0.50478582539576999</v>
      </c>
      <c r="G21" s="8">
        <v>0.58467758413691995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1004287.24327352</v>
      </c>
      <c r="E22" s="8">
        <v>0.64029696394334001</v>
      </c>
      <c r="F22" s="8">
        <v>0.60186087367138996</v>
      </c>
      <c r="G22" s="8">
        <v>0.67873305421529995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1626264.0211930899</v>
      </c>
      <c r="E23" s="8">
        <v>0.46119544937723</v>
      </c>
      <c r="F23" s="8">
        <v>0.43011713058353002</v>
      </c>
      <c r="G23" s="8">
        <v>0.49227376817093998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3538046.6530445698</v>
      </c>
      <c r="E24" s="8">
        <v>0.52333222638901999</v>
      </c>
      <c r="F24" s="8">
        <v>0.50215677297254002</v>
      </c>
      <c r="G24" s="8">
        <v>0.54450767980549997</v>
      </c>
    </row>
    <row r="25" spans="1:7" ht="14.1" customHeight="1" x14ac:dyDescent="0.2">
      <c r="A25" s="4" t="s">
        <v>104</v>
      </c>
      <c r="B25" s="14" t="s">
        <v>396</v>
      </c>
      <c r="C25" s="6">
        <v>1494</v>
      </c>
      <c r="D25" s="7">
        <v>1353542.9886685601</v>
      </c>
      <c r="E25" s="8">
        <v>0.81247551113988004</v>
      </c>
      <c r="F25" s="8">
        <v>0.77993068069861005</v>
      </c>
      <c r="G25" s="8">
        <v>0.84502034158116002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1305250.2482630899</v>
      </c>
      <c r="E26" s="8">
        <v>0.83218001298611</v>
      </c>
      <c r="F26" s="8">
        <v>0.80002773539918004</v>
      </c>
      <c r="G26" s="8">
        <v>0.86433229057305005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2416089.0950236502</v>
      </c>
      <c r="E27" s="8">
        <v>0.68518351349701001</v>
      </c>
      <c r="F27" s="8">
        <v>0.65566542568204</v>
      </c>
      <c r="G27" s="8">
        <v>0.71470160131198002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5074882.3319552904</v>
      </c>
      <c r="E28" s="8">
        <v>0.75065416877956004</v>
      </c>
      <c r="F28" s="8">
        <v>0.73158382160549995</v>
      </c>
      <c r="G28" s="8">
        <v>0.76972451595363001</v>
      </c>
    </row>
    <row r="29" spans="1:7" ht="14.1" customHeight="1" x14ac:dyDescent="0.2">
      <c r="A29" s="4" t="s">
        <v>105</v>
      </c>
      <c r="B29" s="14" t="s">
        <v>396</v>
      </c>
      <c r="C29" s="6">
        <v>1494</v>
      </c>
      <c r="D29" s="7">
        <v>1093324.32777708</v>
      </c>
      <c r="E29" s="8">
        <v>0.65627708132576001</v>
      </c>
      <c r="F29" s="8">
        <v>0.61694497945850002</v>
      </c>
      <c r="G29" s="8">
        <v>0.69560918319301002</v>
      </c>
    </row>
    <row r="30" spans="1:7" ht="14.1" customHeight="1" x14ac:dyDescent="0.2">
      <c r="A30" s="4" t="s">
        <v>11</v>
      </c>
      <c r="B30" s="14" t="s">
        <v>397</v>
      </c>
      <c r="C30" s="6">
        <v>1676</v>
      </c>
      <c r="D30" s="7">
        <v>1265486.86112416</v>
      </c>
      <c r="E30" s="8">
        <v>0.80682832577541996</v>
      </c>
      <c r="F30" s="8">
        <v>0.77511933576868997</v>
      </c>
      <c r="G30" s="8">
        <v>0.83853731578214996</v>
      </c>
    </row>
    <row r="31" spans="1:7" ht="14.1" customHeight="1" x14ac:dyDescent="0.2">
      <c r="A31" s="4" t="s">
        <v>11</v>
      </c>
      <c r="B31" s="14" t="s">
        <v>398</v>
      </c>
      <c r="C31" s="6">
        <v>2195</v>
      </c>
      <c r="D31" s="7">
        <v>1492975.7986093999</v>
      </c>
      <c r="E31" s="8">
        <v>0.42339597714511001</v>
      </c>
      <c r="F31" s="8">
        <v>0.39296677328017998</v>
      </c>
      <c r="G31" s="8">
        <v>0.45382518101004998</v>
      </c>
    </row>
    <row r="32" spans="1:7" ht="14.1" customHeight="1" x14ac:dyDescent="0.2">
      <c r="A32" s="4" t="s">
        <v>11</v>
      </c>
      <c r="B32" s="14" t="s">
        <v>388</v>
      </c>
      <c r="C32" s="6">
        <v>5365</v>
      </c>
      <c r="D32" s="7">
        <v>3851786.9875106299</v>
      </c>
      <c r="E32" s="8">
        <v>0.56973931025347002</v>
      </c>
      <c r="F32" s="8">
        <v>0.54853090376931002</v>
      </c>
      <c r="G32" s="8">
        <v>0.59094771673763002</v>
      </c>
    </row>
    <row r="33" spans="1:7" ht="14.1" customHeight="1" x14ac:dyDescent="0.2">
      <c r="A33" s="4" t="s">
        <v>106</v>
      </c>
      <c r="B33" s="14" t="s">
        <v>396</v>
      </c>
      <c r="C33" s="6">
        <v>1494</v>
      </c>
      <c r="D33" s="7">
        <v>1374738.49405571</v>
      </c>
      <c r="E33" s="8">
        <v>0.82519829070244999</v>
      </c>
      <c r="F33" s="8">
        <v>0.79351525844676996</v>
      </c>
      <c r="G33" s="8">
        <v>0.85688132295814001</v>
      </c>
    </row>
    <row r="34" spans="1:7" ht="14.1" customHeight="1" x14ac:dyDescent="0.2">
      <c r="A34" s="4" t="s">
        <v>11</v>
      </c>
      <c r="B34" s="14" t="s">
        <v>397</v>
      </c>
      <c r="C34" s="6">
        <v>1676</v>
      </c>
      <c r="D34" s="7">
        <v>1174285.5500946201</v>
      </c>
      <c r="E34" s="8">
        <v>0.74868169198016998</v>
      </c>
      <c r="F34" s="8">
        <v>0.71322936875133003</v>
      </c>
      <c r="G34" s="8">
        <v>0.78413401520902004</v>
      </c>
    </row>
    <row r="35" spans="1:7" ht="14.1" customHeight="1" x14ac:dyDescent="0.2">
      <c r="A35" s="4" t="s">
        <v>11</v>
      </c>
      <c r="B35" s="14" t="s">
        <v>398</v>
      </c>
      <c r="C35" s="6">
        <v>2195</v>
      </c>
      <c r="D35" s="7">
        <v>2825514.1827268</v>
      </c>
      <c r="E35" s="8">
        <v>0.80129318870893995</v>
      </c>
      <c r="F35" s="8">
        <v>0.77536805220823002</v>
      </c>
      <c r="G35" s="8">
        <v>0.82721832520964</v>
      </c>
    </row>
    <row r="36" spans="1:7" ht="14.1" customHeight="1" x14ac:dyDescent="0.2">
      <c r="A36" s="4" t="s">
        <v>11</v>
      </c>
      <c r="B36" s="14" t="s">
        <v>388</v>
      </c>
      <c r="C36" s="6">
        <v>5365</v>
      </c>
      <c r="D36" s="7">
        <v>5374538.2268771399</v>
      </c>
      <c r="E36" s="8">
        <v>0.79497794458536997</v>
      </c>
      <c r="F36" s="8">
        <v>0.77741808127554002</v>
      </c>
      <c r="G36" s="8">
        <v>0.81253780789520003</v>
      </c>
    </row>
    <row r="37" spans="1:7" ht="14.1" customHeight="1" x14ac:dyDescent="0.2">
      <c r="A37" s="4" t="s">
        <v>107</v>
      </c>
      <c r="B37" s="14" t="s">
        <v>396</v>
      </c>
      <c r="C37" s="6">
        <v>1494</v>
      </c>
      <c r="D37" s="7">
        <v>992020.64881379495</v>
      </c>
      <c r="E37" s="8">
        <v>0.59546869988897999</v>
      </c>
      <c r="F37" s="8">
        <v>0.55498178144094001</v>
      </c>
      <c r="G37" s="8">
        <v>0.63595561833700998</v>
      </c>
    </row>
    <row r="38" spans="1:7" ht="14.1" customHeight="1" x14ac:dyDescent="0.2">
      <c r="A38" s="4" t="s">
        <v>11</v>
      </c>
      <c r="B38" s="14" t="s">
        <v>397</v>
      </c>
      <c r="C38" s="6">
        <v>1676</v>
      </c>
      <c r="D38" s="7">
        <v>1064748.2805308099</v>
      </c>
      <c r="E38" s="8">
        <v>0.67884471893275999</v>
      </c>
      <c r="F38" s="8">
        <v>0.64120591835206997</v>
      </c>
      <c r="G38" s="8">
        <v>0.71648351951346001</v>
      </c>
    </row>
    <row r="39" spans="1:7" ht="14.1" customHeight="1" x14ac:dyDescent="0.2">
      <c r="A39" s="4" t="s">
        <v>11</v>
      </c>
      <c r="B39" s="14" t="s">
        <v>398</v>
      </c>
      <c r="C39" s="6">
        <v>2195</v>
      </c>
      <c r="D39" s="7">
        <v>1586861.2706744</v>
      </c>
      <c r="E39" s="8">
        <v>0.45002114496210999</v>
      </c>
      <c r="F39" s="8">
        <v>0.41927085600462</v>
      </c>
      <c r="G39" s="8">
        <v>0.48077143391959998</v>
      </c>
    </row>
    <row r="40" spans="1:7" ht="14.1" customHeight="1" x14ac:dyDescent="0.2">
      <c r="A40" s="4" t="s">
        <v>11</v>
      </c>
      <c r="B40" s="14" t="s">
        <v>388</v>
      </c>
      <c r="C40" s="6">
        <v>5365</v>
      </c>
      <c r="D40" s="7">
        <v>3643630.2000190001</v>
      </c>
      <c r="E40" s="8">
        <v>0.53894967808673999</v>
      </c>
      <c r="F40" s="8">
        <v>0.51786698719565005</v>
      </c>
      <c r="G40" s="8">
        <v>0.56003236897782005</v>
      </c>
    </row>
    <row r="41" spans="1:7" ht="14.1" customHeight="1" x14ac:dyDescent="0.2">
      <c r="A41" s="4" t="s">
        <v>108</v>
      </c>
      <c r="B41" s="14" t="s">
        <v>396</v>
      </c>
      <c r="C41" s="6">
        <v>1494</v>
      </c>
      <c r="D41" s="7">
        <v>1436787.67691606</v>
      </c>
      <c r="E41" s="8">
        <v>0.86244383220525</v>
      </c>
      <c r="F41" s="8">
        <v>0.83293541075669997</v>
      </c>
      <c r="G41" s="8">
        <v>0.89195225365380004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1481665.8600087899</v>
      </c>
      <c r="E42" s="8">
        <v>0.94465618088484005</v>
      </c>
      <c r="F42" s="8">
        <v>0.92318734516650003</v>
      </c>
      <c r="G42" s="8">
        <v>0.96612501660317995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1890308.5319427501</v>
      </c>
      <c r="E43" s="8">
        <v>0.53607635752242</v>
      </c>
      <c r="F43" s="8">
        <v>0.50472196107407996</v>
      </c>
      <c r="G43" s="8">
        <v>0.56743075397075005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4808762.0688675996</v>
      </c>
      <c r="E44" s="8">
        <v>0.71129083544163996</v>
      </c>
      <c r="F44" s="8">
        <v>0.69099366903099002</v>
      </c>
      <c r="G44" s="8">
        <v>0.73158800185229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2" customHeight="1" x14ac:dyDescent="0.2">
      <c r="A50" s="38" t="str">
        <f>HYPERLINK("#'Table of Contents'!A2", "Return to Table of Contents")</f>
        <v>Return to Table of Contents</v>
      </c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1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" customWidth="1"/>
    <col min="2" max="2" width="24.140625" customWidth="1"/>
    <col min="3" max="3" width="12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121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5" t="s">
        <v>10</v>
      </c>
      <c r="C5" s="6">
        <v>518</v>
      </c>
      <c r="D5" s="7">
        <v>489879.76626122301</v>
      </c>
      <c r="E5" s="8">
        <v>0.35417751853976998</v>
      </c>
      <c r="F5" s="8">
        <v>0.30328527922518</v>
      </c>
      <c r="G5" s="8">
        <v>0.40506975785436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1932694.0148396001</v>
      </c>
      <c r="E6" s="8">
        <v>0.4731452740039</v>
      </c>
      <c r="F6" s="8">
        <v>0.44568946201155002</v>
      </c>
      <c r="G6" s="8">
        <v>0.50060108599623998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492520.126463425</v>
      </c>
      <c r="E7" s="8">
        <v>0.38100518099940001</v>
      </c>
      <c r="F7" s="8">
        <v>0.34624492477934998</v>
      </c>
      <c r="G7" s="8">
        <v>0.41576543721943998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2915093.9075642498</v>
      </c>
      <c r="E8" s="8">
        <v>0.43118780908835003</v>
      </c>
      <c r="F8" s="8">
        <v>0.41042312434779998</v>
      </c>
      <c r="G8" s="8">
        <v>0.45195249382891001</v>
      </c>
    </row>
    <row r="9" spans="1:7" ht="14.1" customHeight="1" x14ac:dyDescent="0.2">
      <c r="A9" s="4" t="s">
        <v>123</v>
      </c>
      <c r="B9" s="5" t="s">
        <v>10</v>
      </c>
      <c r="C9" s="6">
        <v>518</v>
      </c>
      <c r="D9" s="7">
        <v>313247.79235191102</v>
      </c>
      <c r="E9" s="8">
        <v>0.22647460341136</v>
      </c>
      <c r="F9" s="8">
        <v>0.18154026056745001</v>
      </c>
      <c r="G9" s="8">
        <v>0.27140894625528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1383063.680136</v>
      </c>
      <c r="E10" s="8">
        <v>0.33858957438594001</v>
      </c>
      <c r="F10" s="8">
        <v>0.31304187237495001</v>
      </c>
      <c r="G10" s="8">
        <v>0.36413727639692001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336305.35701537703</v>
      </c>
      <c r="E11" s="8">
        <v>0.26016009607725998</v>
      </c>
      <c r="F11" s="8">
        <v>0.22836179075720001</v>
      </c>
      <c r="G11" s="8">
        <v>0.29195840139732998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2032616.8295032899</v>
      </c>
      <c r="E12" s="8">
        <v>0.30065569934313002</v>
      </c>
      <c r="F12" s="8">
        <v>0.28162382248911</v>
      </c>
      <c r="G12" s="8">
        <v>0.31968757619715998</v>
      </c>
    </row>
    <row r="13" spans="1:7" ht="14.1" customHeight="1" x14ac:dyDescent="0.2">
      <c r="A13" s="4" t="s">
        <v>124</v>
      </c>
      <c r="B13" s="46" t="s">
        <v>814</v>
      </c>
      <c r="C13" s="6">
        <v>399</v>
      </c>
      <c r="D13" s="44">
        <v>97987</v>
      </c>
      <c r="E13" s="41">
        <v>9.2510999999999992</v>
      </c>
      <c r="F13" s="41">
        <v>6.2359</v>
      </c>
      <c r="G13" s="41">
        <v>12.266400000000001</v>
      </c>
    </row>
    <row r="14" spans="1:7" ht="14.1" customHeight="1" x14ac:dyDescent="0.2">
      <c r="A14" s="4" t="s">
        <v>11</v>
      </c>
      <c r="B14" s="5" t="s">
        <v>12</v>
      </c>
      <c r="C14" s="6">
        <v>3020</v>
      </c>
      <c r="D14" s="44">
        <v>396508</v>
      </c>
      <c r="E14" s="41">
        <v>9.7743000000000002</v>
      </c>
      <c r="F14" s="41">
        <v>8.2125000000000004</v>
      </c>
      <c r="G14" s="41">
        <v>11.336</v>
      </c>
    </row>
    <row r="15" spans="1:7" ht="14.1" customHeight="1" x14ac:dyDescent="0.2">
      <c r="A15" s="4" t="s">
        <v>11</v>
      </c>
      <c r="B15" s="5" t="s">
        <v>13</v>
      </c>
      <c r="C15" s="6">
        <v>1806</v>
      </c>
      <c r="D15" s="44">
        <v>41909</v>
      </c>
      <c r="E15" s="41">
        <v>3.2635000000000001</v>
      </c>
      <c r="F15" s="41">
        <v>1.7754000000000001</v>
      </c>
      <c r="G15" s="41">
        <v>4.7515000000000001</v>
      </c>
    </row>
    <row r="16" spans="1:7" ht="14.1" customHeight="1" x14ac:dyDescent="0.2">
      <c r="A16" s="4" t="s">
        <v>11</v>
      </c>
      <c r="B16" s="5" t="s">
        <v>388</v>
      </c>
      <c r="C16" s="6">
        <v>5225</v>
      </c>
      <c r="D16" s="44">
        <v>536405</v>
      </c>
      <c r="E16" s="41">
        <v>8.3812999999999995</v>
      </c>
      <c r="F16" s="41">
        <v>7.2340999999999998</v>
      </c>
      <c r="G16" s="41">
        <v>9.5284999999999993</v>
      </c>
    </row>
    <row r="17" spans="1:7" ht="14.1" customHeight="1" x14ac:dyDescent="0.2">
      <c r="A17" s="4" t="s">
        <v>125</v>
      </c>
      <c r="B17" s="5" t="s">
        <v>10</v>
      </c>
      <c r="C17" s="6">
        <v>518</v>
      </c>
      <c r="D17" s="7">
        <v>310700.954287745</v>
      </c>
      <c r="E17" s="8">
        <v>0.22463326835771</v>
      </c>
      <c r="F17" s="8">
        <v>0.18054647245607999</v>
      </c>
      <c r="G17" s="8">
        <v>0.26872006425935002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1245561.75123417</v>
      </c>
      <c r="E18" s="8">
        <v>0.30492755270698002</v>
      </c>
      <c r="F18" s="8">
        <v>0.28054570901588</v>
      </c>
      <c r="G18" s="8">
        <v>0.32930939639807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308733.91782555397</v>
      </c>
      <c r="E19" s="8">
        <v>0.23883130032964001</v>
      </c>
      <c r="F19" s="8">
        <v>0.20751742200386</v>
      </c>
      <c r="G19" s="8">
        <v>0.27014517865541998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1864996.6233474701</v>
      </c>
      <c r="E20" s="8">
        <v>0.27586205915757001</v>
      </c>
      <c r="F20" s="8">
        <v>0.25757265326265</v>
      </c>
      <c r="G20" s="8">
        <v>0.29415146505250001</v>
      </c>
    </row>
    <row r="21" spans="1:7" ht="14.1" customHeight="1" x14ac:dyDescent="0.2">
      <c r="A21" s="4" t="s">
        <v>126</v>
      </c>
      <c r="B21" s="5" t="s">
        <v>10</v>
      </c>
      <c r="C21" s="6">
        <v>518</v>
      </c>
      <c r="D21" s="7">
        <v>258690.523573018</v>
      </c>
      <c r="E21" s="8">
        <v>0.18703031645522</v>
      </c>
      <c r="F21" s="8">
        <v>0.14495274270441999</v>
      </c>
      <c r="G21" s="8">
        <v>0.22910789020601999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1037723.44273602</v>
      </c>
      <c r="E22" s="8">
        <v>0.25404639269520002</v>
      </c>
      <c r="F22" s="8">
        <v>0.23068840343752001</v>
      </c>
      <c r="G22" s="8">
        <v>0.27740438195287997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257155.40873015599</v>
      </c>
      <c r="E23" s="8">
        <v>0.19893104420268001</v>
      </c>
      <c r="F23" s="8">
        <v>0.17010446194442</v>
      </c>
      <c r="G23" s="8">
        <v>0.22775762646094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1553569.3750391901</v>
      </c>
      <c r="E24" s="8">
        <v>0.22979711677612999</v>
      </c>
      <c r="F24" s="8">
        <v>0.21236485781810999</v>
      </c>
      <c r="G24" s="8">
        <v>0.24722937573414</v>
      </c>
    </row>
    <row r="25" spans="1:7" ht="14.1" customHeight="1" x14ac:dyDescent="0.2">
      <c r="A25" s="4" t="s">
        <v>127</v>
      </c>
      <c r="B25" s="5" t="s">
        <v>10</v>
      </c>
      <c r="C25" s="6">
        <v>518</v>
      </c>
      <c r="D25" s="7">
        <v>128939.16562425801</v>
      </c>
      <c r="E25" s="8">
        <v>9.3221555305139994E-2</v>
      </c>
      <c r="F25" s="8">
        <v>6.2113557056400003E-2</v>
      </c>
      <c r="G25" s="8">
        <v>0.12432955355387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590325.39677314495</v>
      </c>
      <c r="E26" s="8">
        <v>0.14451830939770999</v>
      </c>
      <c r="F26" s="8">
        <v>0.12578642434114001</v>
      </c>
      <c r="G26" s="8">
        <v>0.16325019445427999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87874.993191519694</v>
      </c>
      <c r="E27" s="8">
        <v>6.7978598005050003E-2</v>
      </c>
      <c r="F27" s="8">
        <v>4.9931805649410001E-2</v>
      </c>
      <c r="G27" s="8">
        <v>8.6025390360700005E-2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807139.555588922</v>
      </c>
      <c r="E28" s="8">
        <v>0.11938851633556</v>
      </c>
      <c r="F28" s="8">
        <v>0.10594782891902001</v>
      </c>
      <c r="G28" s="8">
        <v>0.13282920375210999</v>
      </c>
    </row>
    <row r="29" spans="1:7" ht="14.1" customHeight="1" x14ac:dyDescent="0.2">
      <c r="A29" s="4" t="s">
        <v>128</v>
      </c>
      <c r="B29" s="5" t="s">
        <v>10</v>
      </c>
      <c r="C29" s="6">
        <v>518</v>
      </c>
      <c r="D29" s="7">
        <v>178179.97363959401</v>
      </c>
      <c r="E29" s="8">
        <v>0.12882210138784</v>
      </c>
      <c r="F29" s="8">
        <v>9.2669635964730004E-2</v>
      </c>
      <c r="G29" s="8">
        <v>0.16497456681094999</v>
      </c>
    </row>
    <row r="30" spans="1:7" ht="14.1" customHeight="1" x14ac:dyDescent="0.2">
      <c r="A30" s="4" t="s">
        <v>11</v>
      </c>
      <c r="B30" s="5" t="s">
        <v>12</v>
      </c>
      <c r="C30" s="6">
        <v>3032</v>
      </c>
      <c r="D30" s="7">
        <v>820016.26687793201</v>
      </c>
      <c r="E30" s="8">
        <v>0.20074922274327001</v>
      </c>
      <c r="F30" s="8">
        <v>0.18004752557278</v>
      </c>
      <c r="G30" s="8">
        <v>0.22145091991374999</v>
      </c>
    </row>
    <row r="31" spans="1:7" ht="14.1" customHeight="1" x14ac:dyDescent="0.2">
      <c r="A31" s="4" t="s">
        <v>11</v>
      </c>
      <c r="B31" s="5" t="s">
        <v>13</v>
      </c>
      <c r="C31" s="6">
        <v>1815</v>
      </c>
      <c r="D31" s="7">
        <v>151580.987490178</v>
      </c>
      <c r="E31" s="8">
        <v>0.11726047012426</v>
      </c>
      <c r="F31" s="8">
        <v>9.5631360937459997E-2</v>
      </c>
      <c r="G31" s="8">
        <v>0.13888957931106999</v>
      </c>
    </row>
    <row r="32" spans="1:7" ht="14.1" customHeight="1" x14ac:dyDescent="0.2">
      <c r="A32" s="4" t="s">
        <v>11</v>
      </c>
      <c r="B32" s="5" t="s">
        <v>388</v>
      </c>
      <c r="C32" s="6">
        <v>5365</v>
      </c>
      <c r="D32" s="7">
        <v>1149777.2280077001</v>
      </c>
      <c r="E32" s="8">
        <v>0.17006996673345001</v>
      </c>
      <c r="F32" s="8">
        <v>0.15495601427311001</v>
      </c>
      <c r="G32" s="8">
        <v>0.18518391919377999</v>
      </c>
    </row>
    <row r="33" spans="1:7" ht="14.1" customHeight="1" x14ac:dyDescent="0.2">
      <c r="A33" s="4" t="s">
        <v>129</v>
      </c>
      <c r="B33" s="5" t="s">
        <v>10</v>
      </c>
      <c r="C33" s="6">
        <v>518</v>
      </c>
      <c r="D33" s="7">
        <v>36882.979650704801</v>
      </c>
      <c r="E33" s="8">
        <v>2.6665976242980002E-2</v>
      </c>
      <c r="F33" s="8">
        <v>1.0330685119240001E-2</v>
      </c>
      <c r="G33" s="8">
        <v>4.3001267366719997E-2</v>
      </c>
    </row>
    <row r="34" spans="1:7" ht="14.1" customHeight="1" x14ac:dyDescent="0.2">
      <c r="A34" s="4" t="s">
        <v>11</v>
      </c>
      <c r="B34" s="5" t="s">
        <v>12</v>
      </c>
      <c r="C34" s="6">
        <v>3032</v>
      </c>
      <c r="D34" s="7">
        <v>173363.47404600901</v>
      </c>
      <c r="E34" s="8">
        <v>4.2441332047370002E-2</v>
      </c>
      <c r="F34" s="8">
        <v>3.1367368704160001E-2</v>
      </c>
      <c r="G34" s="8">
        <v>5.3515295390569997E-2</v>
      </c>
    </row>
    <row r="35" spans="1:7" ht="14.1" customHeight="1" x14ac:dyDescent="0.2">
      <c r="A35" s="4" t="s">
        <v>11</v>
      </c>
      <c r="B35" s="5" t="s">
        <v>13</v>
      </c>
      <c r="C35" s="6">
        <v>1815</v>
      </c>
      <c r="D35" s="7">
        <v>50113.9075777127</v>
      </c>
      <c r="E35" s="8">
        <v>3.8767265338649999E-2</v>
      </c>
      <c r="F35" s="8">
        <v>2.014358387048E-2</v>
      </c>
      <c r="G35" s="8">
        <v>5.7390946806819998E-2</v>
      </c>
    </row>
    <row r="36" spans="1:7" ht="14.1" customHeight="1" x14ac:dyDescent="0.2">
      <c r="A36" s="4" t="s">
        <v>11</v>
      </c>
      <c r="B36" s="5" t="s">
        <v>388</v>
      </c>
      <c r="C36" s="6">
        <v>5365</v>
      </c>
      <c r="D36" s="7">
        <v>260360.36127442701</v>
      </c>
      <c r="E36" s="8">
        <v>3.8511354114549999E-2</v>
      </c>
      <c r="F36" s="8">
        <v>3.026053321631E-2</v>
      </c>
      <c r="G36" s="8">
        <v>4.6762175012790001E-2</v>
      </c>
    </row>
    <row r="37" spans="1:7" ht="14.1" customHeight="1" x14ac:dyDescent="0.2">
      <c r="A37" s="4" t="s">
        <v>130</v>
      </c>
      <c r="B37" s="5" t="s">
        <v>10</v>
      </c>
      <c r="C37" s="6">
        <v>518</v>
      </c>
      <c r="D37" s="7">
        <v>20429.755799487801</v>
      </c>
      <c r="E37" s="8">
        <v>1.47704818851E-2</v>
      </c>
      <c r="F37" s="8">
        <v>1.8832972633300001E-3</v>
      </c>
      <c r="G37" s="8">
        <v>2.7657666506859999E-2</v>
      </c>
    </row>
    <row r="38" spans="1:7" ht="14.1" customHeight="1" x14ac:dyDescent="0.2">
      <c r="A38" s="4" t="s">
        <v>11</v>
      </c>
      <c r="B38" s="5" t="s">
        <v>12</v>
      </c>
      <c r="C38" s="6">
        <v>3032</v>
      </c>
      <c r="D38" s="7">
        <v>102452.45920043001</v>
      </c>
      <c r="E38" s="8">
        <v>2.508151653007E-2</v>
      </c>
      <c r="F38" s="8">
        <v>1.603794365564E-2</v>
      </c>
      <c r="G38" s="8">
        <v>3.41250894045E-2</v>
      </c>
    </row>
    <row r="39" spans="1:7" ht="14.1" customHeight="1" x14ac:dyDescent="0.2">
      <c r="A39" s="4" t="s">
        <v>11</v>
      </c>
      <c r="B39" s="5" t="s">
        <v>13</v>
      </c>
      <c r="C39" s="6">
        <v>1815</v>
      </c>
      <c r="D39" s="7">
        <v>18572.5231660891</v>
      </c>
      <c r="E39" s="8">
        <v>1.43673875854E-2</v>
      </c>
      <c r="F39" s="8">
        <v>2.7276268573600002E-3</v>
      </c>
      <c r="G39" s="8">
        <v>2.600714831344E-2</v>
      </c>
    </row>
    <row r="40" spans="1:7" ht="14.1" customHeight="1" x14ac:dyDescent="0.2">
      <c r="A40" s="4" t="s">
        <v>11</v>
      </c>
      <c r="B40" s="5" t="s">
        <v>388</v>
      </c>
      <c r="C40" s="6">
        <v>5365</v>
      </c>
      <c r="D40" s="7">
        <v>141454.73816600599</v>
      </c>
      <c r="E40" s="8">
        <v>2.092335978498E-2</v>
      </c>
      <c r="F40" s="8">
        <v>1.445550888963E-2</v>
      </c>
      <c r="G40" s="8">
        <v>2.739121068033E-2</v>
      </c>
    </row>
    <row r="41" spans="1:7" ht="14.1" customHeight="1" x14ac:dyDescent="0.2">
      <c r="A41" s="4" t="s">
        <v>131</v>
      </c>
      <c r="B41" s="5" t="s">
        <v>10</v>
      </c>
      <c r="C41" s="6">
        <v>518</v>
      </c>
      <c r="D41" s="7">
        <v>22983.909115588602</v>
      </c>
      <c r="E41" s="8">
        <v>1.661710578298E-2</v>
      </c>
      <c r="F41" s="8">
        <v>4.7472099385500004E-3</v>
      </c>
      <c r="G41" s="8">
        <v>2.8487001627400001E-2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181594.958702737</v>
      </c>
      <c r="E42" s="8">
        <v>4.4456492250409999E-2</v>
      </c>
      <c r="F42" s="8">
        <v>3.4043132073669997E-2</v>
      </c>
      <c r="G42" s="8">
        <v>5.4869852427159999E-2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74168.836412908</v>
      </c>
      <c r="E43" s="8">
        <v>5.7375748570779997E-2</v>
      </c>
      <c r="F43" s="8">
        <v>3.8797126235289997E-2</v>
      </c>
      <c r="G43" s="8">
        <v>7.5954370906280003E-2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278747.70423123299</v>
      </c>
      <c r="E44" s="8">
        <v>4.1231128631570003E-2</v>
      </c>
      <c r="F44" s="8">
        <v>3.3581294889039999E-2</v>
      </c>
      <c r="G44" s="8">
        <v>4.8880962374090002E-2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4.1" customHeight="1" x14ac:dyDescent="0.2">
      <c r="A50" s="52" t="s">
        <v>29</v>
      </c>
      <c r="B50" s="52"/>
      <c r="C50" s="52"/>
      <c r="D50" s="52"/>
      <c r="E50" s="52"/>
      <c r="F50" s="52"/>
      <c r="G50" s="52"/>
    </row>
    <row r="51" spans="1:7" ht="12" customHeight="1" x14ac:dyDescent="0.2">
      <c r="A51" s="28" t="str">
        <f>HYPERLINK("#'Table of Contents'!A2", "Return to Table of Contents")</f>
        <v>Return to Table of Contents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4.140625" bestFit="1" customWidth="1"/>
    <col min="2" max="2" width="8.7109375" customWidth="1"/>
    <col min="3" max="3" width="12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132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9" t="s">
        <v>33</v>
      </c>
      <c r="C5" s="6">
        <v>2454</v>
      </c>
      <c r="D5" s="7">
        <v>1227148.6252013501</v>
      </c>
      <c r="E5" s="8">
        <v>0.37356256758164003</v>
      </c>
      <c r="F5" s="8">
        <v>0.34383445362540999</v>
      </c>
      <c r="G5" s="8">
        <v>0.40329068153788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1687945.2823629</v>
      </c>
      <c r="E6" s="8">
        <v>0.48565232953712001</v>
      </c>
      <c r="F6" s="8">
        <v>0.45703658385607998</v>
      </c>
      <c r="G6" s="8">
        <v>0.51426807521814999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2915093.9075642498</v>
      </c>
      <c r="E7" s="8">
        <v>0.43118780908836002</v>
      </c>
      <c r="F7" s="8">
        <v>0.41042312434779998</v>
      </c>
      <c r="G7" s="8">
        <v>0.45195249382891001</v>
      </c>
    </row>
    <row r="8" spans="1:7" ht="14.1" customHeight="1" x14ac:dyDescent="0.2">
      <c r="A8" s="4" t="s">
        <v>123</v>
      </c>
      <c r="B8" s="9" t="s">
        <v>33</v>
      </c>
      <c r="C8" s="6">
        <v>2454</v>
      </c>
      <c r="D8" s="7">
        <v>855666.68649856304</v>
      </c>
      <c r="E8" s="8">
        <v>0.26047785723594002</v>
      </c>
      <c r="F8" s="8">
        <v>0.23400361351737001</v>
      </c>
      <c r="G8" s="8">
        <v>0.28695210095451001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1176950.1430047201</v>
      </c>
      <c r="E9" s="8">
        <v>0.33862980315281999</v>
      </c>
      <c r="F9" s="8">
        <v>0.31161212372662001</v>
      </c>
      <c r="G9" s="8">
        <v>0.36564748257903001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2032616.8295032899</v>
      </c>
      <c r="E10" s="8">
        <v>0.30065569934313002</v>
      </c>
      <c r="F10" s="8">
        <v>0.28162382248911</v>
      </c>
      <c r="G10" s="8">
        <v>0.31968757619715998</v>
      </c>
    </row>
    <row r="11" spans="1:7" ht="14.1" customHeight="1" x14ac:dyDescent="0.2">
      <c r="A11" s="4" t="s">
        <v>124</v>
      </c>
      <c r="B11" s="9" t="s">
        <v>33</v>
      </c>
      <c r="C11" s="6">
        <v>2390</v>
      </c>
      <c r="D11" s="44">
        <v>222726</v>
      </c>
      <c r="E11" s="41">
        <v>7.1635</v>
      </c>
      <c r="F11" s="41">
        <v>5.6242000000000001</v>
      </c>
      <c r="G11" s="41">
        <v>8.7027999999999999</v>
      </c>
    </row>
    <row r="12" spans="1:7" ht="14.1" customHeight="1" x14ac:dyDescent="0.2">
      <c r="A12" s="4" t="s">
        <v>11</v>
      </c>
      <c r="B12" s="9" t="s">
        <v>34</v>
      </c>
      <c r="C12" s="6">
        <v>2835</v>
      </c>
      <c r="D12" s="44">
        <v>313678</v>
      </c>
      <c r="E12" s="41">
        <v>9.5318000000000005</v>
      </c>
      <c r="F12" s="41">
        <v>7.8437999999999999</v>
      </c>
      <c r="G12" s="41">
        <v>11.219799999999999</v>
      </c>
    </row>
    <row r="13" spans="1:7" ht="14.1" customHeight="1" x14ac:dyDescent="0.2">
      <c r="A13" s="4" t="s">
        <v>11</v>
      </c>
      <c r="B13" s="9" t="s">
        <v>388</v>
      </c>
      <c r="C13" s="6">
        <v>5225</v>
      </c>
      <c r="D13" s="44">
        <v>536405</v>
      </c>
      <c r="E13" s="41">
        <v>8.3812999999999995</v>
      </c>
      <c r="F13" s="41">
        <v>7.2340999999999998</v>
      </c>
      <c r="G13" s="41">
        <v>9.5284999999999993</v>
      </c>
    </row>
    <row r="14" spans="1:7" ht="14.1" customHeight="1" x14ac:dyDescent="0.2">
      <c r="A14" s="4" t="s">
        <v>125</v>
      </c>
      <c r="B14" s="9" t="s">
        <v>33</v>
      </c>
      <c r="C14" s="6">
        <v>2454</v>
      </c>
      <c r="D14" s="7">
        <v>780344.52645001502</v>
      </c>
      <c r="E14" s="8">
        <v>0.23754865459033001</v>
      </c>
      <c r="F14" s="8">
        <v>0.21186264520072001</v>
      </c>
      <c r="G14" s="8">
        <v>0.26323466397993001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1084652.09689745</v>
      </c>
      <c r="E15" s="8">
        <v>0.31207398906804001</v>
      </c>
      <c r="F15" s="8">
        <v>0.28627103622856998</v>
      </c>
      <c r="G15" s="8">
        <v>0.33787694190750001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1864996.6233474701</v>
      </c>
      <c r="E16" s="8">
        <v>0.27586205915757001</v>
      </c>
      <c r="F16" s="8">
        <v>0.25757265326265</v>
      </c>
      <c r="G16" s="8">
        <v>0.29415146505250001</v>
      </c>
    </row>
    <row r="17" spans="1:7" ht="14.1" customHeight="1" x14ac:dyDescent="0.2">
      <c r="A17" s="4" t="s">
        <v>126</v>
      </c>
      <c r="B17" s="9" t="s">
        <v>33</v>
      </c>
      <c r="C17" s="6">
        <v>2454</v>
      </c>
      <c r="D17" s="7">
        <v>593977.32884367695</v>
      </c>
      <c r="E17" s="8">
        <v>0.1808156660826</v>
      </c>
      <c r="F17" s="8">
        <v>0.15769004549716001</v>
      </c>
      <c r="G17" s="8">
        <v>0.20394128666804001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959592.04619551497</v>
      </c>
      <c r="E18" s="8">
        <v>0.276091954822</v>
      </c>
      <c r="F18" s="8">
        <v>0.25063573736300998</v>
      </c>
      <c r="G18" s="8">
        <v>0.30154817228099001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1553569.3750391901</v>
      </c>
      <c r="E19" s="8">
        <v>0.22979711677612999</v>
      </c>
      <c r="F19" s="8">
        <v>0.21236485781810999</v>
      </c>
      <c r="G19" s="8">
        <v>0.24722937573414</v>
      </c>
    </row>
    <row r="20" spans="1:7" ht="14.1" customHeight="1" x14ac:dyDescent="0.2">
      <c r="A20" s="4" t="s">
        <v>127</v>
      </c>
      <c r="B20" s="9" t="s">
        <v>33</v>
      </c>
      <c r="C20" s="6">
        <v>2454</v>
      </c>
      <c r="D20" s="7">
        <v>332087.31183467398</v>
      </c>
      <c r="E20" s="8">
        <v>0.10109239119254</v>
      </c>
      <c r="F20" s="8">
        <v>8.2095709184310001E-2</v>
      </c>
      <c r="G20" s="8">
        <v>0.12008907320077999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475052.24375424802</v>
      </c>
      <c r="E21" s="8">
        <v>0.13668110645632001</v>
      </c>
      <c r="F21" s="8">
        <v>0.1176376210365</v>
      </c>
      <c r="G21" s="8">
        <v>0.15572459187613999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807139.555588922</v>
      </c>
      <c r="E22" s="8">
        <v>0.11938851633556</v>
      </c>
      <c r="F22" s="8">
        <v>0.10594782891902001</v>
      </c>
      <c r="G22" s="8">
        <v>0.13282920375210999</v>
      </c>
    </row>
    <row r="23" spans="1:7" ht="14.1" customHeight="1" x14ac:dyDescent="0.2">
      <c r="A23" s="4" t="s">
        <v>128</v>
      </c>
      <c r="B23" s="9" t="s">
        <v>33</v>
      </c>
      <c r="C23" s="6">
        <v>2454</v>
      </c>
      <c r="D23" s="7">
        <v>474673.14408600499</v>
      </c>
      <c r="E23" s="8">
        <v>0.1444976711258</v>
      </c>
      <c r="F23" s="8">
        <v>0.12364234900944</v>
      </c>
      <c r="G23" s="8">
        <v>0.16535299324215</v>
      </c>
    </row>
    <row r="24" spans="1:7" ht="14.1" customHeight="1" x14ac:dyDescent="0.2">
      <c r="A24" s="4" t="s">
        <v>11</v>
      </c>
      <c r="B24" s="9" t="s">
        <v>34</v>
      </c>
      <c r="C24" s="6">
        <v>2911</v>
      </c>
      <c r="D24" s="7">
        <v>675104.08392169897</v>
      </c>
      <c r="E24" s="8">
        <v>0.19423963232838001</v>
      </c>
      <c r="F24" s="8">
        <v>0.17249303404211999</v>
      </c>
      <c r="G24" s="8">
        <v>0.21598623061464001</v>
      </c>
    </row>
    <row r="25" spans="1:7" ht="14.1" customHeight="1" x14ac:dyDescent="0.2">
      <c r="A25" s="4" t="s">
        <v>11</v>
      </c>
      <c r="B25" s="9" t="s">
        <v>388</v>
      </c>
      <c r="C25" s="6">
        <v>5365</v>
      </c>
      <c r="D25" s="7">
        <v>1149777.2280077001</v>
      </c>
      <c r="E25" s="8">
        <v>0.17006996673345001</v>
      </c>
      <c r="F25" s="8">
        <v>0.15495601427311001</v>
      </c>
      <c r="G25" s="8">
        <v>0.18518391919377999</v>
      </c>
    </row>
    <row r="26" spans="1:7" ht="14.1" customHeight="1" x14ac:dyDescent="0.2">
      <c r="A26" s="4" t="s">
        <v>129</v>
      </c>
      <c r="B26" s="9" t="s">
        <v>33</v>
      </c>
      <c r="C26" s="6">
        <v>2454</v>
      </c>
      <c r="D26" s="7">
        <v>91519.904800892895</v>
      </c>
      <c r="E26" s="8">
        <v>2.7860040683039999E-2</v>
      </c>
      <c r="F26" s="8">
        <v>1.836279092208E-2</v>
      </c>
      <c r="G26" s="8">
        <v>3.7357290444009997E-2</v>
      </c>
    </row>
    <row r="27" spans="1:7" ht="14.1" customHeight="1" x14ac:dyDescent="0.2">
      <c r="A27" s="4" t="s">
        <v>11</v>
      </c>
      <c r="B27" s="9" t="s">
        <v>34</v>
      </c>
      <c r="C27" s="6">
        <v>2911</v>
      </c>
      <c r="D27" s="7">
        <v>168840.456473534</v>
      </c>
      <c r="E27" s="8">
        <v>4.8578447336689999E-2</v>
      </c>
      <c r="F27" s="8">
        <v>3.5234556773929997E-2</v>
      </c>
      <c r="G27" s="8">
        <v>6.1922337899450001E-2</v>
      </c>
    </row>
    <row r="28" spans="1:7" ht="14.1" customHeight="1" x14ac:dyDescent="0.2">
      <c r="A28" s="4" t="s">
        <v>11</v>
      </c>
      <c r="B28" s="9" t="s">
        <v>388</v>
      </c>
      <c r="C28" s="6">
        <v>5365</v>
      </c>
      <c r="D28" s="7">
        <v>260360.36127442701</v>
      </c>
      <c r="E28" s="8">
        <v>3.8511354114549999E-2</v>
      </c>
      <c r="F28" s="8">
        <v>3.026053321631E-2</v>
      </c>
      <c r="G28" s="8">
        <v>4.6762175012790001E-2</v>
      </c>
    </row>
    <row r="29" spans="1:7" ht="14.1" customHeight="1" x14ac:dyDescent="0.2">
      <c r="A29" s="4" t="s">
        <v>130</v>
      </c>
      <c r="B29" s="9" t="s">
        <v>33</v>
      </c>
      <c r="C29" s="6">
        <v>2454</v>
      </c>
      <c r="D29" s="7">
        <v>51976.937246889698</v>
      </c>
      <c r="E29" s="8">
        <v>1.5822564385619999E-2</v>
      </c>
      <c r="F29" s="8">
        <v>7.7631086848400001E-3</v>
      </c>
      <c r="G29" s="8">
        <v>2.3882020086399999E-2</v>
      </c>
    </row>
    <row r="30" spans="1:7" ht="14.1" customHeight="1" x14ac:dyDescent="0.2">
      <c r="A30" s="4" t="s">
        <v>11</v>
      </c>
      <c r="B30" s="9" t="s">
        <v>34</v>
      </c>
      <c r="C30" s="6">
        <v>2911</v>
      </c>
      <c r="D30" s="7">
        <v>89477.800919116795</v>
      </c>
      <c r="E30" s="8">
        <v>2.57443786314E-2</v>
      </c>
      <c r="F30" s="8">
        <v>1.5741528279760001E-2</v>
      </c>
      <c r="G30" s="8">
        <v>3.5747228983029997E-2</v>
      </c>
    </row>
    <row r="31" spans="1:7" ht="14.1" customHeight="1" x14ac:dyDescent="0.2">
      <c r="A31" s="4" t="s">
        <v>11</v>
      </c>
      <c r="B31" s="9" t="s">
        <v>388</v>
      </c>
      <c r="C31" s="6">
        <v>5365</v>
      </c>
      <c r="D31" s="7">
        <v>141454.73816600701</v>
      </c>
      <c r="E31" s="8">
        <v>2.092335978498E-2</v>
      </c>
      <c r="F31" s="8">
        <v>1.445550888963E-2</v>
      </c>
      <c r="G31" s="8">
        <v>2.739121068033E-2</v>
      </c>
    </row>
    <row r="32" spans="1:7" ht="14.1" customHeight="1" x14ac:dyDescent="0.2">
      <c r="A32" s="4" t="s">
        <v>131</v>
      </c>
      <c r="B32" s="9" t="s">
        <v>33</v>
      </c>
      <c r="C32" s="6">
        <v>2454</v>
      </c>
      <c r="D32" s="7">
        <v>103741.555689129</v>
      </c>
      <c r="E32" s="8">
        <v>3.1580495721769998E-2</v>
      </c>
      <c r="F32" s="8">
        <v>2.2148538885429999E-2</v>
      </c>
      <c r="G32" s="8">
        <v>4.1012452558110001E-2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175006.148542104</v>
      </c>
      <c r="E33" s="8">
        <v>5.0352428251590003E-2</v>
      </c>
      <c r="F33" s="8">
        <v>3.8437887995860003E-2</v>
      </c>
      <c r="G33" s="8">
        <v>6.2266968507330003E-2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278747.70423123299</v>
      </c>
      <c r="E34" s="8">
        <v>4.1231128631570003E-2</v>
      </c>
      <c r="F34" s="8">
        <v>3.3581294889039999E-2</v>
      </c>
      <c r="G34" s="8">
        <v>4.8880962374090002E-2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0"/>
  <sheetViews>
    <sheetView zoomScaleNormal="100" workbookViewId="0">
      <pane ySplit="4" topLeftCell="A21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.85546875" customWidth="1"/>
    <col min="2" max="2" width="30.85546875" bestFit="1" customWidth="1"/>
    <col min="3" max="3" width="11.140625" customWidth="1"/>
    <col min="4" max="4" width="10.42578125" bestFit="1" customWidth="1"/>
    <col min="5" max="5" width="7.5703125" bestFit="1" customWidth="1"/>
    <col min="6" max="6" width="7.28515625" customWidth="1"/>
    <col min="7" max="7" width="8.42578125" customWidth="1"/>
  </cols>
  <sheetData>
    <row r="1" spans="1:7" ht="15.95" customHeight="1" x14ac:dyDescent="0.25">
      <c r="A1" s="53" t="s">
        <v>133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0" t="s">
        <v>800</v>
      </c>
      <c r="C5" s="6">
        <v>4172</v>
      </c>
      <c r="D5" s="7">
        <v>2002293.8931450199</v>
      </c>
      <c r="E5" s="8">
        <v>0.43752597848390001</v>
      </c>
      <c r="F5" s="8">
        <v>0.41396761017419997</v>
      </c>
      <c r="G5" s="8">
        <v>0.46108434679360999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153128.520450796</v>
      </c>
      <c r="E6" s="8">
        <v>0.38037591513865998</v>
      </c>
      <c r="F6" s="8">
        <v>0.2912402830761</v>
      </c>
      <c r="G6" s="8">
        <v>0.46951154720122001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184330.021546598</v>
      </c>
      <c r="E7" s="8">
        <v>0.37517934209860998</v>
      </c>
      <c r="F7" s="8">
        <v>0.29477149603986003</v>
      </c>
      <c r="G7" s="8">
        <v>0.45558718815735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173229.93060568001</v>
      </c>
      <c r="E8" s="8">
        <v>0.42114124063165997</v>
      </c>
      <c r="F8" s="8">
        <v>0.31472140232465001</v>
      </c>
      <c r="G8" s="8">
        <v>0.52756107893866999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402111.54181615397</v>
      </c>
      <c r="E9" s="8">
        <v>0.45746729719877</v>
      </c>
      <c r="F9" s="8">
        <v>0.39245030723439001</v>
      </c>
      <c r="G9" s="8">
        <v>0.52248428716314999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2915093.9075642498</v>
      </c>
      <c r="E10" s="8">
        <v>0.43118780908835003</v>
      </c>
      <c r="F10" s="8">
        <v>0.41042312434779998</v>
      </c>
      <c r="G10" s="8">
        <v>0.45195249382891001</v>
      </c>
    </row>
    <row r="11" spans="1:7" ht="14.1" customHeight="1" x14ac:dyDescent="0.2">
      <c r="A11" s="4" t="s">
        <v>123</v>
      </c>
      <c r="B11" s="10" t="s">
        <v>800</v>
      </c>
      <c r="C11" s="6">
        <v>4172</v>
      </c>
      <c r="D11" s="7">
        <v>1397761.66503279</v>
      </c>
      <c r="E11" s="8">
        <v>0.30542821025148997</v>
      </c>
      <c r="F11" s="8">
        <v>0.28356250329596</v>
      </c>
      <c r="G11" s="8">
        <v>0.32729391720701001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99695.713281254502</v>
      </c>
      <c r="E12" s="8">
        <v>0.24764719245715999</v>
      </c>
      <c r="F12" s="8">
        <v>0.17104171041748001</v>
      </c>
      <c r="G12" s="8">
        <v>0.32425267449685002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135290.94866727799</v>
      </c>
      <c r="E13" s="8">
        <v>0.27536680507604999</v>
      </c>
      <c r="F13" s="8">
        <v>0.20393442384638999</v>
      </c>
      <c r="G13" s="8">
        <v>0.34679918630570999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119363.49443058801</v>
      </c>
      <c r="E14" s="8">
        <v>0.29018593931699999</v>
      </c>
      <c r="F14" s="8">
        <v>0.19337062044330999</v>
      </c>
      <c r="G14" s="8">
        <v>0.38700125819068998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280505.00809137698</v>
      </c>
      <c r="E15" s="8">
        <v>0.31912008126578001</v>
      </c>
      <c r="F15" s="8">
        <v>0.25958017372123998</v>
      </c>
      <c r="G15" s="8">
        <v>0.37865998881031998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2032616.8295032899</v>
      </c>
      <c r="E16" s="8">
        <v>0.30065569934313002</v>
      </c>
      <c r="F16" s="8">
        <v>0.28162382248911</v>
      </c>
      <c r="G16" s="8">
        <v>0.31968757619715998</v>
      </c>
    </row>
    <row r="17" spans="1:7" ht="14.1" customHeight="1" x14ac:dyDescent="0.2">
      <c r="A17" s="4" t="s">
        <v>124</v>
      </c>
      <c r="B17" s="10" t="s">
        <v>800</v>
      </c>
      <c r="C17" s="6">
        <v>4093</v>
      </c>
      <c r="D17" s="7">
        <v>360964</v>
      </c>
      <c r="E17" s="41">
        <v>8.2357999999999993</v>
      </c>
      <c r="F17" s="41">
        <v>6.9489999999999998</v>
      </c>
      <c r="G17" s="41">
        <v>9.5227000000000004</v>
      </c>
    </row>
    <row r="18" spans="1:7" ht="14.1" customHeight="1" x14ac:dyDescent="0.2">
      <c r="A18" s="4" t="s">
        <v>11</v>
      </c>
      <c r="B18" s="10" t="s">
        <v>801</v>
      </c>
      <c r="C18" s="6">
        <v>238</v>
      </c>
      <c r="D18" s="7">
        <v>29431</v>
      </c>
      <c r="E18" s="41">
        <v>7.6920999999999999</v>
      </c>
      <c r="F18" s="41">
        <v>3.1787999999999998</v>
      </c>
      <c r="G18" s="41">
        <v>12.205299999999999</v>
      </c>
    </row>
    <row r="19" spans="1:7" ht="14.1" customHeight="1" x14ac:dyDescent="0.2">
      <c r="A19" s="4" t="s">
        <v>11</v>
      </c>
      <c r="B19" s="10" t="s">
        <v>802</v>
      </c>
      <c r="C19" s="6">
        <v>284</v>
      </c>
      <c r="D19" s="7">
        <v>33164</v>
      </c>
      <c r="E19" s="41">
        <v>7.2817999999999996</v>
      </c>
      <c r="F19" s="41">
        <v>2.4575999999999998</v>
      </c>
      <c r="G19" s="41">
        <v>12.106</v>
      </c>
    </row>
    <row r="20" spans="1:7" ht="14.1" customHeight="1" x14ac:dyDescent="0.2">
      <c r="A20" s="4" t="s">
        <v>11</v>
      </c>
      <c r="B20" s="10" t="s">
        <v>803</v>
      </c>
      <c r="C20" s="6">
        <v>122</v>
      </c>
      <c r="D20" s="7">
        <v>33355</v>
      </c>
      <c r="E20" s="41">
        <v>9.4883000000000006</v>
      </c>
      <c r="F20" s="41">
        <v>3.7014</v>
      </c>
      <c r="G20" s="41">
        <v>15.2753</v>
      </c>
    </row>
    <row r="21" spans="1:7" ht="14.1" customHeight="1" x14ac:dyDescent="0.2">
      <c r="A21" s="4" t="s">
        <v>11</v>
      </c>
      <c r="B21" s="10" t="s">
        <v>38</v>
      </c>
      <c r="C21" s="6">
        <v>488</v>
      </c>
      <c r="D21" s="7">
        <v>79490</v>
      </c>
      <c r="E21" s="41">
        <v>9.6050000000000004</v>
      </c>
      <c r="F21" s="41">
        <v>5.7319000000000004</v>
      </c>
      <c r="G21" s="41">
        <v>13.4781</v>
      </c>
    </row>
    <row r="22" spans="1:7" ht="14.1" customHeight="1" x14ac:dyDescent="0.2">
      <c r="A22" s="4" t="s">
        <v>11</v>
      </c>
      <c r="B22" s="10" t="s">
        <v>388</v>
      </c>
      <c r="C22" s="6">
        <v>5225</v>
      </c>
      <c r="D22" s="7">
        <v>536405</v>
      </c>
      <c r="E22" s="41">
        <v>8.3812999999999995</v>
      </c>
      <c r="F22" s="41">
        <v>7.2340999999999998</v>
      </c>
      <c r="G22" s="41">
        <v>9.5284999999999993</v>
      </c>
    </row>
    <row r="23" spans="1:7" ht="14.1" customHeight="1" x14ac:dyDescent="0.2">
      <c r="A23" s="4" t="s">
        <v>125</v>
      </c>
      <c r="B23" s="10" t="s">
        <v>800</v>
      </c>
      <c r="C23" s="6">
        <v>4172</v>
      </c>
      <c r="D23" s="7">
        <v>1288758.18023853</v>
      </c>
      <c r="E23" s="8">
        <v>0.28160960075262997</v>
      </c>
      <c r="F23" s="8">
        <v>0.26059202716287999</v>
      </c>
      <c r="G23" s="8">
        <v>0.30262717434238001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89207.805311074902</v>
      </c>
      <c r="E24" s="8">
        <v>0.22159490918359001</v>
      </c>
      <c r="F24" s="8">
        <v>0.14984046748811999</v>
      </c>
      <c r="G24" s="8">
        <v>0.29334935087906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119484.017427673</v>
      </c>
      <c r="E25" s="8">
        <v>0.24319389035865999</v>
      </c>
      <c r="F25" s="8">
        <v>0.17348671372228999</v>
      </c>
      <c r="G25" s="8">
        <v>0.31290106699503001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95783.068358299905</v>
      </c>
      <c r="E26" s="8">
        <v>0.23285929919202</v>
      </c>
      <c r="F26" s="8">
        <v>0.14464157272933001</v>
      </c>
      <c r="G26" s="8">
        <v>0.32107702565472002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271763.55201188801</v>
      </c>
      <c r="E27" s="8">
        <v>0.30917525285274</v>
      </c>
      <c r="F27" s="8">
        <v>0.25037491194952</v>
      </c>
      <c r="G27" s="8">
        <v>0.36797559375596001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1864996.6233474701</v>
      </c>
      <c r="E28" s="8">
        <v>0.27586205915757001</v>
      </c>
      <c r="F28" s="8">
        <v>0.25757265326265</v>
      </c>
      <c r="G28" s="8">
        <v>0.29415146505250001</v>
      </c>
    </row>
    <row r="29" spans="1:7" ht="14.1" customHeight="1" x14ac:dyDescent="0.2">
      <c r="A29" s="4" t="s">
        <v>126</v>
      </c>
      <c r="B29" s="10" t="s">
        <v>800</v>
      </c>
      <c r="C29" s="6">
        <v>4172</v>
      </c>
      <c r="D29" s="7">
        <v>1063882.85048571</v>
      </c>
      <c r="E29" s="8">
        <v>0.23247156011642001</v>
      </c>
      <c r="F29" s="8">
        <v>0.21265056546323999</v>
      </c>
      <c r="G29" s="8">
        <v>0.2522925547696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80272.721994040607</v>
      </c>
      <c r="E30" s="8">
        <v>0.19939988970875999</v>
      </c>
      <c r="F30" s="8">
        <v>0.12594674168275999</v>
      </c>
      <c r="G30" s="8">
        <v>0.27285303773476999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88720.905439094699</v>
      </c>
      <c r="E31" s="8">
        <v>0.18057965085529001</v>
      </c>
      <c r="F31" s="8">
        <v>0.11890912397587</v>
      </c>
      <c r="G31" s="8">
        <v>0.24225017773471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90995.1046846268</v>
      </c>
      <c r="E32" s="8">
        <v>0.22121922663308999</v>
      </c>
      <c r="F32" s="8">
        <v>0.13073827814724001</v>
      </c>
      <c r="G32" s="8">
        <v>0.31170017511893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229697.792435724</v>
      </c>
      <c r="E33" s="8">
        <v>0.26131860777609001</v>
      </c>
      <c r="F33" s="8">
        <v>0.20517528799623999</v>
      </c>
      <c r="G33" s="8">
        <v>0.31746192755593999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1553569.3750391901</v>
      </c>
      <c r="E34" s="8">
        <v>0.22979711677612999</v>
      </c>
      <c r="F34" s="8">
        <v>0.21236485781810999</v>
      </c>
      <c r="G34" s="8">
        <v>0.24722937573414</v>
      </c>
    </row>
    <row r="35" spans="1:7" ht="14.1" customHeight="1" x14ac:dyDescent="0.2">
      <c r="A35" s="4" t="s">
        <v>127</v>
      </c>
      <c r="B35" s="10" t="s">
        <v>800</v>
      </c>
      <c r="C35" s="6">
        <v>4172</v>
      </c>
      <c r="D35" s="7">
        <v>511509.78558112</v>
      </c>
      <c r="E35" s="8">
        <v>0.11177121410931</v>
      </c>
      <c r="F35" s="8">
        <v>9.7008377443809995E-2</v>
      </c>
      <c r="G35" s="8">
        <v>0.12653405077480001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47486.345106889297</v>
      </c>
      <c r="E36" s="8">
        <v>0.11795752955392</v>
      </c>
      <c r="F36" s="8">
        <v>5.5628377586669997E-2</v>
      </c>
      <c r="G36" s="8">
        <v>0.18028668152117999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35632.362371050302</v>
      </c>
      <c r="E37" s="8">
        <v>7.2524953665290007E-2</v>
      </c>
      <c r="F37" s="8">
        <v>3.5420046822830002E-2</v>
      </c>
      <c r="G37" s="8">
        <v>0.10962986050776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51857.5769015927</v>
      </c>
      <c r="E38" s="8">
        <v>0.12607154084822</v>
      </c>
      <c r="F38" s="8">
        <v>6.1465786809089998E-2</v>
      </c>
      <c r="G38" s="8">
        <v>0.19067729488735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160653.48562826999</v>
      </c>
      <c r="E39" s="8">
        <v>0.18276947616073999</v>
      </c>
      <c r="F39" s="8">
        <v>0.1320588787028</v>
      </c>
      <c r="G39" s="8">
        <v>0.23348007361868001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807139.555588922</v>
      </c>
      <c r="E40" s="8">
        <v>0.11938851633556</v>
      </c>
      <c r="F40" s="8">
        <v>0.10594782891902001</v>
      </c>
      <c r="G40" s="8">
        <v>0.13282920375210999</v>
      </c>
    </row>
    <row r="41" spans="1:7" ht="14.1" customHeight="1" x14ac:dyDescent="0.2">
      <c r="A41" s="4" t="s">
        <v>128</v>
      </c>
      <c r="B41" s="10" t="s">
        <v>800</v>
      </c>
      <c r="C41" s="6">
        <v>4172</v>
      </c>
      <c r="D41" s="7">
        <v>803889.40885492601</v>
      </c>
      <c r="E41" s="8">
        <v>0.17565977772106001</v>
      </c>
      <c r="F41" s="8">
        <v>0.15800783617622999</v>
      </c>
      <c r="G41" s="8">
        <v>0.19331171926589999</v>
      </c>
    </row>
    <row r="42" spans="1:7" ht="14.1" customHeight="1" x14ac:dyDescent="0.2">
      <c r="A42" s="4" t="s">
        <v>11</v>
      </c>
      <c r="B42" s="10" t="s">
        <v>801</v>
      </c>
      <c r="C42" s="6">
        <v>245</v>
      </c>
      <c r="D42" s="7">
        <v>43268.255530778697</v>
      </c>
      <c r="E42" s="8">
        <v>0.10747966639735999</v>
      </c>
      <c r="F42" s="8">
        <v>6.1510160177939997E-2</v>
      </c>
      <c r="G42" s="8">
        <v>0.15344917261678001</v>
      </c>
    </row>
    <row r="43" spans="1:7" ht="14.1" customHeight="1" x14ac:dyDescent="0.2">
      <c r="A43" s="4" t="s">
        <v>11</v>
      </c>
      <c r="B43" s="10" t="s">
        <v>802</v>
      </c>
      <c r="C43" s="6">
        <v>299</v>
      </c>
      <c r="D43" s="7">
        <v>78264.050516261806</v>
      </c>
      <c r="E43" s="8">
        <v>0.15929610779782999</v>
      </c>
      <c r="F43" s="8">
        <v>0.1039213448925</v>
      </c>
      <c r="G43" s="8">
        <v>0.21467087070315999</v>
      </c>
    </row>
    <row r="44" spans="1:7" ht="14.1" customHeight="1" x14ac:dyDescent="0.2">
      <c r="A44" s="4" t="s">
        <v>11</v>
      </c>
      <c r="B44" s="10" t="s">
        <v>803</v>
      </c>
      <c r="C44" s="6">
        <v>137</v>
      </c>
      <c r="D44" s="7">
        <v>75938.633427122593</v>
      </c>
      <c r="E44" s="8">
        <v>0.18461526932184</v>
      </c>
      <c r="F44" s="8">
        <v>0.10457378785276</v>
      </c>
      <c r="G44" s="8">
        <v>0.26465675079092998</v>
      </c>
    </row>
    <row r="45" spans="1:7" ht="14.1" customHeight="1" x14ac:dyDescent="0.2">
      <c r="A45" s="4" t="s">
        <v>11</v>
      </c>
      <c r="B45" s="10" t="s">
        <v>38</v>
      </c>
      <c r="C45" s="6">
        <v>512</v>
      </c>
      <c r="D45" s="7">
        <v>148416.87967861499</v>
      </c>
      <c r="E45" s="8">
        <v>0.16884834615439001</v>
      </c>
      <c r="F45" s="8">
        <v>0.12160999330877</v>
      </c>
      <c r="G45" s="8">
        <v>0.21608669900002</v>
      </c>
    </row>
    <row r="46" spans="1:7" ht="14.1" customHeight="1" x14ac:dyDescent="0.2">
      <c r="A46" s="4" t="s">
        <v>11</v>
      </c>
      <c r="B46" s="10" t="s">
        <v>388</v>
      </c>
      <c r="C46" s="6">
        <v>5365</v>
      </c>
      <c r="D46" s="7">
        <v>1149777.2280077001</v>
      </c>
      <c r="E46" s="8">
        <v>0.17006996673345001</v>
      </c>
      <c r="F46" s="8">
        <v>0.15495601427311001</v>
      </c>
      <c r="G46" s="8">
        <v>0.18518391919377999</v>
      </c>
    </row>
    <row r="47" spans="1:7" ht="14.1" customHeight="1" x14ac:dyDescent="0.2">
      <c r="A47" s="4" t="s">
        <v>129</v>
      </c>
      <c r="B47" s="10" t="s">
        <v>800</v>
      </c>
      <c r="C47" s="6">
        <v>4172</v>
      </c>
      <c r="D47" s="7">
        <v>122587.970306002</v>
      </c>
      <c r="E47" s="8">
        <v>2.6786987585649999E-2</v>
      </c>
      <c r="F47" s="8">
        <v>1.8955594711089999E-2</v>
      </c>
      <c r="G47" s="8">
        <v>3.4618380460209999E-2</v>
      </c>
    </row>
    <row r="48" spans="1:7" ht="14.1" customHeight="1" x14ac:dyDescent="0.2">
      <c r="A48" s="4" t="s">
        <v>11</v>
      </c>
      <c r="B48" s="10" t="s">
        <v>801</v>
      </c>
      <c r="C48" s="6">
        <v>245</v>
      </c>
      <c r="D48" s="7">
        <v>29781.452095967001</v>
      </c>
      <c r="E48" s="8">
        <v>7.3978035324920005E-2</v>
      </c>
      <c r="F48" s="8">
        <v>2.5040213323899999E-2</v>
      </c>
      <c r="G48" s="8">
        <v>0.12291585732594</v>
      </c>
    </row>
    <row r="49" spans="1:7" ht="14.1" customHeight="1" x14ac:dyDescent="0.2">
      <c r="A49" s="4" t="s">
        <v>11</v>
      </c>
      <c r="B49" s="10" t="s">
        <v>802</v>
      </c>
      <c r="C49" s="6">
        <v>299</v>
      </c>
      <c r="D49" s="7">
        <v>5669.8891225440502</v>
      </c>
      <c r="E49" s="8">
        <v>1.1540308262970001E-2</v>
      </c>
      <c r="F49" s="8">
        <v>2.6203834354000002E-4</v>
      </c>
      <c r="G49" s="8">
        <v>2.2818578182409999E-2</v>
      </c>
    </row>
    <row r="50" spans="1:7" ht="14.1" customHeight="1" x14ac:dyDescent="0.2">
      <c r="A50" s="4" t="s">
        <v>11</v>
      </c>
      <c r="B50" s="10" t="s">
        <v>803</v>
      </c>
      <c r="C50" s="6">
        <v>137</v>
      </c>
      <c r="D50" s="7">
        <v>25877.555157597999</v>
      </c>
      <c r="E50" s="8">
        <v>6.2911216586420002E-2</v>
      </c>
      <c r="F50" s="8">
        <v>1.532232074114E-2</v>
      </c>
      <c r="G50" s="8">
        <v>0.11050011243171</v>
      </c>
    </row>
    <row r="51" spans="1:7" ht="14.1" customHeight="1" x14ac:dyDescent="0.2">
      <c r="A51" s="4" t="s">
        <v>11</v>
      </c>
      <c r="B51" s="10" t="s">
        <v>38</v>
      </c>
      <c r="C51" s="6">
        <v>512</v>
      </c>
      <c r="D51" s="7">
        <v>76443.494592315896</v>
      </c>
      <c r="E51" s="8">
        <v>8.6966911473440003E-2</v>
      </c>
      <c r="F51" s="8">
        <v>5.057962844273E-2</v>
      </c>
      <c r="G51" s="8">
        <v>0.12335419450415</v>
      </c>
    </row>
    <row r="52" spans="1:7" ht="14.1" customHeight="1" x14ac:dyDescent="0.2">
      <c r="A52" s="4" t="s">
        <v>11</v>
      </c>
      <c r="B52" s="10" t="s">
        <v>388</v>
      </c>
      <c r="C52" s="6">
        <v>5365</v>
      </c>
      <c r="D52" s="7">
        <v>260360.36127442701</v>
      </c>
      <c r="E52" s="8">
        <v>3.8511354114549999E-2</v>
      </c>
      <c r="F52" s="8">
        <v>3.026053321631E-2</v>
      </c>
      <c r="G52" s="8">
        <v>4.6762175012790001E-2</v>
      </c>
    </row>
    <row r="53" spans="1:7" ht="14.1" customHeight="1" x14ac:dyDescent="0.2">
      <c r="A53" s="4" t="s">
        <v>130</v>
      </c>
      <c r="B53" s="10" t="s">
        <v>800</v>
      </c>
      <c r="C53" s="6">
        <v>4172</v>
      </c>
      <c r="D53" s="7">
        <v>85431.674906264598</v>
      </c>
      <c r="E53" s="8">
        <v>1.86678775203E-2</v>
      </c>
      <c r="F53" s="8">
        <v>1.126847832183E-2</v>
      </c>
      <c r="G53" s="8">
        <v>2.6067276718780001E-2</v>
      </c>
    </row>
    <row r="54" spans="1:7" ht="14.1" customHeight="1" x14ac:dyDescent="0.2">
      <c r="A54" s="4" t="s">
        <v>11</v>
      </c>
      <c r="B54" s="10" t="s">
        <v>801</v>
      </c>
      <c r="C54" s="6">
        <v>245</v>
      </c>
      <c r="D54" s="7">
        <v>13571.7230039273</v>
      </c>
      <c r="E54" s="8">
        <v>3.3712573872130003E-2</v>
      </c>
      <c r="F54" s="8">
        <v>0</v>
      </c>
      <c r="G54" s="8">
        <v>7.310704883968E-2</v>
      </c>
    </row>
    <row r="55" spans="1:7" ht="14.1" customHeight="1" x14ac:dyDescent="0.2">
      <c r="A55" s="4" t="s">
        <v>11</v>
      </c>
      <c r="B55" s="10" t="s">
        <v>802</v>
      </c>
      <c r="C55" s="6">
        <v>299</v>
      </c>
      <c r="D55" s="7">
        <v>7156.6658327355099</v>
      </c>
      <c r="E55" s="8">
        <v>1.456644531486E-2</v>
      </c>
      <c r="F55" s="8">
        <v>0</v>
      </c>
      <c r="G55" s="8">
        <v>3.2557696906780002E-2</v>
      </c>
    </row>
    <row r="56" spans="1:7" ht="14.1" customHeight="1" x14ac:dyDescent="0.2">
      <c r="A56" s="4" t="s">
        <v>11</v>
      </c>
      <c r="B56" s="10" t="s">
        <v>803</v>
      </c>
      <c r="C56" s="6">
        <v>137</v>
      </c>
      <c r="D56" s="7">
        <v>4527.4056063512098</v>
      </c>
      <c r="E56" s="8">
        <v>1.1006626898910001E-2</v>
      </c>
      <c r="F56" s="8">
        <v>0</v>
      </c>
      <c r="G56" s="8">
        <v>2.5959228804380001E-2</v>
      </c>
    </row>
    <row r="57" spans="1:7" ht="14.1" customHeight="1" x14ac:dyDescent="0.2">
      <c r="A57" s="4" t="s">
        <v>11</v>
      </c>
      <c r="B57" s="10" t="s">
        <v>38</v>
      </c>
      <c r="C57" s="6">
        <v>512</v>
      </c>
      <c r="D57" s="7">
        <v>30767.268816727901</v>
      </c>
      <c r="E57" s="8">
        <v>3.500277371847E-2</v>
      </c>
      <c r="F57" s="8">
        <v>1.2415251059119999E-2</v>
      </c>
      <c r="G57" s="8">
        <v>5.7590296377819997E-2</v>
      </c>
    </row>
    <row r="58" spans="1:7" ht="14.1" customHeight="1" x14ac:dyDescent="0.2">
      <c r="A58" s="4" t="s">
        <v>11</v>
      </c>
      <c r="B58" s="10" t="s">
        <v>388</v>
      </c>
      <c r="C58" s="6">
        <v>5365</v>
      </c>
      <c r="D58" s="7">
        <v>141454.73816600599</v>
      </c>
      <c r="E58" s="8">
        <v>2.092335978498E-2</v>
      </c>
      <c r="F58" s="8">
        <v>1.445550888963E-2</v>
      </c>
      <c r="G58" s="8">
        <v>2.739121068033E-2</v>
      </c>
    </row>
    <row r="59" spans="1:7" ht="14.1" customHeight="1" x14ac:dyDescent="0.2">
      <c r="A59" s="4" t="s">
        <v>131</v>
      </c>
      <c r="B59" s="10" t="s">
        <v>800</v>
      </c>
      <c r="C59" s="6">
        <v>4172</v>
      </c>
      <c r="D59" s="7">
        <v>204117.753143073</v>
      </c>
      <c r="E59" s="8">
        <v>4.4602253433230002E-2</v>
      </c>
      <c r="F59" s="8">
        <v>3.5242585136720003E-2</v>
      </c>
      <c r="G59" s="8">
        <v>5.3961921729730002E-2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18650.763148515998</v>
      </c>
      <c r="E60" s="8">
        <v>4.6329064499329997E-2</v>
      </c>
      <c r="F60" s="8">
        <v>8.7944801410199998E-3</v>
      </c>
      <c r="G60" s="8">
        <v>8.3863648857629994E-2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13122.795207569099</v>
      </c>
      <c r="E61" s="8">
        <v>2.6709711370729999E-2</v>
      </c>
      <c r="F61" s="8">
        <v>8.9915968454499992E-3</v>
      </c>
      <c r="G61" s="8">
        <v>4.4427825896019998E-2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12917.476026083101</v>
      </c>
      <c r="E62" s="8">
        <v>3.1403821847839998E-2</v>
      </c>
      <c r="F62" s="8">
        <v>2.09378055246E-3</v>
      </c>
      <c r="G62" s="8">
        <v>6.0713863143219998E-2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29938.9167059916</v>
      </c>
      <c r="E63" s="8">
        <v>3.4060388430259998E-2</v>
      </c>
      <c r="F63" s="8">
        <v>1.165874542849E-2</v>
      </c>
      <c r="G63" s="8">
        <v>5.6462031432029998E-2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278747.70423123299</v>
      </c>
      <c r="E64" s="8">
        <v>4.1231128631570003E-2</v>
      </c>
      <c r="F64" s="8">
        <v>3.3581294889039999E-2</v>
      </c>
      <c r="G64" s="8">
        <v>4.8880962374090002E-2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7.28515625" customWidth="1"/>
    <col min="2" max="2" width="22.1406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134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1" t="s">
        <v>42</v>
      </c>
      <c r="C5" s="6">
        <v>3791</v>
      </c>
      <c r="D5" s="7">
        <v>1950703.76842764</v>
      </c>
      <c r="E5" s="8">
        <v>0.39009772565562001</v>
      </c>
      <c r="F5" s="8">
        <v>0.3661800480015</v>
      </c>
      <c r="G5" s="8">
        <v>0.41401540330973002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964390.13913660299</v>
      </c>
      <c r="E6" s="8">
        <v>0.54792979728139002</v>
      </c>
      <c r="F6" s="8">
        <v>0.5078270254899</v>
      </c>
      <c r="G6" s="8">
        <v>0.58803256907289003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2915093.9075642498</v>
      </c>
      <c r="E7" s="8">
        <v>0.43118780908836002</v>
      </c>
      <c r="F7" s="8">
        <v>0.41042312434779998</v>
      </c>
      <c r="G7" s="8">
        <v>0.45195249382891001</v>
      </c>
    </row>
    <row r="8" spans="1:7" ht="14.1" customHeight="1" x14ac:dyDescent="0.2">
      <c r="A8" s="4" t="s">
        <v>123</v>
      </c>
      <c r="B8" s="11" t="s">
        <v>42</v>
      </c>
      <c r="C8" s="6">
        <v>3791</v>
      </c>
      <c r="D8" s="7">
        <v>1389148.11491853</v>
      </c>
      <c r="E8" s="8">
        <v>0.27779898157746002</v>
      </c>
      <c r="F8" s="8">
        <v>0.25609736314304998</v>
      </c>
      <c r="G8" s="8">
        <v>0.29950060001186002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643468.71458475303</v>
      </c>
      <c r="E9" s="8">
        <v>0.36559444983022998</v>
      </c>
      <c r="F9" s="8">
        <v>0.32703499249452</v>
      </c>
      <c r="G9" s="8">
        <v>0.40415390716593003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2032616.8295032899</v>
      </c>
      <c r="E10" s="8">
        <v>0.30065569934313002</v>
      </c>
      <c r="F10" s="8">
        <v>0.28162382248911</v>
      </c>
      <c r="G10" s="8">
        <v>0.31968757619715998</v>
      </c>
    </row>
    <row r="11" spans="1:7" ht="14.1" customHeight="1" x14ac:dyDescent="0.2">
      <c r="A11" s="4" t="s">
        <v>124</v>
      </c>
      <c r="B11" s="11" t="s">
        <v>42</v>
      </c>
      <c r="C11" s="6">
        <v>3670</v>
      </c>
      <c r="D11" s="7">
        <v>270612</v>
      </c>
      <c r="E11" s="41">
        <v>5.7728999999999999</v>
      </c>
      <c r="F11" s="41">
        <v>4.6300999999999997</v>
      </c>
      <c r="G11" s="41">
        <v>6.9157999999999999</v>
      </c>
    </row>
    <row r="12" spans="1:7" ht="14.1" customHeight="1" x14ac:dyDescent="0.2">
      <c r="A12" s="4" t="s">
        <v>11</v>
      </c>
      <c r="B12" s="11" t="s">
        <v>43</v>
      </c>
      <c r="C12" s="6">
        <v>1555</v>
      </c>
      <c r="D12" s="7">
        <v>265792</v>
      </c>
      <c r="E12" s="41">
        <v>15.5214</v>
      </c>
      <c r="F12" s="41">
        <v>12.666499999999999</v>
      </c>
      <c r="G12" s="41">
        <v>18.376300000000001</v>
      </c>
    </row>
    <row r="13" spans="1:7" ht="14.1" customHeight="1" x14ac:dyDescent="0.2">
      <c r="A13" s="4" t="s">
        <v>11</v>
      </c>
      <c r="B13" s="11" t="s">
        <v>388</v>
      </c>
      <c r="C13" s="6">
        <v>5225</v>
      </c>
      <c r="D13" s="7">
        <v>536405</v>
      </c>
      <c r="E13" s="45">
        <v>8.3812999999999995</v>
      </c>
      <c r="F13" s="45">
        <v>7.2340999999999998</v>
      </c>
      <c r="G13" s="45">
        <v>9.5284999999999993</v>
      </c>
    </row>
    <row r="14" spans="1:7" ht="14.1" customHeight="1" x14ac:dyDescent="0.2">
      <c r="A14" s="4" t="s">
        <v>125</v>
      </c>
      <c r="B14" s="11" t="s">
        <v>42</v>
      </c>
      <c r="C14" s="6">
        <v>3791</v>
      </c>
      <c r="D14" s="7">
        <v>1243662.25985494</v>
      </c>
      <c r="E14" s="8">
        <v>0.24870501964743999</v>
      </c>
      <c r="F14" s="8">
        <v>0.2280152921702</v>
      </c>
      <c r="G14" s="8">
        <v>0.26939474712469003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621334.363492531</v>
      </c>
      <c r="E15" s="8">
        <v>0.35301855340124</v>
      </c>
      <c r="F15" s="8">
        <v>0.31537833604827997</v>
      </c>
      <c r="G15" s="8">
        <v>0.39065877075420002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1864996.6233474701</v>
      </c>
      <c r="E16" s="8">
        <v>0.27586205915757001</v>
      </c>
      <c r="F16" s="8">
        <v>0.25757265326265</v>
      </c>
      <c r="G16" s="8">
        <v>0.29415146505250001</v>
      </c>
    </row>
    <row r="17" spans="1:7" ht="14.1" customHeight="1" x14ac:dyDescent="0.2">
      <c r="A17" s="4" t="s">
        <v>126</v>
      </c>
      <c r="B17" s="11" t="s">
        <v>42</v>
      </c>
      <c r="C17" s="6">
        <v>3791</v>
      </c>
      <c r="D17" s="7">
        <v>991557.80854455405</v>
      </c>
      <c r="E17" s="8">
        <v>0.19828969022861001</v>
      </c>
      <c r="F17" s="8">
        <v>0.17888691707029999</v>
      </c>
      <c r="G17" s="8">
        <v>0.21769246338692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562011.56649463996</v>
      </c>
      <c r="E18" s="8">
        <v>0.31931359644023</v>
      </c>
      <c r="F18" s="8">
        <v>0.28239771309044998</v>
      </c>
      <c r="G18" s="8">
        <v>0.35622947979002001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1553569.3750391901</v>
      </c>
      <c r="E19" s="8">
        <v>0.22979711677612999</v>
      </c>
      <c r="F19" s="8">
        <v>0.21236485781810999</v>
      </c>
      <c r="G19" s="8">
        <v>0.24722937573414</v>
      </c>
    </row>
    <row r="20" spans="1:7" ht="14.1" customHeight="1" x14ac:dyDescent="0.2">
      <c r="A20" s="4" t="s">
        <v>127</v>
      </c>
      <c r="B20" s="11" t="s">
        <v>42</v>
      </c>
      <c r="C20" s="6">
        <v>3791</v>
      </c>
      <c r="D20" s="7">
        <v>477553.88668411801</v>
      </c>
      <c r="E20" s="8">
        <v>9.5500243598560006E-2</v>
      </c>
      <c r="F20" s="8">
        <v>8.0992694905969997E-2</v>
      </c>
      <c r="G20" s="8">
        <v>0.11000779229115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329585.66890480497</v>
      </c>
      <c r="E21" s="8">
        <v>0.18725804155518999</v>
      </c>
      <c r="F21" s="8">
        <v>0.15656082108322</v>
      </c>
      <c r="G21" s="8">
        <v>0.21795526202717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807139.555588922</v>
      </c>
      <c r="E22" s="8">
        <v>0.11938851633556</v>
      </c>
      <c r="F22" s="8">
        <v>0.10594782891902001</v>
      </c>
      <c r="G22" s="8">
        <v>0.13282920375210999</v>
      </c>
    </row>
    <row r="23" spans="1:7" ht="14.1" customHeight="1" x14ac:dyDescent="0.2">
      <c r="A23" s="4" t="s">
        <v>128</v>
      </c>
      <c r="B23" s="11" t="s">
        <v>42</v>
      </c>
      <c r="C23" s="6">
        <v>3791</v>
      </c>
      <c r="D23" s="7">
        <v>780568.55060546496</v>
      </c>
      <c r="E23" s="8">
        <v>0.15609649257762001</v>
      </c>
      <c r="F23" s="8">
        <v>0.13907077571811</v>
      </c>
      <c r="G23" s="8">
        <v>0.17312220943712001</v>
      </c>
    </row>
    <row r="24" spans="1:7" ht="14.1" customHeight="1" x14ac:dyDescent="0.2">
      <c r="A24" s="4" t="s">
        <v>11</v>
      </c>
      <c r="B24" s="11" t="s">
        <v>43</v>
      </c>
      <c r="C24" s="6">
        <v>1574</v>
      </c>
      <c r="D24" s="7">
        <v>369208.677402239</v>
      </c>
      <c r="E24" s="8">
        <v>0.20977032795530001</v>
      </c>
      <c r="F24" s="8">
        <v>0.17788665846429999</v>
      </c>
      <c r="G24" s="8">
        <v>0.24165399744628999</v>
      </c>
    </row>
    <row r="25" spans="1:7" ht="14.1" customHeight="1" x14ac:dyDescent="0.2">
      <c r="A25" s="4" t="s">
        <v>11</v>
      </c>
      <c r="B25" s="11" t="s">
        <v>388</v>
      </c>
      <c r="C25" s="6">
        <v>5365</v>
      </c>
      <c r="D25" s="7">
        <v>1149777.2280077001</v>
      </c>
      <c r="E25" s="8">
        <v>0.17006996673345001</v>
      </c>
      <c r="F25" s="8">
        <v>0.15495601427311001</v>
      </c>
      <c r="G25" s="8">
        <v>0.18518391919377999</v>
      </c>
    </row>
    <row r="26" spans="1:7" ht="14.1" customHeight="1" x14ac:dyDescent="0.2">
      <c r="A26" s="4" t="s">
        <v>129</v>
      </c>
      <c r="B26" s="11" t="s">
        <v>42</v>
      </c>
      <c r="C26" s="6">
        <v>3791</v>
      </c>
      <c r="D26" s="7">
        <v>79538.697995903902</v>
      </c>
      <c r="E26" s="8">
        <v>1.5905985158789999E-2</v>
      </c>
      <c r="F26" s="8">
        <v>9.2331549117899998E-3</v>
      </c>
      <c r="G26" s="8">
        <v>2.2578815405790001E-2</v>
      </c>
    </row>
    <row r="27" spans="1:7" ht="14.1" customHeight="1" x14ac:dyDescent="0.2">
      <c r="A27" s="4" t="s">
        <v>11</v>
      </c>
      <c r="B27" s="11" t="s">
        <v>43</v>
      </c>
      <c r="C27" s="6">
        <v>1574</v>
      </c>
      <c r="D27" s="7">
        <v>180821.66327852299</v>
      </c>
      <c r="E27" s="8">
        <v>0.10273599167344</v>
      </c>
      <c r="F27" s="8">
        <v>7.7871279872970003E-2</v>
      </c>
      <c r="G27" s="8">
        <v>0.12760070347391</v>
      </c>
    </row>
    <row r="28" spans="1:7" ht="14.1" customHeight="1" x14ac:dyDescent="0.2">
      <c r="A28" s="4" t="s">
        <v>11</v>
      </c>
      <c r="B28" s="11" t="s">
        <v>388</v>
      </c>
      <c r="C28" s="6">
        <v>5365</v>
      </c>
      <c r="D28" s="7">
        <v>260360.36127442701</v>
      </c>
      <c r="E28" s="8">
        <v>3.8511354114549999E-2</v>
      </c>
      <c r="F28" s="8">
        <v>3.026053321631E-2</v>
      </c>
      <c r="G28" s="8">
        <v>4.6762175012790001E-2</v>
      </c>
    </row>
    <row r="29" spans="1:7" ht="14.1" customHeight="1" x14ac:dyDescent="0.2">
      <c r="A29" s="4" t="s">
        <v>130</v>
      </c>
      <c r="B29" s="11" t="s">
        <v>42</v>
      </c>
      <c r="C29" s="6">
        <v>3791</v>
      </c>
      <c r="D29" s="7">
        <v>71543.022052236105</v>
      </c>
      <c r="E29" s="8">
        <v>1.4307026336250001E-2</v>
      </c>
      <c r="F29" s="8">
        <v>7.9956570495499993E-3</v>
      </c>
      <c r="G29" s="8">
        <v>2.0618395622939999E-2</v>
      </c>
    </row>
    <row r="30" spans="1:7" ht="14.1" customHeight="1" x14ac:dyDescent="0.2">
      <c r="A30" s="4" t="s">
        <v>11</v>
      </c>
      <c r="B30" s="11" t="s">
        <v>43</v>
      </c>
      <c r="C30" s="6">
        <v>1574</v>
      </c>
      <c r="D30" s="7">
        <v>69911.716113770395</v>
      </c>
      <c r="E30" s="8">
        <v>3.9721178061929999E-2</v>
      </c>
      <c r="F30" s="8">
        <v>2.2643957552439999E-2</v>
      </c>
      <c r="G30" s="8">
        <v>5.6798398571420002E-2</v>
      </c>
    </row>
    <row r="31" spans="1:7" ht="14.1" customHeight="1" x14ac:dyDescent="0.2">
      <c r="A31" s="4" t="s">
        <v>11</v>
      </c>
      <c r="B31" s="11" t="s">
        <v>388</v>
      </c>
      <c r="C31" s="6">
        <v>5365</v>
      </c>
      <c r="D31" s="7">
        <v>141454.73816600599</v>
      </c>
      <c r="E31" s="8">
        <v>2.092335978498E-2</v>
      </c>
      <c r="F31" s="8">
        <v>1.445550888963E-2</v>
      </c>
      <c r="G31" s="8">
        <v>2.739121068033E-2</v>
      </c>
    </row>
    <row r="32" spans="1:7" ht="14.1" customHeight="1" x14ac:dyDescent="0.2">
      <c r="A32" s="4" t="s">
        <v>131</v>
      </c>
      <c r="B32" s="11" t="s">
        <v>42</v>
      </c>
      <c r="C32" s="6">
        <v>3791</v>
      </c>
      <c r="D32" s="7">
        <v>162384.54475507999</v>
      </c>
      <c r="E32" s="8">
        <v>3.2473327122160001E-2</v>
      </c>
      <c r="F32" s="8">
        <v>2.4641161863729999E-2</v>
      </c>
      <c r="G32" s="8">
        <v>4.0305492380590002E-2</v>
      </c>
    </row>
    <row r="33" spans="1:7" ht="14.1" customHeight="1" x14ac:dyDescent="0.2">
      <c r="A33" s="4" t="s">
        <v>11</v>
      </c>
      <c r="B33" s="11" t="s">
        <v>43</v>
      </c>
      <c r="C33" s="6">
        <v>1574</v>
      </c>
      <c r="D33" s="7">
        <v>116363.159476154</v>
      </c>
      <c r="E33" s="8">
        <v>6.6113121438460001E-2</v>
      </c>
      <c r="F33" s="8">
        <v>4.7018346863559997E-2</v>
      </c>
      <c r="G33" s="8">
        <v>8.5207896013359999E-2</v>
      </c>
    </row>
    <row r="34" spans="1:7" ht="14.1" customHeight="1" x14ac:dyDescent="0.2">
      <c r="A34" s="4" t="s">
        <v>11</v>
      </c>
      <c r="B34" s="11" t="s">
        <v>388</v>
      </c>
      <c r="C34" s="6">
        <v>5365</v>
      </c>
      <c r="D34" s="7">
        <v>278747.70423123299</v>
      </c>
      <c r="E34" s="8">
        <v>4.1231128631570003E-2</v>
      </c>
      <c r="F34" s="8">
        <v>3.3581294889039999E-2</v>
      </c>
      <c r="G34" s="8">
        <v>4.8880962374090002E-2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7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5.5703125" customWidth="1"/>
    <col min="2" max="2" width="15.5703125" customWidth="1"/>
    <col min="3" max="3" width="9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135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2" t="s">
        <v>47</v>
      </c>
      <c r="C5" s="6">
        <v>780</v>
      </c>
      <c r="D5" s="7">
        <v>562049.67685735296</v>
      </c>
      <c r="E5" s="8">
        <v>0.45171404931053</v>
      </c>
      <c r="F5" s="8">
        <v>0.39832266296607999</v>
      </c>
      <c r="G5" s="8">
        <v>0.50510543565498001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534054.38281809795</v>
      </c>
      <c r="E6" s="8">
        <v>0.45240339401830998</v>
      </c>
      <c r="F6" s="8">
        <v>0.40103809250356998</v>
      </c>
      <c r="G6" s="8">
        <v>0.50376869553305004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303662.08842054103</v>
      </c>
      <c r="E7" s="8">
        <v>0.44316917903672998</v>
      </c>
      <c r="F7" s="8">
        <v>0.37708924593120002</v>
      </c>
      <c r="G7" s="8">
        <v>0.50924911214225999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247727.786054989</v>
      </c>
      <c r="E8" s="8">
        <v>0.37963236260784</v>
      </c>
      <c r="F8" s="8">
        <v>0.31592380119759</v>
      </c>
      <c r="G8" s="8">
        <v>0.44334092401809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1267599.97341326</v>
      </c>
      <c r="E9" s="8">
        <v>0.42279855161073998</v>
      </c>
      <c r="F9" s="8">
        <v>0.39331441374618997</v>
      </c>
      <c r="G9" s="8">
        <v>0.45228268947528999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2915093.9075642498</v>
      </c>
      <c r="E10" s="8">
        <v>0.43118780908835003</v>
      </c>
      <c r="F10" s="8">
        <v>0.41042312434779998</v>
      </c>
      <c r="G10" s="8">
        <v>0.45195249382891001</v>
      </c>
    </row>
    <row r="11" spans="1:7" ht="14.1" customHeight="1" x14ac:dyDescent="0.2">
      <c r="A11" s="4" t="s">
        <v>123</v>
      </c>
      <c r="B11" s="12" t="s">
        <v>47</v>
      </c>
      <c r="C11" s="6">
        <v>780</v>
      </c>
      <c r="D11" s="7">
        <v>373118.341303133</v>
      </c>
      <c r="E11" s="8">
        <v>0.29987170843057998</v>
      </c>
      <c r="F11" s="8">
        <v>0.25112917840748</v>
      </c>
      <c r="G11" s="8">
        <v>0.34861423845367001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379948.20033991698</v>
      </c>
      <c r="E12" s="8">
        <v>0.32185833674447001</v>
      </c>
      <c r="F12" s="8">
        <v>0.27428206120448001</v>
      </c>
      <c r="G12" s="8">
        <v>0.36943461228446001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222850.13758556099</v>
      </c>
      <c r="E13" s="8">
        <v>0.32523095996508999</v>
      </c>
      <c r="F13" s="8">
        <v>0.26399734434354999</v>
      </c>
      <c r="G13" s="8">
        <v>0.38646457558662001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183053.27882652299</v>
      </c>
      <c r="E14" s="8">
        <v>0.28052141356722998</v>
      </c>
      <c r="F14" s="8">
        <v>0.22293244477796001</v>
      </c>
      <c r="G14" s="8">
        <v>0.33811038235648999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873646.871448152</v>
      </c>
      <c r="E15" s="8">
        <v>0.29139842191137999</v>
      </c>
      <c r="F15" s="8">
        <v>0.26436298552293003</v>
      </c>
      <c r="G15" s="8">
        <v>0.31843385829983001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2032616.8295032899</v>
      </c>
      <c r="E16" s="8">
        <v>0.30065569934313002</v>
      </c>
      <c r="F16" s="8">
        <v>0.28162382248911</v>
      </c>
      <c r="G16" s="8">
        <v>0.31968757619715998</v>
      </c>
    </row>
    <row r="17" spans="1:7" ht="14.1" customHeight="1" x14ac:dyDescent="0.2">
      <c r="A17" s="4" t="s">
        <v>124</v>
      </c>
      <c r="B17" s="12" t="s">
        <v>47</v>
      </c>
      <c r="C17" s="6">
        <v>757</v>
      </c>
      <c r="D17" s="7">
        <v>141348</v>
      </c>
      <c r="E17" s="41">
        <v>12.0207</v>
      </c>
      <c r="F17" s="41">
        <v>8.5641999999999996</v>
      </c>
      <c r="G17" s="41">
        <v>15.4772</v>
      </c>
    </row>
    <row r="18" spans="1:7" ht="14.1" customHeight="1" x14ac:dyDescent="0.2">
      <c r="A18" s="4" t="s">
        <v>11</v>
      </c>
      <c r="B18" s="12" t="s">
        <v>48</v>
      </c>
      <c r="C18" s="6">
        <v>849</v>
      </c>
      <c r="D18" s="7">
        <v>95736</v>
      </c>
      <c r="E18" s="41">
        <v>8.4187999999999992</v>
      </c>
      <c r="F18" s="41">
        <v>5.5669000000000004</v>
      </c>
      <c r="G18" s="41">
        <v>11.270799999999999</v>
      </c>
    </row>
    <row r="19" spans="1:7" ht="14.1" customHeight="1" x14ac:dyDescent="0.2">
      <c r="A19" s="4" t="s">
        <v>11</v>
      </c>
      <c r="B19" s="12" t="s">
        <v>49</v>
      </c>
      <c r="C19" s="6">
        <v>559</v>
      </c>
      <c r="D19" s="7">
        <v>43291</v>
      </c>
      <c r="E19" s="41">
        <v>6.5926</v>
      </c>
      <c r="F19" s="41">
        <v>3.5135000000000001</v>
      </c>
      <c r="G19" s="41">
        <v>9.6715999999999998</v>
      </c>
    </row>
    <row r="20" spans="1:7" ht="14.1" customHeight="1" x14ac:dyDescent="0.2">
      <c r="A20" s="4" t="s">
        <v>11</v>
      </c>
      <c r="B20" s="12" t="s">
        <v>50</v>
      </c>
      <c r="C20" s="6">
        <v>545</v>
      </c>
      <c r="D20" s="7">
        <v>44702</v>
      </c>
      <c r="E20" s="41">
        <v>7.4762000000000004</v>
      </c>
      <c r="F20" s="41">
        <v>3.8868999999999998</v>
      </c>
      <c r="G20" s="41">
        <v>11.0655</v>
      </c>
    </row>
    <row r="21" spans="1:7" ht="14.1" customHeight="1" x14ac:dyDescent="0.2">
      <c r="A21" s="4" t="s">
        <v>11</v>
      </c>
      <c r="B21" s="12" t="s">
        <v>51</v>
      </c>
      <c r="C21" s="6">
        <v>2515</v>
      </c>
      <c r="D21" s="7">
        <v>211328</v>
      </c>
      <c r="E21" s="41">
        <v>7.4610000000000003</v>
      </c>
      <c r="F21" s="41">
        <v>5.9641999999999999</v>
      </c>
      <c r="G21" s="41">
        <v>8.9579000000000004</v>
      </c>
    </row>
    <row r="22" spans="1:7" ht="14.1" customHeight="1" x14ac:dyDescent="0.2">
      <c r="A22" s="4" t="s">
        <v>11</v>
      </c>
      <c r="B22" s="12" t="s">
        <v>388</v>
      </c>
      <c r="C22" s="6">
        <v>5225</v>
      </c>
      <c r="D22" s="7">
        <v>536405</v>
      </c>
      <c r="E22" s="41">
        <v>8.3812999999999995</v>
      </c>
      <c r="F22" s="41">
        <v>7.2340999999999998</v>
      </c>
      <c r="G22" s="41">
        <v>9.5284999999999993</v>
      </c>
    </row>
    <row r="23" spans="1:7" ht="14.1" customHeight="1" x14ac:dyDescent="0.2">
      <c r="A23" s="4" t="s">
        <v>125</v>
      </c>
      <c r="B23" s="12" t="s">
        <v>47</v>
      </c>
      <c r="C23" s="6">
        <v>780</v>
      </c>
      <c r="D23" s="7">
        <v>308858.968981318</v>
      </c>
      <c r="E23" s="8">
        <v>0.24822705410047999</v>
      </c>
      <c r="F23" s="8">
        <v>0.20361466109658</v>
      </c>
      <c r="G23" s="8">
        <v>0.29283944710436999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309683.34548046201</v>
      </c>
      <c r="E24" s="8">
        <v>0.26233619847292999</v>
      </c>
      <c r="F24" s="8">
        <v>0.21856303925244</v>
      </c>
      <c r="G24" s="8">
        <v>0.30610935769341002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204318.68758697101</v>
      </c>
      <c r="E25" s="8">
        <v>0.29818587335268998</v>
      </c>
      <c r="F25" s="8">
        <v>0.23826520681124</v>
      </c>
      <c r="G25" s="8">
        <v>0.35810653989413999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174549.65621597201</v>
      </c>
      <c r="E26" s="8">
        <v>0.26748997129836</v>
      </c>
      <c r="F26" s="8">
        <v>0.21037833001035999</v>
      </c>
      <c r="G26" s="8">
        <v>0.32460161258636999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867585.96508274402</v>
      </c>
      <c r="E27" s="8">
        <v>0.28937685163172999</v>
      </c>
      <c r="F27" s="8">
        <v>0.26272820590052998</v>
      </c>
      <c r="G27" s="8">
        <v>0.31602549736292002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1864996.6233474701</v>
      </c>
      <c r="E28" s="8">
        <v>0.27586205915757001</v>
      </c>
      <c r="F28" s="8">
        <v>0.25757265326265</v>
      </c>
      <c r="G28" s="8">
        <v>0.29415146505250001</v>
      </c>
    </row>
    <row r="29" spans="1:7" ht="14.1" customHeight="1" x14ac:dyDescent="0.2">
      <c r="A29" s="4" t="s">
        <v>126</v>
      </c>
      <c r="B29" s="12" t="s">
        <v>47</v>
      </c>
      <c r="C29" s="6">
        <v>780</v>
      </c>
      <c r="D29" s="7">
        <v>313269.24381779198</v>
      </c>
      <c r="E29" s="8">
        <v>0.25177155058715001</v>
      </c>
      <c r="F29" s="8">
        <v>0.20497350138237</v>
      </c>
      <c r="G29" s="8">
        <v>0.29856959979192998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248297.05974138499</v>
      </c>
      <c r="E30" s="8">
        <v>0.2103351946276</v>
      </c>
      <c r="F30" s="8">
        <v>0.17061234632471001</v>
      </c>
      <c r="G30" s="8">
        <v>0.25005804293049999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158733.22674997899</v>
      </c>
      <c r="E31" s="8">
        <v>0.23165774216509</v>
      </c>
      <c r="F31" s="8">
        <v>0.17862179377754001</v>
      </c>
      <c r="G31" s="8">
        <v>0.28469369055264998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127697.209959361</v>
      </c>
      <c r="E32" s="8">
        <v>0.19569057749759999</v>
      </c>
      <c r="F32" s="8">
        <v>0.14431909179096999</v>
      </c>
      <c r="G32" s="8">
        <v>0.24706206320422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705572.63477067603</v>
      </c>
      <c r="E33" s="8">
        <v>0.23533850922537999</v>
      </c>
      <c r="F33" s="8">
        <v>0.21000044018374001</v>
      </c>
      <c r="G33" s="8">
        <v>0.26067657826703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1553569.3750391901</v>
      </c>
      <c r="E34" s="8">
        <v>0.22979711677612999</v>
      </c>
      <c r="F34" s="8">
        <v>0.21236485781810999</v>
      </c>
      <c r="G34" s="8">
        <v>0.24722937573414</v>
      </c>
    </row>
    <row r="35" spans="1:7" ht="14.1" customHeight="1" x14ac:dyDescent="0.2">
      <c r="A35" s="4" t="s">
        <v>127</v>
      </c>
      <c r="B35" s="12" t="s">
        <v>47</v>
      </c>
      <c r="C35" s="6">
        <v>780</v>
      </c>
      <c r="D35" s="7">
        <v>237913.79118957499</v>
      </c>
      <c r="E35" s="8">
        <v>0.19120908067409001</v>
      </c>
      <c r="F35" s="8">
        <v>0.14888304864317001</v>
      </c>
      <c r="G35" s="8">
        <v>0.23353511270501001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179233.16731896301</v>
      </c>
      <c r="E36" s="8">
        <v>0.1518304049634</v>
      </c>
      <c r="F36" s="8">
        <v>0.11468878861267</v>
      </c>
      <c r="G36" s="8">
        <v>0.18897202131412999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77203.2222295635</v>
      </c>
      <c r="E37" s="8">
        <v>0.11267158436676999</v>
      </c>
      <c r="F37" s="8">
        <v>7.2869060123690002E-2</v>
      </c>
      <c r="G37" s="8">
        <v>0.15247410860985999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63918.8903663358</v>
      </c>
      <c r="E38" s="8">
        <v>9.7952998133430003E-2</v>
      </c>
      <c r="F38" s="8">
        <v>6.0641625186249999E-2</v>
      </c>
      <c r="G38" s="8">
        <v>0.13526437108062001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248870.484484485</v>
      </c>
      <c r="E39" s="8">
        <v>8.300890074601E-2</v>
      </c>
      <c r="F39" s="8">
        <v>6.7751930213189995E-2</v>
      </c>
      <c r="G39" s="8">
        <v>9.8265871278830005E-2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807139.555588922</v>
      </c>
      <c r="E40" s="8">
        <v>0.11938851633556</v>
      </c>
      <c r="F40" s="8">
        <v>0.10594782891902001</v>
      </c>
      <c r="G40" s="8">
        <v>0.13282920375210999</v>
      </c>
    </row>
    <row r="41" spans="1:7" ht="14.1" customHeight="1" x14ac:dyDescent="0.2">
      <c r="A41" s="4" t="s">
        <v>128</v>
      </c>
      <c r="B41" s="12" t="s">
        <v>47</v>
      </c>
      <c r="C41" s="6">
        <v>780</v>
      </c>
      <c r="D41" s="7">
        <v>240542.093391367</v>
      </c>
      <c r="E41" s="8">
        <v>0.19332142248171</v>
      </c>
      <c r="F41" s="8">
        <v>0.15085281515629001</v>
      </c>
      <c r="G41" s="8">
        <v>0.23579002980711999</v>
      </c>
    </row>
    <row r="42" spans="1:7" ht="14.1" customHeight="1" x14ac:dyDescent="0.2">
      <c r="A42" s="4" t="s">
        <v>11</v>
      </c>
      <c r="B42" s="12" t="s">
        <v>48</v>
      </c>
      <c r="C42" s="6">
        <v>868</v>
      </c>
      <c r="D42" s="7">
        <v>189514.13241753899</v>
      </c>
      <c r="E42" s="8">
        <v>0.16053952458496001</v>
      </c>
      <c r="F42" s="8">
        <v>0.12431719036493</v>
      </c>
      <c r="G42" s="8">
        <v>0.19676185880498001</v>
      </c>
    </row>
    <row r="43" spans="1:7" ht="14.1" customHeight="1" x14ac:dyDescent="0.2">
      <c r="A43" s="4" t="s">
        <v>11</v>
      </c>
      <c r="B43" s="12" t="s">
        <v>49</v>
      </c>
      <c r="C43" s="6">
        <v>565</v>
      </c>
      <c r="D43" s="7">
        <v>112143.29509741301</v>
      </c>
      <c r="E43" s="8">
        <v>0.16366367063236001</v>
      </c>
      <c r="F43" s="8">
        <v>0.11708501396819999</v>
      </c>
      <c r="G43" s="8">
        <v>0.21024232729652001</v>
      </c>
    </row>
    <row r="44" spans="1:7" ht="14.1" customHeight="1" x14ac:dyDescent="0.2">
      <c r="A44" s="4" t="s">
        <v>11</v>
      </c>
      <c r="B44" s="12" t="s">
        <v>50</v>
      </c>
      <c r="C44" s="6">
        <v>563</v>
      </c>
      <c r="D44" s="7">
        <v>89086.2883560216</v>
      </c>
      <c r="E44" s="8">
        <v>0.136520971923</v>
      </c>
      <c r="F44" s="8">
        <v>9.529203762881E-2</v>
      </c>
      <c r="G44" s="8">
        <v>0.17774990621719</v>
      </c>
    </row>
    <row r="45" spans="1:7" ht="14.1" customHeight="1" x14ac:dyDescent="0.2">
      <c r="A45" s="4" t="s">
        <v>11</v>
      </c>
      <c r="B45" s="12" t="s">
        <v>51</v>
      </c>
      <c r="C45" s="6">
        <v>2589</v>
      </c>
      <c r="D45" s="7">
        <v>518491.418745364</v>
      </c>
      <c r="E45" s="8">
        <v>0.17293895981856999</v>
      </c>
      <c r="F45" s="8">
        <v>0.15165850928749</v>
      </c>
      <c r="G45" s="8">
        <v>0.19421941034965001</v>
      </c>
    </row>
    <row r="46" spans="1:7" ht="14.1" customHeight="1" x14ac:dyDescent="0.2">
      <c r="A46" s="4" t="s">
        <v>11</v>
      </c>
      <c r="B46" s="12" t="s">
        <v>388</v>
      </c>
      <c r="C46" s="6">
        <v>5365</v>
      </c>
      <c r="D46" s="7">
        <v>1149777.2280077001</v>
      </c>
      <c r="E46" s="8">
        <v>0.17006996673345001</v>
      </c>
      <c r="F46" s="8">
        <v>0.15495601427311001</v>
      </c>
      <c r="G46" s="8">
        <v>0.18518391919377999</v>
      </c>
    </row>
    <row r="47" spans="1:7" ht="14.1" customHeight="1" x14ac:dyDescent="0.2">
      <c r="A47" s="4" t="s">
        <v>129</v>
      </c>
      <c r="B47" s="12" t="s">
        <v>47</v>
      </c>
      <c r="C47" s="6">
        <v>780</v>
      </c>
      <c r="D47" s="7">
        <v>151494.035845826</v>
      </c>
      <c r="E47" s="8">
        <v>0.12175433452955001</v>
      </c>
      <c r="F47" s="8">
        <v>8.6591109212360004E-2</v>
      </c>
      <c r="G47" s="8">
        <v>0.15691755984674</v>
      </c>
    </row>
    <row r="48" spans="1:7" ht="14.1" customHeight="1" x14ac:dyDescent="0.2">
      <c r="A48" s="4" t="s">
        <v>11</v>
      </c>
      <c r="B48" s="12" t="s">
        <v>48</v>
      </c>
      <c r="C48" s="6">
        <v>868</v>
      </c>
      <c r="D48" s="7">
        <v>49173.853701746499</v>
      </c>
      <c r="E48" s="8">
        <v>4.165571714671E-2</v>
      </c>
      <c r="F48" s="8">
        <v>2.252878625252E-2</v>
      </c>
      <c r="G48" s="8">
        <v>6.0782648040890001E-2</v>
      </c>
    </row>
    <row r="49" spans="1:7" ht="14.1" customHeight="1" x14ac:dyDescent="0.2">
      <c r="A49" s="4" t="s">
        <v>11</v>
      </c>
      <c r="B49" s="12" t="s">
        <v>49</v>
      </c>
      <c r="C49" s="6">
        <v>565</v>
      </c>
      <c r="D49" s="7">
        <v>14499.975005381501</v>
      </c>
      <c r="E49" s="8">
        <v>2.1161489248170001E-2</v>
      </c>
      <c r="F49" s="8">
        <v>6.1965979981900001E-3</v>
      </c>
      <c r="G49" s="8">
        <v>3.612638049815E-2</v>
      </c>
    </row>
    <row r="50" spans="1:7" ht="14.1" customHeight="1" x14ac:dyDescent="0.2">
      <c r="A50" s="4" t="s">
        <v>11</v>
      </c>
      <c r="B50" s="12" t="s">
        <v>50</v>
      </c>
      <c r="C50" s="6">
        <v>563</v>
      </c>
      <c r="D50" s="7">
        <v>14851.4262608141</v>
      </c>
      <c r="E50" s="8">
        <v>2.2759183090740001E-2</v>
      </c>
      <c r="F50" s="8">
        <v>1.1785558164799999E-3</v>
      </c>
      <c r="G50" s="8">
        <v>4.4339810365000003E-2</v>
      </c>
    </row>
    <row r="51" spans="1:7" ht="14.1" customHeight="1" x14ac:dyDescent="0.2">
      <c r="A51" s="4" t="s">
        <v>11</v>
      </c>
      <c r="B51" s="12" t="s">
        <v>51</v>
      </c>
      <c r="C51" s="6">
        <v>2589</v>
      </c>
      <c r="D51" s="7">
        <v>30341.070460658</v>
      </c>
      <c r="E51" s="8">
        <v>1.0120038588000001E-2</v>
      </c>
      <c r="F51" s="8">
        <v>4.6266985839600004E-3</v>
      </c>
      <c r="G51" s="8">
        <v>1.561337859203E-2</v>
      </c>
    </row>
    <row r="52" spans="1:7" ht="14.1" customHeight="1" x14ac:dyDescent="0.2">
      <c r="A52" s="4" t="s">
        <v>11</v>
      </c>
      <c r="B52" s="12" t="s">
        <v>388</v>
      </c>
      <c r="C52" s="6">
        <v>5365</v>
      </c>
      <c r="D52" s="7">
        <v>260360.36127442701</v>
      </c>
      <c r="E52" s="8">
        <v>3.8511354114549999E-2</v>
      </c>
      <c r="F52" s="8">
        <v>3.026053321631E-2</v>
      </c>
      <c r="G52" s="8">
        <v>4.6762175012790001E-2</v>
      </c>
    </row>
    <row r="53" spans="1:7" ht="14.1" customHeight="1" x14ac:dyDescent="0.2">
      <c r="A53" s="4" t="s">
        <v>130</v>
      </c>
      <c r="B53" s="12" t="s">
        <v>47</v>
      </c>
      <c r="C53" s="6">
        <v>780</v>
      </c>
      <c r="D53" s="7">
        <v>47533.930476983303</v>
      </c>
      <c r="E53" s="8">
        <v>3.8202573721700002E-2</v>
      </c>
      <c r="F53" s="8">
        <v>1.6662423534169999E-2</v>
      </c>
      <c r="G53" s="8">
        <v>5.974272390924E-2</v>
      </c>
    </row>
    <row r="54" spans="1:7" ht="14.1" customHeight="1" x14ac:dyDescent="0.2">
      <c r="A54" s="4" t="s">
        <v>11</v>
      </c>
      <c r="B54" s="12" t="s">
        <v>48</v>
      </c>
      <c r="C54" s="6">
        <v>868</v>
      </c>
      <c r="D54" s="7">
        <v>32563.3639003219</v>
      </c>
      <c r="E54" s="8">
        <v>2.758478691144E-2</v>
      </c>
      <c r="F54" s="8">
        <v>9.9534021613499994E-3</v>
      </c>
      <c r="G54" s="8">
        <v>4.5216171661529997E-2</v>
      </c>
    </row>
    <row r="55" spans="1:7" ht="14.1" customHeight="1" x14ac:dyDescent="0.2">
      <c r="A55" s="4" t="s">
        <v>11</v>
      </c>
      <c r="B55" s="12" t="s">
        <v>49</v>
      </c>
      <c r="C55" s="6">
        <v>565</v>
      </c>
      <c r="D55" s="7">
        <v>13898.7036027289</v>
      </c>
      <c r="E55" s="8">
        <v>2.0283984402969999E-2</v>
      </c>
      <c r="F55" s="8">
        <v>0</v>
      </c>
      <c r="G55" s="8">
        <v>4.3236410083849999E-2</v>
      </c>
    </row>
    <row r="56" spans="1:7" ht="14.1" customHeight="1" x14ac:dyDescent="0.2">
      <c r="A56" s="4" t="s">
        <v>11</v>
      </c>
      <c r="B56" s="12" t="s">
        <v>50</v>
      </c>
      <c r="C56" s="6">
        <v>563</v>
      </c>
      <c r="D56" s="7">
        <v>8035.04897377618</v>
      </c>
      <c r="E56" s="8">
        <v>1.231337297346E-2</v>
      </c>
      <c r="F56" s="8">
        <v>0</v>
      </c>
      <c r="G56" s="8">
        <v>2.5588800388659998E-2</v>
      </c>
    </row>
    <row r="57" spans="1:7" ht="14.1" customHeight="1" x14ac:dyDescent="0.2">
      <c r="A57" s="4" t="s">
        <v>11</v>
      </c>
      <c r="B57" s="12" t="s">
        <v>51</v>
      </c>
      <c r="C57" s="6">
        <v>2589</v>
      </c>
      <c r="D57" s="7">
        <v>39423.691212196303</v>
      </c>
      <c r="E57" s="8">
        <v>1.3149479246820001E-2</v>
      </c>
      <c r="F57" s="8">
        <v>6.2454527922399996E-3</v>
      </c>
      <c r="G57" s="8">
        <v>2.00535057014E-2</v>
      </c>
    </row>
    <row r="58" spans="1:7" ht="14.1" customHeight="1" x14ac:dyDescent="0.2">
      <c r="A58" s="4" t="s">
        <v>11</v>
      </c>
      <c r="B58" s="12" t="s">
        <v>388</v>
      </c>
      <c r="C58" s="6">
        <v>5365</v>
      </c>
      <c r="D58" s="7">
        <v>141454.73816600701</v>
      </c>
      <c r="E58" s="8">
        <v>2.092335978498E-2</v>
      </c>
      <c r="F58" s="8">
        <v>1.445550888963E-2</v>
      </c>
      <c r="G58" s="8">
        <v>2.739121068033E-2</v>
      </c>
    </row>
    <row r="59" spans="1:7" ht="14.1" customHeight="1" x14ac:dyDescent="0.2">
      <c r="A59" s="4" t="s">
        <v>131</v>
      </c>
      <c r="B59" s="12" t="s">
        <v>47</v>
      </c>
      <c r="C59" s="6">
        <v>780</v>
      </c>
      <c r="D59" s="7">
        <v>61025.703451096102</v>
      </c>
      <c r="E59" s="8">
        <v>4.9045785013259999E-2</v>
      </c>
      <c r="F59" s="8">
        <v>2.7517763678079999E-2</v>
      </c>
      <c r="G59" s="8">
        <v>7.0573806348440002E-2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59824.529023949297</v>
      </c>
      <c r="E60" s="8">
        <v>5.067802240133E-2</v>
      </c>
      <c r="F60" s="8">
        <v>3.0081396646629999E-2</v>
      </c>
      <c r="G60" s="8">
        <v>7.1274648156019998E-2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34213.917987145898</v>
      </c>
      <c r="E61" s="8">
        <v>4.9932324528420002E-2</v>
      </c>
      <c r="F61" s="8">
        <v>2.4973217627399999E-2</v>
      </c>
      <c r="G61" s="8">
        <v>7.4891431429449998E-2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18258.548541074601</v>
      </c>
      <c r="E62" s="8">
        <v>2.7980453992749999E-2</v>
      </c>
      <c r="F62" s="8">
        <v>9.9757082621299998E-3</v>
      </c>
      <c r="G62" s="8">
        <v>4.598519972337E-2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105425.00522796701</v>
      </c>
      <c r="E63" s="8">
        <v>3.5163727081750001E-2</v>
      </c>
      <c r="F63" s="8">
        <v>2.494911556466E-2</v>
      </c>
      <c r="G63" s="8">
        <v>4.5378338598840003E-2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278747.70423123299</v>
      </c>
      <c r="E64" s="8">
        <v>4.1231128631570003E-2</v>
      </c>
      <c r="F64" s="8">
        <v>3.3581294889039999E-2</v>
      </c>
      <c r="G64" s="8">
        <v>4.8880962374090002E-2</v>
      </c>
    </row>
    <row r="66" spans="1:7" ht="14.1" customHeight="1" x14ac:dyDescent="0.2">
      <c r="A66" s="52" t="s">
        <v>25</v>
      </c>
      <c r="B66" s="52"/>
      <c r="C66" s="52"/>
      <c r="D66" s="52"/>
      <c r="E66" s="52"/>
      <c r="F66" s="52"/>
      <c r="G66" s="52"/>
    </row>
    <row r="67" spans="1:7" ht="14.1" customHeight="1" x14ac:dyDescent="0.2">
      <c r="A67" s="52" t="s">
        <v>26</v>
      </c>
      <c r="B67" s="52"/>
      <c r="C67" s="52"/>
      <c r="D67" s="52"/>
      <c r="E67" s="52"/>
      <c r="F67" s="52"/>
      <c r="G67" s="52"/>
    </row>
    <row r="68" spans="1:7" ht="14.1" customHeight="1" x14ac:dyDescent="0.2">
      <c r="A68" s="52" t="s">
        <v>27</v>
      </c>
      <c r="B68" s="52"/>
      <c r="C68" s="52"/>
      <c r="D68" s="52"/>
      <c r="E68" s="52"/>
      <c r="F68" s="52"/>
      <c r="G68" s="52"/>
    </row>
    <row r="69" spans="1:7" ht="14.1" customHeight="1" x14ac:dyDescent="0.2">
      <c r="A69" s="52" t="s">
        <v>28</v>
      </c>
      <c r="B69" s="52"/>
      <c r="C69" s="52"/>
      <c r="D69" s="52"/>
      <c r="E69" s="52"/>
      <c r="F69" s="52"/>
      <c r="G69" s="52"/>
    </row>
    <row r="70" spans="1:7" ht="12" customHeight="1" x14ac:dyDescent="0.2">
      <c r="A70" s="28" t="str">
        <f>HYPERLINK("#'Table of Contents'!A2", "Return to Table of Contents")</f>
        <v>Return to Table of Contents</v>
      </c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100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95.7109375" customWidth="1"/>
    <col min="2" max="2" width="16.85546875" customWidth="1"/>
    <col min="3" max="3" width="10.140625" customWidth="1"/>
    <col min="4" max="4" width="10.42578125" bestFit="1" customWidth="1"/>
    <col min="5" max="5" width="7.5703125" bestFit="1" customWidth="1"/>
    <col min="6" max="7" width="8.140625" customWidth="1"/>
  </cols>
  <sheetData>
    <row r="1" spans="1:7" ht="15.95" customHeight="1" x14ac:dyDescent="0.25">
      <c r="A1" s="53" t="s">
        <v>136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3" t="s">
        <v>55</v>
      </c>
      <c r="C5" s="6">
        <v>723</v>
      </c>
      <c r="D5" s="7">
        <v>387210.275199875</v>
      </c>
      <c r="E5" s="8">
        <v>0.50354394817368997</v>
      </c>
      <c r="F5" s="8">
        <v>0.44319443069349002</v>
      </c>
      <c r="G5" s="8">
        <v>0.56389346565387999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348445.32281017897</v>
      </c>
      <c r="E6" s="8">
        <v>0.44158612768041</v>
      </c>
      <c r="F6" s="8">
        <v>0.38018066940014</v>
      </c>
      <c r="G6" s="8">
        <v>0.50299158596069005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564227.94549069297</v>
      </c>
      <c r="E7" s="8">
        <v>0.38513500893385999</v>
      </c>
      <c r="F7" s="8">
        <v>0.34074894887516</v>
      </c>
      <c r="G7" s="8">
        <v>0.42952106899255998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280155.24854132801</v>
      </c>
      <c r="E8" s="8">
        <v>0.39641490302968002</v>
      </c>
      <c r="F8" s="8">
        <v>0.33605300179507003</v>
      </c>
      <c r="G8" s="8">
        <v>0.45677680426429002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720144.60407200095</v>
      </c>
      <c r="E9" s="8">
        <v>0.45597221026610002</v>
      </c>
      <c r="F9" s="8">
        <v>0.41286433881037998</v>
      </c>
      <c r="G9" s="8">
        <v>0.49908008172181001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360506.115515185</v>
      </c>
      <c r="E10" s="8">
        <v>0.42389152333125002</v>
      </c>
      <c r="F10" s="8">
        <v>0.36250579400963001</v>
      </c>
      <c r="G10" s="8">
        <v>0.48527725265285998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149346.102400042</v>
      </c>
      <c r="E11" s="8">
        <v>0.44587271533083001</v>
      </c>
      <c r="F11" s="8">
        <v>0.34678671136866002</v>
      </c>
      <c r="G11" s="8">
        <v>0.54495871929299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105058.293534943</v>
      </c>
      <c r="E12" s="8">
        <v>0.39488245138576999</v>
      </c>
      <c r="F12" s="8">
        <v>0.30166485797304998</v>
      </c>
      <c r="G12" s="8">
        <v>0.48810004479849001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2915093.9075642498</v>
      </c>
      <c r="E13" s="8">
        <v>0.43118780908836002</v>
      </c>
      <c r="F13" s="8">
        <v>0.41042312434779998</v>
      </c>
      <c r="G13" s="8">
        <v>0.45195249382891001</v>
      </c>
    </row>
    <row r="14" spans="1:7" ht="14.1" customHeight="1" x14ac:dyDescent="0.2">
      <c r="A14" s="4" t="s">
        <v>123</v>
      </c>
      <c r="B14" s="13" t="s">
        <v>55</v>
      </c>
      <c r="C14" s="6">
        <v>723</v>
      </c>
      <c r="D14" s="7">
        <v>281815.70328870398</v>
      </c>
      <c r="E14" s="8">
        <v>0.36648457176940002</v>
      </c>
      <c r="F14" s="8">
        <v>0.30886563937092998</v>
      </c>
      <c r="G14" s="8">
        <v>0.42410350416787002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217593.89034835799</v>
      </c>
      <c r="E15" s="8">
        <v>0.27575759281519002</v>
      </c>
      <c r="F15" s="8">
        <v>0.2216008400134</v>
      </c>
      <c r="G15" s="8">
        <v>0.32991434561699001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382904.46783861902</v>
      </c>
      <c r="E16" s="8">
        <v>0.26136584836044002</v>
      </c>
      <c r="F16" s="8">
        <v>0.22124854002589001</v>
      </c>
      <c r="G16" s="8">
        <v>0.30148315669497999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173717.397676889</v>
      </c>
      <c r="E17" s="8">
        <v>0.24580715768562</v>
      </c>
      <c r="F17" s="8">
        <v>0.19411819389658999</v>
      </c>
      <c r="G17" s="8">
        <v>0.29749612147464999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521434.14260995301</v>
      </c>
      <c r="E18" s="8">
        <v>0.33015518990169002</v>
      </c>
      <c r="F18" s="8">
        <v>0.28988665435492</v>
      </c>
      <c r="G18" s="8">
        <v>0.37042372544845997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283870.939677605</v>
      </c>
      <c r="E19" s="8">
        <v>0.33378209098465</v>
      </c>
      <c r="F19" s="8">
        <v>0.27519847421523003</v>
      </c>
      <c r="G19" s="8">
        <v>0.39236570775406998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91034.878574582704</v>
      </c>
      <c r="E20" s="8">
        <v>0.27178458525242999</v>
      </c>
      <c r="F20" s="8">
        <v>0.18364575769623001</v>
      </c>
      <c r="G20" s="8">
        <v>0.35992341280862999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80245.409488576697</v>
      </c>
      <c r="E21" s="8">
        <v>0.30161830108885002</v>
      </c>
      <c r="F21" s="8">
        <v>0.21545931275294</v>
      </c>
      <c r="G21" s="8">
        <v>0.38777728942477002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2032616.8295032899</v>
      </c>
      <c r="E22" s="8">
        <v>0.30065569934313002</v>
      </c>
      <c r="F22" s="8">
        <v>0.28162382248911</v>
      </c>
      <c r="G22" s="8">
        <v>0.31968757619715998</v>
      </c>
    </row>
    <row r="23" spans="1:7" ht="14.1" customHeight="1" x14ac:dyDescent="0.2">
      <c r="A23" s="4" t="s">
        <v>124</v>
      </c>
      <c r="B23" s="13" t="s">
        <v>55</v>
      </c>
      <c r="C23" s="6">
        <v>707</v>
      </c>
      <c r="D23" s="7">
        <v>87422</v>
      </c>
      <c r="E23" s="41">
        <v>12.0153</v>
      </c>
      <c r="F23" s="41">
        <v>8.1052999999999997</v>
      </c>
      <c r="G23" s="41">
        <v>15.9253</v>
      </c>
    </row>
    <row r="24" spans="1:7" ht="14.1" customHeight="1" x14ac:dyDescent="0.2">
      <c r="A24" s="4" t="s">
        <v>11</v>
      </c>
      <c r="B24" s="13" t="s">
        <v>56</v>
      </c>
      <c r="C24" s="6">
        <v>573</v>
      </c>
      <c r="D24" s="7">
        <v>50451</v>
      </c>
      <c r="E24" s="41">
        <v>6.9084000000000003</v>
      </c>
      <c r="F24" s="41">
        <v>4.0826000000000002</v>
      </c>
      <c r="G24" s="41">
        <v>9.7342999999999993</v>
      </c>
    </row>
    <row r="25" spans="1:7" ht="14.1" customHeight="1" x14ac:dyDescent="0.2">
      <c r="A25" s="4" t="s">
        <v>11</v>
      </c>
      <c r="B25" s="13" t="s">
        <v>57</v>
      </c>
      <c r="C25" s="6">
        <v>1083</v>
      </c>
      <c r="D25" s="7">
        <v>83755</v>
      </c>
      <c r="E25" s="41">
        <v>6.0315000000000003</v>
      </c>
      <c r="F25" s="41">
        <v>4.1361999999999997</v>
      </c>
      <c r="G25" s="41">
        <v>7.9268000000000001</v>
      </c>
    </row>
    <row r="26" spans="1:7" ht="14.1" customHeight="1" x14ac:dyDescent="0.2">
      <c r="A26" s="4" t="s">
        <v>11</v>
      </c>
      <c r="B26" s="13" t="s">
        <v>58</v>
      </c>
      <c r="C26" s="6">
        <v>618</v>
      </c>
      <c r="D26" s="7">
        <v>66543</v>
      </c>
      <c r="E26" s="41">
        <v>9.7818000000000005</v>
      </c>
      <c r="F26" s="41">
        <v>5.7717999999999998</v>
      </c>
      <c r="G26" s="41">
        <v>13.7918</v>
      </c>
    </row>
    <row r="27" spans="1:7" ht="14.1" customHeight="1" x14ac:dyDescent="0.2">
      <c r="A27" s="4" t="s">
        <v>11</v>
      </c>
      <c r="B27" s="13" t="s">
        <v>59</v>
      </c>
      <c r="C27" s="6">
        <v>1268</v>
      </c>
      <c r="D27" s="7">
        <v>159031</v>
      </c>
      <c r="E27" s="41">
        <v>10.5588</v>
      </c>
      <c r="F27" s="41">
        <v>7.8426999999999998</v>
      </c>
      <c r="G27" s="41">
        <v>13.274800000000001</v>
      </c>
    </row>
    <row r="28" spans="1:7" ht="14.1" customHeight="1" x14ac:dyDescent="0.2">
      <c r="A28" s="4" t="s">
        <v>11</v>
      </c>
      <c r="B28" s="13" t="s">
        <v>60</v>
      </c>
      <c r="C28" s="6">
        <v>515</v>
      </c>
      <c r="D28" s="7">
        <v>58617</v>
      </c>
      <c r="E28" s="41">
        <v>7.3841999999999999</v>
      </c>
      <c r="F28" s="41">
        <v>4.0796000000000001</v>
      </c>
      <c r="G28" s="41">
        <v>10.688800000000001</v>
      </c>
    </row>
    <row r="29" spans="1:7" ht="14.1" customHeight="1" x14ac:dyDescent="0.2">
      <c r="A29" s="4" t="s">
        <v>11</v>
      </c>
      <c r="B29" s="13" t="s">
        <v>61</v>
      </c>
      <c r="C29" s="6">
        <v>231</v>
      </c>
      <c r="D29" s="7">
        <v>10481</v>
      </c>
      <c r="E29" s="41">
        <v>3.2530999999999999</v>
      </c>
      <c r="F29" s="41">
        <v>0.42180000000000001</v>
      </c>
      <c r="G29" s="41">
        <v>6.0843999999999996</v>
      </c>
    </row>
    <row r="30" spans="1:7" ht="14.1" customHeight="1" x14ac:dyDescent="0.2">
      <c r="A30" s="4" t="s">
        <v>11</v>
      </c>
      <c r="B30" s="13" t="s">
        <v>62</v>
      </c>
      <c r="C30" s="6">
        <v>230</v>
      </c>
      <c r="D30" s="7">
        <v>20104</v>
      </c>
      <c r="E30" s="41">
        <v>8.0061999999999998</v>
      </c>
      <c r="F30" s="41">
        <v>2.1215000000000002</v>
      </c>
      <c r="G30" s="41">
        <v>13.8909</v>
      </c>
    </row>
    <row r="31" spans="1:7" ht="14.1" customHeight="1" x14ac:dyDescent="0.2">
      <c r="A31" s="4" t="s">
        <v>11</v>
      </c>
      <c r="B31" s="13" t="s">
        <v>388</v>
      </c>
      <c r="C31" s="6">
        <v>5225</v>
      </c>
      <c r="D31" s="7">
        <v>536405</v>
      </c>
      <c r="E31" s="41">
        <v>8.3812999999999995</v>
      </c>
      <c r="F31" s="41">
        <v>7.2340999999999998</v>
      </c>
      <c r="G31" s="41">
        <v>9.5284999999999993</v>
      </c>
    </row>
    <row r="32" spans="1:7" ht="14.1" customHeight="1" x14ac:dyDescent="0.2">
      <c r="A32" s="4" t="s">
        <v>125</v>
      </c>
      <c r="B32" s="13" t="s">
        <v>55</v>
      </c>
      <c r="C32" s="6">
        <v>723</v>
      </c>
      <c r="D32" s="7">
        <v>247933.72068766199</v>
      </c>
      <c r="E32" s="8">
        <v>0.32242306724947001</v>
      </c>
      <c r="F32" s="8">
        <v>0.26811719211384999</v>
      </c>
      <c r="G32" s="8">
        <v>0.37672894238510002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204509.68099940399</v>
      </c>
      <c r="E33" s="8">
        <v>0.2591759228603</v>
      </c>
      <c r="F33" s="8">
        <v>0.20629274666290001</v>
      </c>
      <c r="G33" s="8">
        <v>0.31205909905770002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355399.49510017899</v>
      </c>
      <c r="E34" s="8">
        <v>0.24259129455465001</v>
      </c>
      <c r="F34" s="8">
        <v>0.20360580829958999</v>
      </c>
      <c r="G34" s="8">
        <v>0.2815767808097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171722.40365139299</v>
      </c>
      <c r="E35" s="8">
        <v>0.24298427513289</v>
      </c>
      <c r="F35" s="8">
        <v>0.19059212764402</v>
      </c>
      <c r="G35" s="8">
        <v>0.29537642262177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484833.48358253599</v>
      </c>
      <c r="E36" s="8">
        <v>0.30698083950100002</v>
      </c>
      <c r="F36" s="8">
        <v>0.2684195970237</v>
      </c>
      <c r="G36" s="8">
        <v>0.3455420819783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242205.22655500201</v>
      </c>
      <c r="E37" s="8">
        <v>0.28479057087969001</v>
      </c>
      <c r="F37" s="8">
        <v>0.22959612644804001</v>
      </c>
      <c r="G37" s="8">
        <v>0.33998501531134001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84885.320661365302</v>
      </c>
      <c r="E38" s="8">
        <v>0.25342508312424</v>
      </c>
      <c r="F38" s="8">
        <v>0.17120746746792001</v>
      </c>
      <c r="G38" s="8">
        <v>0.33564269878054998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73507.292109926202</v>
      </c>
      <c r="E39" s="8">
        <v>0.27629174933668998</v>
      </c>
      <c r="F39" s="8">
        <v>0.19181873949122999</v>
      </c>
      <c r="G39" s="8">
        <v>0.36076475918215001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1864996.6233474701</v>
      </c>
      <c r="E40" s="8">
        <v>0.27586205915757001</v>
      </c>
      <c r="F40" s="8">
        <v>0.25757265326265</v>
      </c>
      <c r="G40" s="8">
        <v>0.29415146505250001</v>
      </c>
    </row>
    <row r="41" spans="1:7" ht="14.1" customHeight="1" x14ac:dyDescent="0.2">
      <c r="A41" s="4" t="s">
        <v>126</v>
      </c>
      <c r="B41" s="13" t="s">
        <v>55</v>
      </c>
      <c r="C41" s="6">
        <v>723</v>
      </c>
      <c r="D41" s="7">
        <v>195188.76095693099</v>
      </c>
      <c r="E41" s="8">
        <v>0.25383138213635997</v>
      </c>
      <c r="F41" s="8">
        <v>0.20274684157598</v>
      </c>
      <c r="G41" s="8">
        <v>0.30491592269673001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167504.26876883901</v>
      </c>
      <c r="E42" s="8">
        <v>0.21227881843564</v>
      </c>
      <c r="F42" s="8">
        <v>0.16148186446858001</v>
      </c>
      <c r="G42" s="8">
        <v>0.26307577240271002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315895.362498025</v>
      </c>
      <c r="E43" s="8">
        <v>0.21562626280773001</v>
      </c>
      <c r="F43" s="8">
        <v>0.1780880843332</v>
      </c>
      <c r="G43" s="8">
        <v>0.25316444128226001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155862.56978674399</v>
      </c>
      <c r="E44" s="8">
        <v>0.22054288045528</v>
      </c>
      <c r="F44" s="8">
        <v>0.16963194947928001</v>
      </c>
      <c r="G44" s="8">
        <v>0.27145381143127001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386920.46640996198</v>
      </c>
      <c r="E45" s="8">
        <v>0.24498549217554</v>
      </c>
      <c r="F45" s="8">
        <v>0.20929088609379001</v>
      </c>
      <c r="G45" s="8">
        <v>0.28068009825729001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191764.52378261799</v>
      </c>
      <c r="E46" s="8">
        <v>0.22548121268606</v>
      </c>
      <c r="F46" s="8">
        <v>0.17363230367925001</v>
      </c>
      <c r="G46" s="8">
        <v>0.27733012169287002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86525.823213177093</v>
      </c>
      <c r="E47" s="8">
        <v>0.25832280268656999</v>
      </c>
      <c r="F47" s="8">
        <v>0.16963150620539999</v>
      </c>
      <c r="G47" s="8">
        <v>0.34701409916774001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53907.599622897797</v>
      </c>
      <c r="E48" s="8">
        <v>0.20262241438685</v>
      </c>
      <c r="F48" s="8">
        <v>0.1265390131577</v>
      </c>
      <c r="G48" s="8">
        <v>0.27870581561599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1553569.3750391901</v>
      </c>
      <c r="E49" s="8">
        <v>0.22979711677612999</v>
      </c>
      <c r="F49" s="8">
        <v>0.21236485781810999</v>
      </c>
      <c r="G49" s="8">
        <v>0.24722937573414</v>
      </c>
    </row>
    <row r="50" spans="1:7" ht="14.1" customHeight="1" x14ac:dyDescent="0.2">
      <c r="A50" s="4" t="s">
        <v>127</v>
      </c>
      <c r="B50" s="13" t="s">
        <v>55</v>
      </c>
      <c r="C50" s="6">
        <v>723</v>
      </c>
      <c r="D50" s="7">
        <v>138487.031157602</v>
      </c>
      <c r="E50" s="8">
        <v>0.18009415272865001</v>
      </c>
      <c r="F50" s="8">
        <v>0.13271357591929001</v>
      </c>
      <c r="G50" s="8">
        <v>0.22747472953802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133305.86133103</v>
      </c>
      <c r="E51" s="8">
        <v>0.16893904222195999</v>
      </c>
      <c r="F51" s="8">
        <v>0.12159955892132</v>
      </c>
      <c r="G51" s="8">
        <v>0.21627852552259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146259.01956454999</v>
      </c>
      <c r="E52" s="8">
        <v>9.9834595675089996E-2</v>
      </c>
      <c r="F52" s="8">
        <v>7.2612258140159994E-2</v>
      </c>
      <c r="G52" s="8">
        <v>0.12705693321002001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84647.7387289607</v>
      </c>
      <c r="E53" s="8">
        <v>0.11977510796116</v>
      </c>
      <c r="F53" s="8">
        <v>8.0943856094609995E-2</v>
      </c>
      <c r="G53" s="8">
        <v>0.15860635982769999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169618.03195493101</v>
      </c>
      <c r="E54" s="8">
        <v>0.1073966374172</v>
      </c>
      <c r="F54" s="8">
        <v>8.1759119376530007E-2</v>
      </c>
      <c r="G54" s="8">
        <v>0.13303415545787001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54671.576720033103</v>
      </c>
      <c r="E55" s="8">
        <v>6.4284118746939997E-2</v>
      </c>
      <c r="F55" s="8">
        <v>3.6942532779800002E-2</v>
      </c>
      <c r="G55" s="8">
        <v>9.1625704714080006E-2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44968.782574622499</v>
      </c>
      <c r="E56" s="8">
        <v>0.13425427828013001</v>
      </c>
      <c r="F56" s="8">
        <v>5.7910711018029998E-2</v>
      </c>
      <c r="G56" s="8">
        <v>0.21059784554224001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35181.513557193401</v>
      </c>
      <c r="E57" s="8">
        <v>0.13223670259126</v>
      </c>
      <c r="F57" s="8">
        <v>7.0820635554359995E-2</v>
      </c>
      <c r="G57" s="8">
        <v>0.19365276962816999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807139.555588922</v>
      </c>
      <c r="E58" s="8">
        <v>0.11938851633556</v>
      </c>
      <c r="F58" s="8">
        <v>0.10594782891902001</v>
      </c>
      <c r="G58" s="8">
        <v>0.13282920375210999</v>
      </c>
    </row>
    <row r="59" spans="1:7" ht="14.1" customHeight="1" x14ac:dyDescent="0.2">
      <c r="A59" s="4" t="s">
        <v>128</v>
      </c>
      <c r="B59" s="13" t="s">
        <v>55</v>
      </c>
      <c r="C59" s="6">
        <v>723</v>
      </c>
      <c r="D59" s="7">
        <v>205602.248275013</v>
      </c>
      <c r="E59" s="8">
        <v>0.26737350344421001</v>
      </c>
      <c r="F59" s="8">
        <v>0.21270917063868</v>
      </c>
      <c r="G59" s="8">
        <v>0.32203783624973997</v>
      </c>
    </row>
    <row r="60" spans="1:7" ht="14.1" customHeight="1" x14ac:dyDescent="0.2">
      <c r="A60" s="4" t="s">
        <v>11</v>
      </c>
      <c r="B60" s="13" t="s">
        <v>56</v>
      </c>
      <c r="C60" s="6">
        <v>594</v>
      </c>
      <c r="D60" s="7">
        <v>140890.47311638799</v>
      </c>
      <c r="E60" s="8">
        <v>0.17855105056015</v>
      </c>
      <c r="F60" s="8">
        <v>0.13227227128255001</v>
      </c>
      <c r="G60" s="8">
        <v>0.22482982983774</v>
      </c>
    </row>
    <row r="61" spans="1:7" ht="14.1" customHeight="1" x14ac:dyDescent="0.2">
      <c r="A61" s="4" t="s">
        <v>11</v>
      </c>
      <c r="B61" s="13" t="s">
        <v>57</v>
      </c>
      <c r="C61" s="6">
        <v>1113</v>
      </c>
      <c r="D61" s="7">
        <v>184340.67486747401</v>
      </c>
      <c r="E61" s="8">
        <v>0.12582866203165</v>
      </c>
      <c r="F61" s="8">
        <v>9.8378871502389997E-2</v>
      </c>
      <c r="G61" s="8">
        <v>0.1532784525609</v>
      </c>
    </row>
    <row r="62" spans="1:7" ht="14.1" customHeight="1" x14ac:dyDescent="0.2">
      <c r="A62" s="4" t="s">
        <v>11</v>
      </c>
      <c r="B62" s="13" t="s">
        <v>58</v>
      </c>
      <c r="C62" s="6">
        <v>631</v>
      </c>
      <c r="D62" s="7">
        <v>115293.205369292</v>
      </c>
      <c r="E62" s="8">
        <v>0.16313792107916</v>
      </c>
      <c r="F62" s="8">
        <v>0.1192029625196</v>
      </c>
      <c r="G62" s="8">
        <v>0.20707287963873</v>
      </c>
    </row>
    <row r="63" spans="1:7" ht="14.1" customHeight="1" x14ac:dyDescent="0.2">
      <c r="A63" s="4" t="s">
        <v>11</v>
      </c>
      <c r="B63" s="13" t="s">
        <v>59</v>
      </c>
      <c r="C63" s="6">
        <v>1301</v>
      </c>
      <c r="D63" s="7">
        <v>293650.80356881599</v>
      </c>
      <c r="E63" s="8">
        <v>0.18593016623686001</v>
      </c>
      <c r="F63" s="8">
        <v>0.15401068438602999</v>
      </c>
      <c r="G63" s="8">
        <v>0.21784964808769999</v>
      </c>
    </row>
    <row r="64" spans="1:7" ht="14.1" customHeight="1" x14ac:dyDescent="0.2">
      <c r="A64" s="4" t="s">
        <v>11</v>
      </c>
      <c r="B64" s="13" t="s">
        <v>60</v>
      </c>
      <c r="C64" s="6">
        <v>531</v>
      </c>
      <c r="D64" s="7">
        <v>104178.381863232</v>
      </c>
      <c r="E64" s="8">
        <v>0.12249537826309</v>
      </c>
      <c r="F64" s="8">
        <v>8.5643431341089996E-2</v>
      </c>
      <c r="G64" s="8">
        <v>0.15934732518509001</v>
      </c>
    </row>
    <row r="65" spans="1:7" ht="14.1" customHeight="1" x14ac:dyDescent="0.2">
      <c r="A65" s="4" t="s">
        <v>11</v>
      </c>
      <c r="B65" s="13" t="s">
        <v>61</v>
      </c>
      <c r="C65" s="6">
        <v>237</v>
      </c>
      <c r="D65" s="7">
        <v>52729.033750882103</v>
      </c>
      <c r="E65" s="8">
        <v>0.15742250435369001</v>
      </c>
      <c r="F65" s="8">
        <v>8.2704522323590005E-2</v>
      </c>
      <c r="G65" s="8">
        <v>0.23214048638379001</v>
      </c>
    </row>
    <row r="66" spans="1:7" ht="14.1" customHeight="1" x14ac:dyDescent="0.2">
      <c r="A66" s="4" t="s">
        <v>11</v>
      </c>
      <c r="B66" s="13" t="s">
        <v>62</v>
      </c>
      <c r="C66" s="6">
        <v>235</v>
      </c>
      <c r="D66" s="7">
        <v>53092.407196606197</v>
      </c>
      <c r="E66" s="8">
        <v>0.19955835182868001</v>
      </c>
      <c r="F66" s="8">
        <v>0.12286615478126001</v>
      </c>
      <c r="G66" s="8">
        <v>0.27625054887610001</v>
      </c>
    </row>
    <row r="67" spans="1:7" ht="14.1" customHeight="1" x14ac:dyDescent="0.2">
      <c r="A67" s="4" t="s">
        <v>11</v>
      </c>
      <c r="B67" s="13" t="s">
        <v>388</v>
      </c>
      <c r="C67" s="6">
        <v>5365</v>
      </c>
      <c r="D67" s="7">
        <v>1149777.2280077001</v>
      </c>
      <c r="E67" s="8">
        <v>0.17006996673345001</v>
      </c>
      <c r="F67" s="8">
        <v>0.15495601427311001</v>
      </c>
      <c r="G67" s="8">
        <v>0.18518391919377999</v>
      </c>
    </row>
    <row r="68" spans="1:7" ht="14.1" customHeight="1" x14ac:dyDescent="0.2">
      <c r="A68" s="4" t="s">
        <v>129</v>
      </c>
      <c r="B68" s="13" t="s">
        <v>55</v>
      </c>
      <c r="C68" s="6">
        <v>723</v>
      </c>
      <c r="D68" s="7">
        <v>64006.860200815601</v>
      </c>
      <c r="E68" s="8">
        <v>8.323711729779E-2</v>
      </c>
      <c r="F68" s="8">
        <v>4.5336963448329999E-2</v>
      </c>
      <c r="G68" s="8">
        <v>0.12113727114724</v>
      </c>
    </row>
    <row r="69" spans="1:7" ht="14.1" customHeight="1" x14ac:dyDescent="0.2">
      <c r="A69" s="4" t="s">
        <v>11</v>
      </c>
      <c r="B69" s="13" t="s">
        <v>56</v>
      </c>
      <c r="C69" s="6">
        <v>594</v>
      </c>
      <c r="D69" s="7">
        <v>37039.491296749999</v>
      </c>
      <c r="E69" s="8">
        <v>4.6940292959230003E-2</v>
      </c>
      <c r="F69" s="8">
        <v>2.4066201172179998E-2</v>
      </c>
      <c r="G69" s="8">
        <v>6.9814384746289995E-2</v>
      </c>
    </row>
    <row r="70" spans="1:7" ht="14.1" customHeight="1" x14ac:dyDescent="0.2">
      <c r="A70" s="4" t="s">
        <v>11</v>
      </c>
      <c r="B70" s="13" t="s">
        <v>57</v>
      </c>
      <c r="C70" s="6">
        <v>1113</v>
      </c>
      <c r="D70" s="7">
        <v>45176.084803598103</v>
      </c>
      <c r="E70" s="8">
        <v>3.0836636085609999E-2</v>
      </c>
      <c r="F70" s="8">
        <v>1.288667611917E-2</v>
      </c>
      <c r="G70" s="8">
        <v>4.8786596052059997E-2</v>
      </c>
    </row>
    <row r="71" spans="1:7" ht="14.1" customHeight="1" x14ac:dyDescent="0.2">
      <c r="A71" s="4" t="s">
        <v>11</v>
      </c>
      <c r="B71" s="13" t="s">
        <v>58</v>
      </c>
      <c r="C71" s="6">
        <v>631</v>
      </c>
      <c r="D71" s="7">
        <v>4964.8994793042602</v>
      </c>
      <c r="E71" s="8">
        <v>7.0252481646800001E-3</v>
      </c>
      <c r="F71" s="8">
        <v>2.2160706789200002E-3</v>
      </c>
      <c r="G71" s="8">
        <v>1.183442565044E-2</v>
      </c>
    </row>
    <row r="72" spans="1:7" ht="14.1" customHeight="1" x14ac:dyDescent="0.2">
      <c r="A72" s="4" t="s">
        <v>11</v>
      </c>
      <c r="B72" s="13" t="s">
        <v>59</v>
      </c>
      <c r="C72" s="6">
        <v>1301</v>
      </c>
      <c r="D72" s="7">
        <v>63543.705743384598</v>
      </c>
      <c r="E72" s="8">
        <v>4.0233813865270002E-2</v>
      </c>
      <c r="F72" s="8">
        <v>2.2873012869949999E-2</v>
      </c>
      <c r="G72" s="8">
        <v>5.7594614860579998E-2</v>
      </c>
    </row>
    <row r="73" spans="1:7" ht="14.1" customHeight="1" x14ac:dyDescent="0.2">
      <c r="A73" s="4" t="s">
        <v>11</v>
      </c>
      <c r="B73" s="13" t="s">
        <v>60</v>
      </c>
      <c r="C73" s="6">
        <v>531</v>
      </c>
      <c r="D73" s="7">
        <v>33373.141528186599</v>
      </c>
      <c r="E73" s="8">
        <v>3.9240920450169997E-2</v>
      </c>
      <c r="F73" s="8">
        <v>1.6961367935800001E-2</v>
      </c>
      <c r="G73" s="8">
        <v>6.1520472964550002E-2</v>
      </c>
    </row>
    <row r="74" spans="1:7" ht="14.1" customHeight="1" x14ac:dyDescent="0.2">
      <c r="A74" s="4" t="s">
        <v>11</v>
      </c>
      <c r="B74" s="13" t="s">
        <v>61</v>
      </c>
      <c r="C74" s="6">
        <v>237</v>
      </c>
      <c r="D74" s="7">
        <v>7524.2243239660002</v>
      </c>
      <c r="E74" s="8">
        <v>2.2463568022010001E-2</v>
      </c>
      <c r="F74" s="8">
        <v>0</v>
      </c>
      <c r="G74" s="8">
        <v>5.0210275434270001E-2</v>
      </c>
    </row>
    <row r="75" spans="1:7" ht="14.1" customHeight="1" x14ac:dyDescent="0.2">
      <c r="A75" s="4" t="s">
        <v>11</v>
      </c>
      <c r="B75" s="13" t="s">
        <v>62</v>
      </c>
      <c r="C75" s="6">
        <v>235</v>
      </c>
      <c r="D75" s="7">
        <v>4731.9538984213495</v>
      </c>
      <c r="E75" s="8">
        <v>1.7785988067960001E-2</v>
      </c>
      <c r="F75" s="8">
        <v>1.39345544163E-3</v>
      </c>
      <c r="G75" s="8">
        <v>3.4178520694300003E-2</v>
      </c>
    </row>
    <row r="76" spans="1:7" ht="14.1" customHeight="1" x14ac:dyDescent="0.2">
      <c r="A76" s="4" t="s">
        <v>11</v>
      </c>
      <c r="B76" s="13" t="s">
        <v>388</v>
      </c>
      <c r="C76" s="6">
        <v>5365</v>
      </c>
      <c r="D76" s="7">
        <v>260360.36127442701</v>
      </c>
      <c r="E76" s="8">
        <v>3.8511354114549999E-2</v>
      </c>
      <c r="F76" s="8">
        <v>3.026053321631E-2</v>
      </c>
      <c r="G76" s="8">
        <v>4.6762175012790001E-2</v>
      </c>
    </row>
    <row r="77" spans="1:7" ht="14.1" customHeight="1" x14ac:dyDescent="0.2">
      <c r="A77" s="4" t="s">
        <v>130</v>
      </c>
      <c r="B77" s="13" t="s">
        <v>55</v>
      </c>
      <c r="C77" s="6">
        <v>723</v>
      </c>
      <c r="D77" s="7">
        <v>14970.1061137544</v>
      </c>
      <c r="E77" s="8">
        <v>1.9467733218620002E-2</v>
      </c>
      <c r="F77" s="8">
        <v>9.3794603229999999E-5</v>
      </c>
      <c r="G77" s="8">
        <v>3.8841671834000002E-2</v>
      </c>
    </row>
    <row r="78" spans="1:7" ht="14.1" customHeight="1" x14ac:dyDescent="0.2">
      <c r="A78" s="4" t="s">
        <v>11</v>
      </c>
      <c r="B78" s="13" t="s">
        <v>56</v>
      </c>
      <c r="C78" s="6">
        <v>594</v>
      </c>
      <c r="D78" s="7">
        <v>26498.046814636298</v>
      </c>
      <c r="E78" s="8">
        <v>3.3581078918210001E-2</v>
      </c>
      <c r="F78" s="8">
        <v>7.7955322273800002E-3</v>
      </c>
      <c r="G78" s="8">
        <v>5.9366625609039998E-2</v>
      </c>
    </row>
    <row r="79" spans="1:7" ht="14.1" customHeight="1" x14ac:dyDescent="0.2">
      <c r="A79" s="4" t="s">
        <v>11</v>
      </c>
      <c r="B79" s="13" t="s">
        <v>57</v>
      </c>
      <c r="C79" s="6">
        <v>1113</v>
      </c>
      <c r="D79" s="7">
        <v>24106.926558997398</v>
      </c>
      <c r="E79" s="8">
        <v>1.6455089560639999E-2</v>
      </c>
      <c r="F79" s="8">
        <v>6.7665350826900004E-3</v>
      </c>
      <c r="G79" s="8">
        <v>2.6143644038599999E-2</v>
      </c>
    </row>
    <row r="80" spans="1:7" ht="14.1" customHeight="1" x14ac:dyDescent="0.2">
      <c r="A80" s="4" t="s">
        <v>11</v>
      </c>
      <c r="B80" s="13" t="s">
        <v>58</v>
      </c>
      <c r="C80" s="6">
        <v>631</v>
      </c>
      <c r="D80" s="7">
        <v>7708.90995774371</v>
      </c>
      <c r="E80" s="8">
        <v>1.090797623559E-2</v>
      </c>
      <c r="F80" s="8">
        <v>0</v>
      </c>
      <c r="G80" s="8">
        <v>2.3041267337330001E-2</v>
      </c>
    </row>
    <row r="81" spans="1:7" ht="14.1" customHeight="1" x14ac:dyDescent="0.2">
      <c r="A81" s="4" t="s">
        <v>11</v>
      </c>
      <c r="B81" s="13" t="s">
        <v>59</v>
      </c>
      <c r="C81" s="6">
        <v>1301</v>
      </c>
      <c r="D81" s="7">
        <v>43645.702259495803</v>
      </c>
      <c r="E81" s="8">
        <v>2.763504331678E-2</v>
      </c>
      <c r="F81" s="8">
        <v>1.144693114708E-2</v>
      </c>
      <c r="G81" s="8">
        <v>4.3823155486489997E-2</v>
      </c>
    </row>
    <row r="82" spans="1:7" ht="14.1" customHeight="1" x14ac:dyDescent="0.2">
      <c r="A82" s="4" t="s">
        <v>11</v>
      </c>
      <c r="B82" s="13" t="s">
        <v>60</v>
      </c>
      <c r="C82" s="6">
        <v>531</v>
      </c>
      <c r="D82" s="7">
        <v>16686.026481071302</v>
      </c>
      <c r="E82" s="8">
        <v>1.9619820244379998E-2</v>
      </c>
      <c r="F82" s="8">
        <v>1.3022035073000001E-4</v>
      </c>
      <c r="G82" s="8">
        <v>3.9109420138030003E-2</v>
      </c>
    </row>
    <row r="83" spans="1:7" ht="14.1" customHeight="1" x14ac:dyDescent="0.2">
      <c r="A83" s="4" t="s">
        <v>11</v>
      </c>
      <c r="B83" s="13" t="s">
        <v>61</v>
      </c>
      <c r="C83" s="6">
        <v>237</v>
      </c>
      <c r="D83" s="7">
        <v>7623.3390042395204</v>
      </c>
      <c r="E83" s="8">
        <v>2.2759474851259998E-2</v>
      </c>
      <c r="F83" s="8">
        <v>0</v>
      </c>
      <c r="G83" s="8">
        <v>4.7323665334080001E-2</v>
      </c>
    </row>
    <row r="84" spans="1:7" ht="14.1" customHeight="1" x14ac:dyDescent="0.2">
      <c r="A84" s="4" t="s">
        <v>11</v>
      </c>
      <c r="B84" s="13" t="s">
        <v>62</v>
      </c>
      <c r="C84" s="6">
        <v>235</v>
      </c>
      <c r="D84" s="7">
        <v>215.68097606810599</v>
      </c>
      <c r="E84" s="8">
        <v>8.1067976340999995E-4</v>
      </c>
      <c r="F84" s="8">
        <v>0</v>
      </c>
      <c r="G84" s="8">
        <v>1.9490491791E-3</v>
      </c>
    </row>
    <row r="85" spans="1:7" ht="14.1" customHeight="1" x14ac:dyDescent="0.2">
      <c r="A85" s="4" t="s">
        <v>11</v>
      </c>
      <c r="B85" s="13" t="s">
        <v>388</v>
      </c>
      <c r="C85" s="6">
        <v>5365</v>
      </c>
      <c r="D85" s="7">
        <v>141454.73816600701</v>
      </c>
      <c r="E85" s="8">
        <v>2.092335978498E-2</v>
      </c>
      <c r="F85" s="8">
        <v>1.445550888963E-2</v>
      </c>
      <c r="G85" s="8">
        <v>2.739121068033E-2</v>
      </c>
    </row>
    <row r="86" spans="1:7" ht="14.1" customHeight="1" x14ac:dyDescent="0.2">
      <c r="A86" s="4" t="s">
        <v>131</v>
      </c>
      <c r="B86" s="13" t="s">
        <v>55</v>
      </c>
      <c r="C86" s="6">
        <v>723</v>
      </c>
      <c r="D86" s="7">
        <v>47113.769916935496</v>
      </c>
      <c r="E86" s="8">
        <v>6.1268657462859998E-2</v>
      </c>
      <c r="F86" s="8">
        <v>3.6772053784410001E-2</v>
      </c>
      <c r="G86" s="8">
        <v>8.5765261141299995E-2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37061.960577142898</v>
      </c>
      <c r="E87" s="8">
        <v>4.6968768366619999E-2</v>
      </c>
      <c r="F87" s="8">
        <v>2.1537106256050001E-2</v>
      </c>
      <c r="G87" s="8">
        <v>7.2400430477200003E-2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36000.168327013002</v>
      </c>
      <c r="E88" s="8">
        <v>2.45732691212E-2</v>
      </c>
      <c r="F88" s="8">
        <v>1.2740892178339999E-2</v>
      </c>
      <c r="G88" s="8">
        <v>3.640564606406E-2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24657.341530107002</v>
      </c>
      <c r="E89" s="8">
        <v>3.4889718120649997E-2</v>
      </c>
      <c r="F89" s="8">
        <v>1.2569339562020001E-2</v>
      </c>
      <c r="G89" s="8">
        <v>5.7210096679280002E-2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58345.980034158798</v>
      </c>
      <c r="E90" s="8">
        <v>3.6942782499359998E-2</v>
      </c>
      <c r="F90" s="8">
        <v>2.1231824385899999E-2</v>
      </c>
      <c r="G90" s="8">
        <v>5.2653740612810002E-2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48765.466236312699</v>
      </c>
      <c r="E91" s="8">
        <v>5.7339575888550001E-2</v>
      </c>
      <c r="F91" s="8">
        <v>3.0947049138189998E-2</v>
      </c>
      <c r="G91" s="8">
        <v>8.3732102638909997E-2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5206.8059792513604</v>
      </c>
      <c r="E92" s="8">
        <v>1.5544916692579999E-2</v>
      </c>
      <c r="F92" s="8">
        <v>4.5375360638E-3</v>
      </c>
      <c r="G92" s="8">
        <v>2.6552297321350001E-2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21596.211630312198</v>
      </c>
      <c r="E93" s="8">
        <v>8.1173648479140006E-2</v>
      </c>
      <c r="F93" s="8">
        <v>2.4341451997079998E-2</v>
      </c>
      <c r="G93" s="8">
        <v>0.13800584496119001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278747.70423123299</v>
      </c>
      <c r="E94" s="8">
        <v>4.1231128631570003E-2</v>
      </c>
      <c r="F94" s="8">
        <v>3.3581294889039999E-2</v>
      </c>
      <c r="G94" s="8">
        <v>4.8880962374090002E-2</v>
      </c>
    </row>
    <row r="96" spans="1:7" ht="14.1" customHeight="1" x14ac:dyDescent="0.2">
      <c r="A96" s="52" t="s">
        <v>25</v>
      </c>
      <c r="B96" s="52"/>
      <c r="C96" s="52"/>
      <c r="D96" s="52"/>
      <c r="E96" s="52"/>
      <c r="F96" s="52"/>
      <c r="G96" s="52"/>
    </row>
    <row r="97" spans="1:7" ht="14.1" customHeight="1" x14ac:dyDescent="0.2">
      <c r="A97" s="52" t="s">
        <v>26</v>
      </c>
      <c r="B97" s="52"/>
      <c r="C97" s="52"/>
      <c r="D97" s="52"/>
      <c r="E97" s="52"/>
      <c r="F97" s="52"/>
      <c r="G97" s="52"/>
    </row>
    <row r="98" spans="1:7" ht="14.1" customHeight="1" x14ac:dyDescent="0.2">
      <c r="A98" s="52" t="s">
        <v>27</v>
      </c>
      <c r="B98" s="52"/>
      <c r="C98" s="52"/>
      <c r="D98" s="52"/>
      <c r="E98" s="52"/>
      <c r="F98" s="52"/>
      <c r="G98" s="52"/>
    </row>
    <row r="99" spans="1:7" ht="14.1" customHeight="1" x14ac:dyDescent="0.2">
      <c r="A99" s="52" t="s">
        <v>28</v>
      </c>
      <c r="B99" s="52"/>
      <c r="C99" s="52"/>
      <c r="D99" s="52"/>
      <c r="E99" s="52"/>
      <c r="F99" s="52"/>
      <c r="G99" s="52"/>
    </row>
    <row r="100" spans="1:7" ht="12" customHeight="1" x14ac:dyDescent="0.2">
      <c r="A100" s="28" t="str">
        <f>HYPERLINK("#'Table of Contents'!A2", "Return to Table of Contents")</f>
        <v>Return to Table of Contents</v>
      </c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4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.5703125" customWidth="1"/>
    <col min="2" max="2" width="30.140625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137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40" t="s">
        <v>811</v>
      </c>
      <c r="C5" s="6">
        <v>164</v>
      </c>
      <c r="D5" s="7">
        <v>166490.256944819</v>
      </c>
      <c r="E5" s="8">
        <v>0.57668773437609</v>
      </c>
      <c r="F5" s="8">
        <v>0.46089230550326998</v>
      </c>
      <c r="G5" s="8">
        <v>0.69248316324891002</v>
      </c>
    </row>
    <row r="6" spans="1:7" ht="14.1" customHeight="1" x14ac:dyDescent="0.2">
      <c r="A6" s="4" t="s">
        <v>11</v>
      </c>
      <c r="B6" s="40" t="s">
        <v>812</v>
      </c>
      <c r="C6" s="6">
        <v>5201</v>
      </c>
      <c r="D6" s="7">
        <v>2748603.65061943</v>
      </c>
      <c r="E6" s="8">
        <v>0.42469730738880002</v>
      </c>
      <c r="F6" s="8">
        <v>0.40367245659154999</v>
      </c>
      <c r="G6" s="8">
        <v>0.44572215818605998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2915093.9075642498</v>
      </c>
      <c r="E7" s="8">
        <v>0.43118780908835003</v>
      </c>
      <c r="F7" s="8">
        <v>0.41042312434779998</v>
      </c>
      <c r="G7" s="8">
        <v>0.45195249382891001</v>
      </c>
    </row>
    <row r="8" spans="1:7" ht="14.1" customHeight="1" x14ac:dyDescent="0.2">
      <c r="A8" s="4" t="s">
        <v>123</v>
      </c>
      <c r="B8" s="40" t="s">
        <v>811</v>
      </c>
      <c r="C8" s="6">
        <v>164</v>
      </c>
      <c r="D8" s="7">
        <v>121067.53083653899</v>
      </c>
      <c r="E8" s="8">
        <v>0.41935282788212003</v>
      </c>
      <c r="F8" s="8">
        <v>0.30630440313270002</v>
      </c>
      <c r="G8" s="8">
        <v>0.53240125263155003</v>
      </c>
    </row>
    <row r="9" spans="1:7" ht="14.1" customHeight="1" x14ac:dyDescent="0.2">
      <c r="A9" s="4" t="s">
        <v>11</v>
      </c>
      <c r="B9" s="40" t="s">
        <v>812</v>
      </c>
      <c r="C9" s="6">
        <v>5201</v>
      </c>
      <c r="D9" s="7">
        <v>1911549.2986667501</v>
      </c>
      <c r="E9" s="8">
        <v>0.29536082435958999</v>
      </c>
      <c r="F9" s="8">
        <v>0.27616352417860002</v>
      </c>
      <c r="G9" s="8">
        <v>0.31455812454057003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2032616.8295032899</v>
      </c>
      <c r="E10" s="8">
        <v>0.30065569934314001</v>
      </c>
      <c r="F10" s="8">
        <v>0.28162382248911</v>
      </c>
      <c r="G10" s="8">
        <v>0.31968757619715998</v>
      </c>
    </row>
    <row r="11" spans="1:7" ht="14.1" customHeight="1" x14ac:dyDescent="0.2">
      <c r="A11" s="4" t="s">
        <v>124</v>
      </c>
      <c r="B11" s="40" t="s">
        <v>811</v>
      </c>
      <c r="C11" s="6">
        <v>158</v>
      </c>
      <c r="D11" s="7">
        <v>41916</v>
      </c>
      <c r="E11" s="41">
        <v>15.352499999999999</v>
      </c>
      <c r="F11" s="41">
        <v>7.2690999999999999</v>
      </c>
      <c r="G11" s="41">
        <v>23.4359</v>
      </c>
    </row>
    <row r="12" spans="1:7" ht="14.1" customHeight="1" x14ac:dyDescent="0.2">
      <c r="A12" s="4" t="s">
        <v>11</v>
      </c>
      <c r="B12" s="40" t="s">
        <v>812</v>
      </c>
      <c r="C12" s="6">
        <v>5067</v>
      </c>
      <c r="D12" s="7">
        <v>494489</v>
      </c>
      <c r="E12" s="41">
        <v>8.0706000000000007</v>
      </c>
      <c r="F12" s="41">
        <v>6.9291</v>
      </c>
      <c r="G12" s="41">
        <v>9.2121999999999993</v>
      </c>
    </row>
    <row r="13" spans="1:7" ht="14.1" customHeight="1" x14ac:dyDescent="0.2">
      <c r="A13" s="4" t="s">
        <v>11</v>
      </c>
      <c r="B13" s="15" t="s">
        <v>388</v>
      </c>
      <c r="C13" s="6">
        <v>5225</v>
      </c>
      <c r="D13" s="7">
        <v>536405</v>
      </c>
      <c r="E13" s="41">
        <v>8.3812999999999995</v>
      </c>
      <c r="F13" s="41">
        <v>7.2340999999999998</v>
      </c>
      <c r="G13" s="41">
        <v>9.5284999999999993</v>
      </c>
    </row>
    <row r="14" spans="1:7" ht="14.1" customHeight="1" x14ac:dyDescent="0.2">
      <c r="A14" s="4" t="s">
        <v>125</v>
      </c>
      <c r="B14" s="40" t="s">
        <v>811</v>
      </c>
      <c r="C14" s="6">
        <v>164</v>
      </c>
      <c r="D14" s="7">
        <v>88087.175590661995</v>
      </c>
      <c r="E14" s="8">
        <v>0.30511571458385001</v>
      </c>
      <c r="F14" s="8">
        <v>0.20394333073813001</v>
      </c>
      <c r="G14" s="8">
        <v>0.40628809842958002</v>
      </c>
    </row>
    <row r="15" spans="1:7" ht="14.1" customHeight="1" x14ac:dyDescent="0.2">
      <c r="A15" s="4" t="s">
        <v>11</v>
      </c>
      <c r="B15" s="40" t="s">
        <v>812</v>
      </c>
      <c r="C15" s="6">
        <v>5201</v>
      </c>
      <c r="D15" s="7">
        <v>1776909.4477568101</v>
      </c>
      <c r="E15" s="8">
        <v>0.27455710384651999</v>
      </c>
      <c r="F15" s="8">
        <v>0.25599358023775998</v>
      </c>
      <c r="G15" s="8">
        <v>0.29312062745528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1864996.6233474701</v>
      </c>
      <c r="E16" s="8">
        <v>0.27586205915757001</v>
      </c>
      <c r="F16" s="8">
        <v>0.25757265326265</v>
      </c>
      <c r="G16" s="8">
        <v>0.29415146505250001</v>
      </c>
    </row>
    <row r="17" spans="1:7" ht="14.1" customHeight="1" x14ac:dyDescent="0.2">
      <c r="A17" s="4" t="s">
        <v>126</v>
      </c>
      <c r="B17" s="40" t="s">
        <v>811</v>
      </c>
      <c r="C17" s="6">
        <v>164</v>
      </c>
      <c r="D17" s="7">
        <v>84711.934001871603</v>
      </c>
      <c r="E17" s="8">
        <v>0.29342457745348999</v>
      </c>
      <c r="F17" s="8">
        <v>0.18937157816137001</v>
      </c>
      <c r="G17" s="8">
        <v>0.39747757674560003</v>
      </c>
    </row>
    <row r="18" spans="1:7" ht="14.1" customHeight="1" x14ac:dyDescent="0.2">
      <c r="A18" s="4" t="s">
        <v>11</v>
      </c>
      <c r="B18" s="40" t="s">
        <v>812</v>
      </c>
      <c r="C18" s="6">
        <v>5201</v>
      </c>
      <c r="D18" s="7">
        <v>1468857.4410373201</v>
      </c>
      <c r="E18" s="8">
        <v>0.22695880506669999</v>
      </c>
      <c r="F18" s="8">
        <v>0.20936621688261001</v>
      </c>
      <c r="G18" s="8">
        <v>0.24455139325079001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1553569.3750391901</v>
      </c>
      <c r="E19" s="8">
        <v>0.22979711677612999</v>
      </c>
      <c r="F19" s="8">
        <v>0.21236485781810999</v>
      </c>
      <c r="G19" s="8">
        <v>0.24722937573414</v>
      </c>
    </row>
    <row r="20" spans="1:7" ht="14.1" customHeight="1" x14ac:dyDescent="0.2">
      <c r="A20" s="4" t="s">
        <v>127</v>
      </c>
      <c r="B20" s="40" t="s">
        <v>811</v>
      </c>
      <c r="C20" s="6">
        <v>164</v>
      </c>
      <c r="D20" s="7">
        <v>88070.183166624993</v>
      </c>
      <c r="E20" s="8">
        <v>0.30505685634974999</v>
      </c>
      <c r="F20" s="8">
        <v>0.19754097812137</v>
      </c>
      <c r="G20" s="8">
        <v>0.41257273457811999</v>
      </c>
    </row>
    <row r="21" spans="1:7" ht="14.1" customHeight="1" x14ac:dyDescent="0.2">
      <c r="A21" s="4" t="s">
        <v>11</v>
      </c>
      <c r="B21" s="40" t="s">
        <v>812</v>
      </c>
      <c r="C21" s="6">
        <v>5201</v>
      </c>
      <c r="D21" s="7">
        <v>719069.37242229702</v>
      </c>
      <c r="E21" s="8">
        <v>0.11110617066403</v>
      </c>
      <c r="F21" s="8">
        <v>9.8064865103699994E-2</v>
      </c>
      <c r="G21" s="8">
        <v>0.12414747622437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807139.555588922</v>
      </c>
      <c r="E22" s="8">
        <v>0.11938851633556</v>
      </c>
      <c r="F22" s="8">
        <v>0.10594782891902001</v>
      </c>
      <c r="G22" s="8">
        <v>0.13282920375210999</v>
      </c>
    </row>
    <row r="23" spans="1:7" ht="14.1" customHeight="1" x14ac:dyDescent="0.2">
      <c r="A23" s="4" t="s">
        <v>128</v>
      </c>
      <c r="B23" s="40" t="s">
        <v>811</v>
      </c>
      <c r="C23" s="6">
        <v>164</v>
      </c>
      <c r="D23" s="7">
        <v>73013.474958301304</v>
      </c>
      <c r="E23" s="8">
        <v>0.25290354057525</v>
      </c>
      <c r="F23" s="8">
        <v>0.1548234079178</v>
      </c>
      <c r="G23" s="8">
        <v>0.35098367323271001</v>
      </c>
    </row>
    <row r="24" spans="1:7" ht="14.1" customHeight="1" x14ac:dyDescent="0.2">
      <c r="A24" s="4" t="s">
        <v>11</v>
      </c>
      <c r="B24" s="40" t="s">
        <v>812</v>
      </c>
      <c r="C24" s="6">
        <v>5201</v>
      </c>
      <c r="D24" s="7">
        <v>1076763.7530493999</v>
      </c>
      <c r="E24" s="8">
        <v>0.16637490331168001</v>
      </c>
      <c r="F24" s="8">
        <v>0.15121714687741</v>
      </c>
      <c r="G24" s="8">
        <v>0.18153265974596</v>
      </c>
    </row>
    <row r="25" spans="1:7" ht="14.1" customHeight="1" x14ac:dyDescent="0.2">
      <c r="A25" s="4" t="s">
        <v>11</v>
      </c>
      <c r="B25" s="15" t="s">
        <v>388</v>
      </c>
      <c r="C25" s="6">
        <v>5365</v>
      </c>
      <c r="D25" s="7">
        <v>1149777.2280077001</v>
      </c>
      <c r="E25" s="8">
        <v>0.17006996673345001</v>
      </c>
      <c r="F25" s="8">
        <v>0.15495601427311001</v>
      </c>
      <c r="G25" s="8">
        <v>0.18518391919377999</v>
      </c>
    </row>
    <row r="26" spans="1:7" ht="14.1" customHeight="1" x14ac:dyDescent="0.2">
      <c r="A26" s="4" t="s">
        <v>129</v>
      </c>
      <c r="B26" s="40" t="s">
        <v>811</v>
      </c>
      <c r="C26" s="6">
        <v>164</v>
      </c>
      <c r="D26" s="7">
        <v>29466.8473704274</v>
      </c>
      <c r="E26" s="8">
        <v>0.10206705041539001</v>
      </c>
      <c r="F26" s="8">
        <v>2.658796641856E-2</v>
      </c>
      <c r="G26" s="8">
        <v>0.17754613441221001</v>
      </c>
    </row>
    <row r="27" spans="1:7" ht="14.1" customHeight="1" x14ac:dyDescent="0.2">
      <c r="A27" s="4" t="s">
        <v>11</v>
      </c>
      <c r="B27" s="40" t="s">
        <v>812</v>
      </c>
      <c r="C27" s="6">
        <v>5201</v>
      </c>
      <c r="D27" s="7">
        <v>230893.513903999</v>
      </c>
      <c r="E27" s="8">
        <v>3.5676243690669997E-2</v>
      </c>
      <c r="F27" s="8">
        <v>2.777514021613E-2</v>
      </c>
      <c r="G27" s="8">
        <v>4.357734716522E-2</v>
      </c>
    </row>
    <row r="28" spans="1:7" ht="14.1" customHeight="1" x14ac:dyDescent="0.2">
      <c r="A28" s="4" t="s">
        <v>11</v>
      </c>
      <c r="B28" s="15" t="s">
        <v>388</v>
      </c>
      <c r="C28" s="6">
        <v>5365</v>
      </c>
      <c r="D28" s="7">
        <v>260360.36127442701</v>
      </c>
      <c r="E28" s="8">
        <v>3.8511354114549999E-2</v>
      </c>
      <c r="F28" s="8">
        <v>3.026053321631E-2</v>
      </c>
      <c r="G28" s="8">
        <v>4.6762175012790001E-2</v>
      </c>
    </row>
    <row r="29" spans="1:7" ht="14.1" customHeight="1" x14ac:dyDescent="0.2">
      <c r="A29" s="4" t="s">
        <v>130</v>
      </c>
      <c r="B29" s="40" t="s">
        <v>811</v>
      </c>
      <c r="C29" s="6">
        <v>164</v>
      </c>
      <c r="D29" s="7">
        <v>6826.9284724975096</v>
      </c>
      <c r="E29" s="8">
        <v>2.3647064914180001E-2</v>
      </c>
      <c r="F29" s="8">
        <v>0</v>
      </c>
      <c r="G29" s="8">
        <v>5.629776067101E-2</v>
      </c>
    </row>
    <row r="30" spans="1:7" ht="14.1" customHeight="1" x14ac:dyDescent="0.2">
      <c r="A30" s="4" t="s">
        <v>11</v>
      </c>
      <c r="B30" s="40" t="s">
        <v>812</v>
      </c>
      <c r="C30" s="6">
        <v>5201</v>
      </c>
      <c r="D30" s="7">
        <v>134627.80969350901</v>
      </c>
      <c r="E30" s="8">
        <v>2.0801859978469998E-2</v>
      </c>
      <c r="F30" s="8">
        <v>1.4203323580679999E-2</v>
      </c>
      <c r="G30" s="8">
        <v>2.740039637625E-2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141454.73816600701</v>
      </c>
      <c r="E31" s="8">
        <v>2.092335978498E-2</v>
      </c>
      <c r="F31" s="8">
        <v>1.445550888963E-2</v>
      </c>
      <c r="G31" s="8">
        <v>2.739121068033E-2</v>
      </c>
    </row>
    <row r="32" spans="1:7" ht="14.1" customHeight="1" x14ac:dyDescent="0.2">
      <c r="A32" s="4" t="s">
        <v>131</v>
      </c>
      <c r="B32" s="40" t="s">
        <v>811</v>
      </c>
      <c r="C32" s="6">
        <v>164</v>
      </c>
      <c r="D32" s="7">
        <v>3166.2760375283201</v>
      </c>
      <c r="E32" s="8">
        <v>1.0967323782180001E-2</v>
      </c>
      <c r="F32" s="8">
        <v>0</v>
      </c>
      <c r="G32" s="8">
        <v>2.311560317134E-2</v>
      </c>
    </row>
    <row r="33" spans="1:7" ht="14.1" customHeight="1" x14ac:dyDescent="0.2">
      <c r="A33" s="4" t="s">
        <v>11</v>
      </c>
      <c r="B33" s="40" t="s">
        <v>812</v>
      </c>
      <c r="C33" s="6">
        <v>5201</v>
      </c>
      <c r="D33" s="7">
        <v>275581.42819370498</v>
      </c>
      <c r="E33" s="8">
        <v>4.2581144972959999E-2</v>
      </c>
      <c r="F33" s="8">
        <v>3.4615804859470002E-2</v>
      </c>
      <c r="G33" s="8">
        <v>5.0546485086450002E-2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278747.70423123299</v>
      </c>
      <c r="E34" s="8">
        <v>4.1231128631570003E-2</v>
      </c>
      <c r="F34" s="8">
        <v>3.3581294889039999E-2</v>
      </c>
      <c r="G34" s="8">
        <v>4.8880962374090002E-2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40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96.7109375" customWidth="1"/>
    <col min="2" max="2" width="24.140625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138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5" t="s">
        <v>117</v>
      </c>
      <c r="C5" s="6">
        <v>63</v>
      </c>
      <c r="D5" s="7">
        <v>69052.131230121202</v>
      </c>
      <c r="E5" s="8">
        <v>0.49414487618193997</v>
      </c>
      <c r="F5" s="8">
        <v>0.31232532280447001</v>
      </c>
      <c r="G5" s="8">
        <v>0.67596442955941005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2846041.77633412</v>
      </c>
      <c r="E6" s="8">
        <v>0.42985903220395999</v>
      </c>
      <c r="F6" s="8">
        <v>0.40902020389107002</v>
      </c>
      <c r="G6" s="8">
        <v>0.45069786051685001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2915093.9075642498</v>
      </c>
      <c r="E7" s="8">
        <v>0.43118780908835003</v>
      </c>
      <c r="F7" s="8">
        <v>0.41042312434779998</v>
      </c>
      <c r="G7" s="8">
        <v>0.45195249382891001</v>
      </c>
    </row>
    <row r="8" spans="1:7" ht="14.1" customHeight="1" x14ac:dyDescent="0.2">
      <c r="A8" s="4" t="s">
        <v>123</v>
      </c>
      <c r="B8" s="15" t="s">
        <v>117</v>
      </c>
      <c r="C8" s="6">
        <v>63</v>
      </c>
      <c r="D8" s="7">
        <v>52139.296732967901</v>
      </c>
      <c r="E8" s="8">
        <v>0.37311471593055001</v>
      </c>
      <c r="F8" s="8">
        <v>0.19415547747605</v>
      </c>
      <c r="G8" s="8">
        <v>0.55207395438505003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1980477.5327703201</v>
      </c>
      <c r="E9" s="8">
        <v>0.29912637355410998</v>
      </c>
      <c r="F9" s="8">
        <v>0.28008162203605003</v>
      </c>
      <c r="G9" s="8">
        <v>0.31817112507217998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2032616.8295032899</v>
      </c>
      <c r="E10" s="8">
        <v>0.30065569934313002</v>
      </c>
      <c r="F10" s="8">
        <v>0.28162382248911</v>
      </c>
      <c r="G10" s="8">
        <v>0.31968757619715998</v>
      </c>
    </row>
    <row r="11" spans="1:7" ht="14.1" customHeight="1" x14ac:dyDescent="0.2">
      <c r="A11" s="4" t="s">
        <v>124</v>
      </c>
      <c r="B11" s="15" t="s">
        <v>117</v>
      </c>
      <c r="C11" s="6">
        <v>62</v>
      </c>
      <c r="D11" s="7">
        <v>16158</v>
      </c>
      <c r="E11" s="41">
        <v>11.620200000000001</v>
      </c>
      <c r="F11" s="41">
        <v>0</v>
      </c>
      <c r="G11" s="41">
        <v>23.864000000000001</v>
      </c>
    </row>
    <row r="12" spans="1:7" ht="14.1" customHeight="1" x14ac:dyDescent="0.2">
      <c r="A12" s="4" t="s">
        <v>11</v>
      </c>
      <c r="B12" s="15" t="s">
        <v>118</v>
      </c>
      <c r="C12" s="6">
        <v>5163</v>
      </c>
      <c r="D12" s="7">
        <v>520247</v>
      </c>
      <c r="E12" s="41">
        <v>8.3093000000000004</v>
      </c>
      <c r="F12" s="41">
        <v>7.1692</v>
      </c>
      <c r="G12" s="41">
        <v>9.4495000000000005</v>
      </c>
    </row>
    <row r="13" spans="1:7" ht="14.1" customHeight="1" x14ac:dyDescent="0.2">
      <c r="A13" s="4" t="s">
        <v>11</v>
      </c>
      <c r="B13" s="15" t="s">
        <v>388</v>
      </c>
      <c r="C13" s="6">
        <v>5225</v>
      </c>
      <c r="D13" s="7">
        <v>536405</v>
      </c>
      <c r="E13" s="41">
        <v>8.3812999999999995</v>
      </c>
      <c r="F13" s="41">
        <v>7.2340999999999998</v>
      </c>
      <c r="G13" s="41">
        <v>9.5284999999999993</v>
      </c>
    </row>
    <row r="14" spans="1:7" ht="14.1" customHeight="1" x14ac:dyDescent="0.2">
      <c r="A14" s="4" t="s">
        <v>125</v>
      </c>
      <c r="B14" s="15" t="s">
        <v>117</v>
      </c>
      <c r="C14" s="6">
        <v>63</v>
      </c>
      <c r="D14" s="7">
        <v>37617.030005336397</v>
      </c>
      <c r="E14" s="8">
        <v>0.26919172954087001</v>
      </c>
      <c r="F14" s="8">
        <v>0.11136898639373</v>
      </c>
      <c r="G14" s="8">
        <v>0.42701447268800002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1827379.5933421301</v>
      </c>
      <c r="E15" s="8">
        <v>0.27600284366701</v>
      </c>
      <c r="F15" s="8">
        <v>0.25762746866533998</v>
      </c>
      <c r="G15" s="8">
        <v>0.29437821866866998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1864996.6233474701</v>
      </c>
      <c r="E16" s="8">
        <v>0.27586205915757001</v>
      </c>
      <c r="F16" s="8">
        <v>0.25757265326265</v>
      </c>
      <c r="G16" s="8">
        <v>0.29415146505250001</v>
      </c>
    </row>
    <row r="17" spans="1:7" ht="14.1" customHeight="1" x14ac:dyDescent="0.2">
      <c r="A17" s="4" t="s">
        <v>126</v>
      </c>
      <c r="B17" s="15" t="s">
        <v>117</v>
      </c>
      <c r="C17" s="6">
        <v>63</v>
      </c>
      <c r="D17" s="7">
        <v>30297.945018210699</v>
      </c>
      <c r="E17" s="8">
        <v>0.21681552796244999</v>
      </c>
      <c r="F17" s="8">
        <v>6.0196241627649999E-2</v>
      </c>
      <c r="G17" s="8">
        <v>0.37343481429724001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1523271.4300209801</v>
      </c>
      <c r="E18" s="8">
        <v>0.23007110722603999</v>
      </c>
      <c r="F18" s="8">
        <v>0.21258078296996</v>
      </c>
      <c r="G18" s="8">
        <v>0.24756143148212001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1553569.3750391901</v>
      </c>
      <c r="E19" s="8">
        <v>0.22979711677612999</v>
      </c>
      <c r="F19" s="8">
        <v>0.21236485781810999</v>
      </c>
      <c r="G19" s="8">
        <v>0.24722937573414</v>
      </c>
    </row>
    <row r="20" spans="1:7" ht="14.1" customHeight="1" x14ac:dyDescent="0.2">
      <c r="A20" s="4" t="s">
        <v>127</v>
      </c>
      <c r="B20" s="15" t="s">
        <v>117</v>
      </c>
      <c r="C20" s="6">
        <v>63</v>
      </c>
      <c r="D20" s="7">
        <v>37845.455769167398</v>
      </c>
      <c r="E20" s="8">
        <v>0.27082637019242001</v>
      </c>
      <c r="F20" s="8">
        <v>9.9550345277169994E-2</v>
      </c>
      <c r="G20" s="8">
        <v>0.44210239510767002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769294.09981975495</v>
      </c>
      <c r="E21" s="8">
        <v>0.11619225690168</v>
      </c>
      <c r="F21" s="8">
        <v>0.10303613150585</v>
      </c>
      <c r="G21" s="8">
        <v>0.12934838229751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807139.555588922</v>
      </c>
      <c r="E22" s="8">
        <v>0.11938851633556</v>
      </c>
      <c r="F22" s="8">
        <v>0.10594782891902001</v>
      </c>
      <c r="G22" s="8">
        <v>0.13282920375210999</v>
      </c>
    </row>
    <row r="23" spans="1:7" ht="14.1" customHeight="1" x14ac:dyDescent="0.2">
      <c r="A23" s="4" t="s">
        <v>128</v>
      </c>
      <c r="B23" s="15" t="s">
        <v>117</v>
      </c>
      <c r="C23" s="6">
        <v>63</v>
      </c>
      <c r="D23" s="7">
        <v>35552.141109398297</v>
      </c>
      <c r="E23" s="8">
        <v>0.25441515060497999</v>
      </c>
      <c r="F23" s="8">
        <v>9.3347452537779999E-2</v>
      </c>
      <c r="G23" s="8">
        <v>0.41548284867218999</v>
      </c>
    </row>
    <row r="24" spans="1:7" ht="14.1" customHeight="1" x14ac:dyDescent="0.2">
      <c r="A24" s="4" t="s">
        <v>11</v>
      </c>
      <c r="B24" s="15" t="s">
        <v>118</v>
      </c>
      <c r="C24" s="6">
        <v>5302</v>
      </c>
      <c r="D24" s="7">
        <v>1114225.0868983101</v>
      </c>
      <c r="E24" s="8">
        <v>0.16828977054877001</v>
      </c>
      <c r="F24" s="8">
        <v>0.15325508303026</v>
      </c>
      <c r="G24" s="8">
        <v>0.18332445806728001</v>
      </c>
    </row>
    <row r="25" spans="1:7" ht="14.1" customHeight="1" x14ac:dyDescent="0.2">
      <c r="A25" s="4" t="s">
        <v>11</v>
      </c>
      <c r="B25" s="15" t="s">
        <v>388</v>
      </c>
      <c r="C25" s="6">
        <v>5365</v>
      </c>
      <c r="D25" s="7">
        <v>1149777.2280077001</v>
      </c>
      <c r="E25" s="8">
        <v>0.17006996673345001</v>
      </c>
      <c r="F25" s="8">
        <v>0.15495601427311001</v>
      </c>
      <c r="G25" s="8">
        <v>0.18518391919377999</v>
      </c>
    </row>
    <row r="26" spans="1:7" ht="14.1" customHeight="1" x14ac:dyDescent="0.2">
      <c r="A26" s="4" t="s">
        <v>129</v>
      </c>
      <c r="B26" s="15" t="s">
        <v>117</v>
      </c>
      <c r="C26" s="6">
        <v>63</v>
      </c>
      <c r="D26" s="7">
        <v>8582.9324822240305</v>
      </c>
      <c r="E26" s="8">
        <v>6.1420437474590001E-2</v>
      </c>
      <c r="F26" s="8">
        <v>0</v>
      </c>
      <c r="G26" s="8">
        <v>0.15967677011140999</v>
      </c>
    </row>
    <row r="27" spans="1:7" ht="14.1" customHeight="1" x14ac:dyDescent="0.2">
      <c r="A27" s="4" t="s">
        <v>11</v>
      </c>
      <c r="B27" s="15" t="s">
        <v>118</v>
      </c>
      <c r="C27" s="6">
        <v>5302</v>
      </c>
      <c r="D27" s="7">
        <v>251777.428792202</v>
      </c>
      <c r="E27" s="8">
        <v>3.802783317215E-2</v>
      </c>
      <c r="F27" s="8">
        <v>2.9859718568159999E-2</v>
      </c>
      <c r="G27" s="8">
        <v>4.619594777615E-2</v>
      </c>
    </row>
    <row r="28" spans="1:7" ht="14.1" customHeight="1" x14ac:dyDescent="0.2">
      <c r="A28" s="4" t="s">
        <v>11</v>
      </c>
      <c r="B28" s="15" t="s">
        <v>388</v>
      </c>
      <c r="C28" s="6">
        <v>5365</v>
      </c>
      <c r="D28" s="7">
        <v>260360.36127442701</v>
      </c>
      <c r="E28" s="8">
        <v>3.8511354114549999E-2</v>
      </c>
      <c r="F28" s="8">
        <v>3.026053321631E-2</v>
      </c>
      <c r="G28" s="8">
        <v>4.6762175012790001E-2</v>
      </c>
    </row>
    <row r="29" spans="1:7" ht="14.1" customHeight="1" x14ac:dyDescent="0.2">
      <c r="A29" s="4" t="s">
        <v>130</v>
      </c>
      <c r="B29" s="15" t="s">
        <v>117</v>
      </c>
      <c r="C29" s="6">
        <v>63</v>
      </c>
      <c r="D29" s="7">
        <v>4629.8945227673803</v>
      </c>
      <c r="E29" s="8">
        <v>3.3132049872059997E-2</v>
      </c>
      <c r="F29" s="8">
        <v>0</v>
      </c>
      <c r="G29" s="8">
        <v>9.7075344151159995E-2</v>
      </c>
    </row>
    <row r="30" spans="1:7" ht="14.1" customHeight="1" x14ac:dyDescent="0.2">
      <c r="A30" s="4" t="s">
        <v>11</v>
      </c>
      <c r="B30" s="15" t="s">
        <v>118</v>
      </c>
      <c r="C30" s="6">
        <v>5302</v>
      </c>
      <c r="D30" s="7">
        <v>136824.843643239</v>
      </c>
      <c r="E30" s="8">
        <v>2.0665682197290001E-2</v>
      </c>
      <c r="F30" s="8">
        <v>1.4199932036570001E-2</v>
      </c>
      <c r="G30" s="8">
        <v>2.7131432358010001E-2</v>
      </c>
    </row>
    <row r="31" spans="1:7" ht="14.1" customHeight="1" x14ac:dyDescent="0.2">
      <c r="A31" s="4" t="s">
        <v>11</v>
      </c>
      <c r="B31" s="15" t="s">
        <v>388</v>
      </c>
      <c r="C31" s="6">
        <v>5365</v>
      </c>
      <c r="D31" s="7">
        <v>141454.73816600701</v>
      </c>
      <c r="E31" s="8">
        <v>2.092335978498E-2</v>
      </c>
      <c r="F31" s="8">
        <v>1.445550888963E-2</v>
      </c>
      <c r="G31" s="8">
        <v>2.739121068033E-2</v>
      </c>
    </row>
    <row r="32" spans="1:7" ht="14.1" customHeight="1" x14ac:dyDescent="0.2">
      <c r="A32" s="4" t="s">
        <v>131</v>
      </c>
      <c r="B32" s="15" t="s">
        <v>117</v>
      </c>
      <c r="C32" s="6">
        <v>63</v>
      </c>
      <c r="D32" s="7">
        <v>1222.26120040666</v>
      </c>
      <c r="E32" s="8">
        <v>8.7466396587299999E-3</v>
      </c>
      <c r="F32" s="8">
        <v>0</v>
      </c>
      <c r="G32" s="8">
        <v>2.6061128503270001E-2</v>
      </c>
    </row>
    <row r="33" spans="1:7" ht="14.1" customHeight="1" x14ac:dyDescent="0.2">
      <c r="A33" s="4" t="s">
        <v>11</v>
      </c>
      <c r="B33" s="15" t="s">
        <v>118</v>
      </c>
      <c r="C33" s="6">
        <v>5302</v>
      </c>
      <c r="D33" s="7">
        <v>277525.44303082698</v>
      </c>
      <c r="E33" s="8">
        <v>4.1916748849300002E-2</v>
      </c>
      <c r="F33" s="8">
        <v>3.4118595898990002E-2</v>
      </c>
      <c r="G33" s="8">
        <v>4.9714901799600003E-2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278747.70423123299</v>
      </c>
      <c r="E34" s="8">
        <v>4.1231128631570003E-2</v>
      </c>
      <c r="F34" s="8">
        <v>3.3581294889039999E-2</v>
      </c>
      <c r="G34" s="8">
        <v>4.8880962374090002E-2</v>
      </c>
    </row>
    <row r="36" spans="1:7" ht="14.1" customHeight="1" x14ac:dyDescent="0.2">
      <c r="A36" s="52" t="s">
        <v>25</v>
      </c>
      <c r="B36" s="52"/>
      <c r="C36" s="52"/>
      <c r="D36" s="52"/>
      <c r="E36" s="52"/>
      <c r="F36" s="52"/>
      <c r="G36" s="52"/>
    </row>
    <row r="37" spans="1:7" ht="14.1" customHeight="1" x14ac:dyDescent="0.2">
      <c r="A37" s="52" t="s">
        <v>26</v>
      </c>
      <c r="B37" s="52"/>
      <c r="C37" s="52"/>
      <c r="D37" s="52"/>
      <c r="E37" s="52"/>
      <c r="F37" s="52"/>
      <c r="G37" s="52"/>
    </row>
    <row r="38" spans="1:7" ht="14.1" customHeight="1" x14ac:dyDescent="0.2">
      <c r="A38" s="52" t="s">
        <v>27</v>
      </c>
      <c r="B38" s="52"/>
      <c r="C38" s="52"/>
      <c r="D38" s="52"/>
      <c r="E38" s="52"/>
      <c r="F38" s="52"/>
      <c r="G38" s="52"/>
    </row>
    <row r="39" spans="1:7" ht="14.1" customHeight="1" x14ac:dyDescent="0.2">
      <c r="A39" s="52" t="s">
        <v>28</v>
      </c>
      <c r="B39" s="52"/>
      <c r="C39" s="52"/>
      <c r="D39" s="52"/>
      <c r="E39" s="52"/>
      <c r="F39" s="52"/>
      <c r="G39" s="52"/>
    </row>
    <row r="40" spans="1:7" ht="12" customHeight="1" x14ac:dyDescent="0.2">
      <c r="A40" s="28" t="str">
        <f>HYPERLINK("#'Table of Contents'!A2", "Return to Table of Contents")</f>
        <v>Return to Table of Contents</v>
      </c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C314-28DD-455B-9934-B929410B9326}">
  <dimension ref="A1:H50"/>
  <sheetViews>
    <sheetView workbookViewId="0">
      <selection activeCell="A2" sqref="A2:H2"/>
    </sheetView>
  </sheetViews>
  <sheetFormatPr defaultColWidth="10.85546875" defaultRowHeight="12.75" x14ac:dyDescent="0.2"/>
  <cols>
    <col min="1" max="1" width="44.85546875" style="18" bestFit="1" customWidth="1"/>
    <col min="2" max="2" width="30.5703125" style="29" bestFit="1" customWidth="1"/>
    <col min="3" max="5" width="11.5703125" style="18" bestFit="1" customWidth="1"/>
    <col min="6" max="6" width="16" style="18" customWidth="1"/>
    <col min="7" max="7" width="10.42578125" style="18" customWidth="1"/>
    <col min="8" max="8" width="12.42578125" style="18" customWidth="1"/>
    <col min="9" max="16384" width="10.85546875" style="18"/>
  </cols>
  <sheetData>
    <row r="1" spans="1:8" ht="13.5" x14ac:dyDescent="0.25">
      <c r="A1" s="47" t="s">
        <v>462</v>
      </c>
      <c r="B1" s="48"/>
      <c r="C1" s="48"/>
      <c r="D1" s="48"/>
      <c r="E1" s="48"/>
      <c r="F1" s="48"/>
      <c r="G1" s="48"/>
      <c r="H1" s="48"/>
    </row>
    <row r="2" spans="1:8" ht="13.5" x14ac:dyDescent="0.25">
      <c r="A2" s="47" t="s">
        <v>36</v>
      </c>
      <c r="B2" s="48"/>
      <c r="C2" s="48"/>
      <c r="D2" s="48"/>
      <c r="E2" s="48"/>
      <c r="F2" s="48"/>
      <c r="G2" s="48"/>
      <c r="H2" s="48"/>
    </row>
    <row r="4" spans="1:8" ht="38.25" x14ac:dyDescent="0.2">
      <c r="A4" s="19"/>
      <c r="B4" s="20"/>
      <c r="C4" s="21" t="s">
        <v>463</v>
      </c>
      <c r="D4" s="21" t="s">
        <v>464</v>
      </c>
      <c r="E4" s="21" t="s">
        <v>465</v>
      </c>
      <c r="F4" s="21" t="s">
        <v>466</v>
      </c>
      <c r="G4" s="20" t="s">
        <v>38</v>
      </c>
      <c r="H4" s="21" t="s">
        <v>403</v>
      </c>
    </row>
    <row r="5" spans="1:8" x14ac:dyDescent="0.2">
      <c r="A5" s="22" t="s">
        <v>3</v>
      </c>
      <c r="B5" s="23" t="s">
        <v>404</v>
      </c>
      <c r="C5" s="24">
        <v>16.367899999999999</v>
      </c>
      <c r="D5" s="24">
        <v>23.005800000000001</v>
      </c>
      <c r="E5" s="24">
        <v>24.1189</v>
      </c>
      <c r="F5" s="24">
        <v>43.836500000000001</v>
      </c>
      <c r="G5" s="24">
        <v>27.606400000000001</v>
      </c>
      <c r="H5" s="24">
        <v>20.4589</v>
      </c>
    </row>
    <row r="6" spans="1:8" x14ac:dyDescent="0.2">
      <c r="A6" s="22" t="s">
        <v>11</v>
      </c>
      <c r="B6" s="23" t="s">
        <v>405</v>
      </c>
      <c r="C6" s="24">
        <v>59.664400000000001</v>
      </c>
      <c r="D6" s="24">
        <v>62.697800000000001</v>
      </c>
      <c r="E6" s="24">
        <v>66.825800000000001</v>
      </c>
      <c r="F6" s="24">
        <v>51.3018</v>
      </c>
      <c r="G6" s="24">
        <v>63.999299999999998</v>
      </c>
      <c r="H6" s="24">
        <v>60.420299999999997</v>
      </c>
    </row>
    <row r="7" spans="1:8" x14ac:dyDescent="0.2">
      <c r="A7" s="22" t="s">
        <v>11</v>
      </c>
      <c r="B7" s="23" t="s">
        <v>406</v>
      </c>
      <c r="C7" s="24">
        <v>23.967700000000001</v>
      </c>
      <c r="D7" s="24">
        <v>14.2963</v>
      </c>
      <c r="E7" s="24">
        <v>9.0553000000000008</v>
      </c>
      <c r="F7" s="24">
        <v>4.8617999999999997</v>
      </c>
      <c r="G7" s="24">
        <v>8.3942999999999994</v>
      </c>
      <c r="H7" s="24">
        <v>19.120799999999999</v>
      </c>
    </row>
    <row r="8" spans="1:8" x14ac:dyDescent="0.2">
      <c r="A8" s="22" t="s">
        <v>32</v>
      </c>
      <c r="B8" s="23" t="s">
        <v>34</v>
      </c>
      <c r="C8" s="24">
        <v>52.489600000000003</v>
      </c>
      <c r="D8" s="24">
        <v>51.7211</v>
      </c>
      <c r="E8" s="24">
        <v>48.734099999999998</v>
      </c>
      <c r="F8" s="24">
        <v>53.750100000000003</v>
      </c>
      <c r="G8" s="24">
        <v>46.046399999999998</v>
      </c>
      <c r="H8" s="25">
        <v>51.4099</v>
      </c>
    </row>
    <row r="9" spans="1:8" x14ac:dyDescent="0.2">
      <c r="A9" s="22" t="s">
        <v>407</v>
      </c>
      <c r="B9" s="23" t="s">
        <v>800</v>
      </c>
      <c r="C9" s="26">
        <v>1</v>
      </c>
      <c r="D9" s="26">
        <v>0</v>
      </c>
      <c r="E9" s="26">
        <v>0</v>
      </c>
      <c r="F9" s="26">
        <v>0</v>
      </c>
      <c r="G9" s="26">
        <v>0</v>
      </c>
      <c r="H9" s="25">
        <v>67.692099999999996</v>
      </c>
    </row>
    <row r="10" spans="1:8" x14ac:dyDescent="0.2">
      <c r="A10" s="22" t="s">
        <v>11</v>
      </c>
      <c r="B10" s="23" t="s">
        <v>801</v>
      </c>
      <c r="C10" s="26">
        <v>0</v>
      </c>
      <c r="D10" s="26">
        <v>1</v>
      </c>
      <c r="E10" s="26">
        <v>0</v>
      </c>
      <c r="F10" s="26">
        <v>0</v>
      </c>
      <c r="G10" s="26">
        <v>0</v>
      </c>
      <c r="H10" s="25">
        <v>5.9546999999999999</v>
      </c>
    </row>
    <row r="11" spans="1:8" x14ac:dyDescent="0.2">
      <c r="A11" s="22" t="s">
        <v>11</v>
      </c>
      <c r="B11" s="23" t="s">
        <v>802</v>
      </c>
      <c r="C11" s="26">
        <v>0</v>
      </c>
      <c r="D11" s="26">
        <v>0</v>
      </c>
      <c r="E11" s="26">
        <v>1</v>
      </c>
      <c r="F11" s="26">
        <v>0</v>
      </c>
      <c r="G11" s="26">
        <v>0</v>
      </c>
      <c r="H11" s="25">
        <v>7.2672999999999996</v>
      </c>
    </row>
    <row r="12" spans="1:8" x14ac:dyDescent="0.2">
      <c r="A12" s="22" t="s">
        <v>11</v>
      </c>
      <c r="B12" s="23" t="s">
        <v>803</v>
      </c>
      <c r="C12" s="26">
        <v>0</v>
      </c>
      <c r="D12" s="26">
        <v>0</v>
      </c>
      <c r="E12" s="26">
        <v>0</v>
      </c>
      <c r="F12" s="26">
        <v>1</v>
      </c>
      <c r="G12" s="26">
        <v>0</v>
      </c>
      <c r="H12" s="25">
        <v>6.0842999999999998</v>
      </c>
    </row>
    <row r="13" spans="1:8" x14ac:dyDescent="0.2">
      <c r="A13" s="22" t="s">
        <v>11</v>
      </c>
      <c r="B13" s="23" t="s">
        <v>38</v>
      </c>
      <c r="C13" s="26">
        <v>0</v>
      </c>
      <c r="D13" s="26">
        <v>0</v>
      </c>
      <c r="E13" s="26">
        <v>0</v>
      </c>
      <c r="F13" s="26">
        <v>0</v>
      </c>
      <c r="G13" s="26">
        <v>1</v>
      </c>
      <c r="H13" s="25">
        <v>13.0017</v>
      </c>
    </row>
    <row r="14" spans="1:8" x14ac:dyDescent="0.2">
      <c r="A14" s="22" t="s">
        <v>408</v>
      </c>
      <c r="B14" s="23" t="s">
        <v>409</v>
      </c>
      <c r="C14" s="24">
        <v>97.865799999999993</v>
      </c>
      <c r="D14" s="24">
        <v>91.653899999999993</v>
      </c>
      <c r="E14" s="24">
        <v>72.704099999999997</v>
      </c>
      <c r="F14" s="24">
        <v>99.395700000000005</v>
      </c>
      <c r="G14" s="24">
        <v>76.371399999999994</v>
      </c>
      <c r="H14" s="25">
        <v>92.965800000000002</v>
      </c>
    </row>
    <row r="15" spans="1:8" x14ac:dyDescent="0.2">
      <c r="A15" s="22" t="s">
        <v>410</v>
      </c>
      <c r="B15" s="23" t="s">
        <v>411</v>
      </c>
      <c r="C15" s="24">
        <v>68.229299999999995</v>
      </c>
      <c r="D15" s="24">
        <v>57.3322</v>
      </c>
      <c r="E15" s="24">
        <v>76.115200000000002</v>
      </c>
      <c r="F15" s="24">
        <v>76.001499999999993</v>
      </c>
      <c r="G15" s="24">
        <v>50.997100000000003</v>
      </c>
      <c r="H15" s="24">
        <v>66.385900000000007</v>
      </c>
    </row>
    <row r="16" spans="1:8" x14ac:dyDescent="0.2">
      <c r="A16" s="22" t="s">
        <v>11</v>
      </c>
      <c r="B16" s="23" t="s">
        <v>412</v>
      </c>
      <c r="C16" s="24">
        <v>20.9711</v>
      </c>
      <c r="D16" s="24">
        <v>26.075099999999999</v>
      </c>
      <c r="E16" s="24">
        <v>17.5655</v>
      </c>
      <c r="F16" s="24">
        <v>16.161799999999999</v>
      </c>
      <c r="G16" s="24">
        <v>26.328900000000001</v>
      </c>
      <c r="H16" s="24">
        <v>21.4315</v>
      </c>
    </row>
    <row r="17" spans="1:8" x14ac:dyDescent="0.2">
      <c r="A17" s="22" t="s">
        <v>11</v>
      </c>
      <c r="B17" s="23" t="s">
        <v>413</v>
      </c>
      <c r="C17" s="24">
        <v>10.7997</v>
      </c>
      <c r="D17" s="24">
        <v>16.592700000000001</v>
      </c>
      <c r="E17" s="24">
        <v>6.3193000000000001</v>
      </c>
      <c r="F17" s="24">
        <v>7.8367000000000004</v>
      </c>
      <c r="G17" s="24">
        <v>22.674099999999999</v>
      </c>
      <c r="H17" s="24">
        <v>12.182600000000001</v>
      </c>
    </row>
    <row r="18" spans="1:8" x14ac:dyDescent="0.2">
      <c r="A18" s="22" t="s">
        <v>414</v>
      </c>
      <c r="B18" s="23" t="s">
        <v>415</v>
      </c>
      <c r="C18" s="24">
        <v>22.5627</v>
      </c>
      <c r="D18" s="24">
        <v>26.697900000000001</v>
      </c>
      <c r="E18" s="24">
        <v>15.6999</v>
      </c>
      <c r="F18" s="24">
        <v>24.849</v>
      </c>
      <c r="G18" s="24">
        <v>23.866399999999999</v>
      </c>
      <c r="H18" s="25">
        <v>22.6188</v>
      </c>
    </row>
    <row r="19" spans="1:8" x14ac:dyDescent="0.2">
      <c r="A19" s="22" t="s">
        <v>416</v>
      </c>
      <c r="B19" s="23" t="s">
        <v>417</v>
      </c>
      <c r="C19" s="24">
        <v>26.473299999999998</v>
      </c>
      <c r="D19" s="24">
        <v>16.5459</v>
      </c>
      <c r="E19" s="24">
        <v>20.366399999999999</v>
      </c>
      <c r="F19" s="24">
        <v>25.395800000000001</v>
      </c>
      <c r="G19" s="24">
        <v>20.852499999999999</v>
      </c>
      <c r="H19" s="25">
        <v>24.641999999999999</v>
      </c>
    </row>
    <row r="20" spans="1:8" x14ac:dyDescent="0.2">
      <c r="A20" s="22" t="s">
        <v>11</v>
      </c>
      <c r="B20" s="23" t="s">
        <v>418</v>
      </c>
      <c r="C20" s="24">
        <v>25.415299999999998</v>
      </c>
      <c r="D20" s="24">
        <v>24.806999999999999</v>
      </c>
      <c r="E20" s="24">
        <v>9.5473999999999997</v>
      </c>
      <c r="F20" s="24">
        <v>19.219000000000001</v>
      </c>
      <c r="G20" s="24">
        <v>20.4254</v>
      </c>
      <c r="H20" s="25">
        <v>23.200099999999999</v>
      </c>
    </row>
    <row r="21" spans="1:8" x14ac:dyDescent="0.2">
      <c r="A21" s="22" t="s">
        <v>11</v>
      </c>
      <c r="B21" s="23" t="s">
        <v>419</v>
      </c>
      <c r="C21" s="24">
        <v>48.111400000000003</v>
      </c>
      <c r="D21" s="24">
        <v>58.647100000000002</v>
      </c>
      <c r="E21" s="24">
        <v>70.086200000000005</v>
      </c>
      <c r="F21" s="24">
        <v>55.385199999999998</v>
      </c>
      <c r="G21" s="24">
        <v>58.722099999999998</v>
      </c>
      <c r="H21" s="25">
        <v>52.157899999999998</v>
      </c>
    </row>
    <row r="22" spans="1:8" x14ac:dyDescent="0.2">
      <c r="A22" s="22" t="s">
        <v>420</v>
      </c>
      <c r="B22" s="23" t="s">
        <v>421</v>
      </c>
      <c r="C22" s="24">
        <v>8.2492999999999999</v>
      </c>
      <c r="D22" s="24">
        <v>28.042100000000001</v>
      </c>
      <c r="E22" s="24">
        <v>5.7053000000000003</v>
      </c>
      <c r="F22" s="24">
        <v>20.7638</v>
      </c>
      <c r="G22" s="24">
        <v>21.342500000000001</v>
      </c>
      <c r="H22" s="25">
        <v>11.706799999999999</v>
      </c>
    </row>
    <row r="23" spans="1:8" x14ac:dyDescent="0.2">
      <c r="A23" s="22" t="s">
        <v>11</v>
      </c>
      <c r="B23" s="23" t="s">
        <v>422</v>
      </c>
      <c r="C23" s="24">
        <v>41.242100000000001</v>
      </c>
      <c r="D23" s="24">
        <v>25.102799999999998</v>
      </c>
      <c r="E23" s="24">
        <v>56.665500000000002</v>
      </c>
      <c r="F23" s="24">
        <v>47.633200000000002</v>
      </c>
      <c r="G23" s="24">
        <v>36.989199999999997</v>
      </c>
      <c r="H23" s="25">
        <v>41.2378</v>
      </c>
    </row>
    <row r="24" spans="1:8" x14ac:dyDescent="0.2">
      <c r="A24" s="22" t="s">
        <v>11</v>
      </c>
      <c r="B24" s="23" t="s">
        <v>423</v>
      </c>
      <c r="C24" s="24">
        <v>24.275600000000001</v>
      </c>
      <c r="D24" s="24">
        <v>11.0366</v>
      </c>
      <c r="E24" s="24">
        <v>20.678899999999999</v>
      </c>
      <c r="F24" s="24">
        <v>8.2508999999999997</v>
      </c>
      <c r="G24" s="24">
        <v>11.2761</v>
      </c>
      <c r="H24" s="25">
        <v>20.560700000000001</v>
      </c>
    </row>
    <row r="25" spans="1:8" x14ac:dyDescent="0.2">
      <c r="A25" s="22" t="s">
        <v>11</v>
      </c>
      <c r="B25" s="23" t="s">
        <v>424</v>
      </c>
      <c r="C25" s="24">
        <v>26.139700000000001</v>
      </c>
      <c r="D25" s="24">
        <v>34.513800000000003</v>
      </c>
      <c r="E25" s="24">
        <v>16.674099999999999</v>
      </c>
      <c r="F25" s="24">
        <v>23.352</v>
      </c>
      <c r="G25" s="24">
        <v>30.071300000000001</v>
      </c>
      <c r="H25" s="25">
        <v>26.292000000000002</v>
      </c>
    </row>
    <row r="26" spans="1:8" x14ac:dyDescent="0.2">
      <c r="A26" s="22" t="s">
        <v>425</v>
      </c>
      <c r="B26" s="23" t="s">
        <v>426</v>
      </c>
      <c r="C26" s="24">
        <v>2.052</v>
      </c>
      <c r="D26" s="24">
        <v>11.707700000000001</v>
      </c>
      <c r="E26" s="24">
        <v>3.8765000000000001</v>
      </c>
      <c r="F26" s="24">
        <v>4.8353999999999999</v>
      </c>
      <c r="G26" s="24">
        <v>19.836500000000001</v>
      </c>
      <c r="H26" s="24">
        <v>5.2412000000000001</v>
      </c>
    </row>
    <row r="27" spans="1:8" x14ac:dyDescent="0.2">
      <c r="A27" s="22" t="s">
        <v>11</v>
      </c>
      <c r="B27" s="23" t="s">
        <v>427</v>
      </c>
      <c r="C27" s="24">
        <v>13.9841</v>
      </c>
      <c r="D27" s="24">
        <v>28.152100000000001</v>
      </c>
      <c r="E27" s="24">
        <v>10.0913</v>
      </c>
      <c r="F27" s="24">
        <v>10.78</v>
      </c>
      <c r="G27" s="24">
        <v>25.968499999999999</v>
      </c>
      <c r="H27" s="24">
        <v>15.908099999999999</v>
      </c>
    </row>
    <row r="28" spans="1:8" x14ac:dyDescent="0.2">
      <c r="A28" s="22" t="s">
        <v>11</v>
      </c>
      <c r="B28" s="23" t="s">
        <v>428</v>
      </c>
      <c r="C28" s="24">
        <v>16.1708</v>
      </c>
      <c r="D28" s="24">
        <v>23.534500000000001</v>
      </c>
      <c r="E28" s="24">
        <v>3.4035000000000002</v>
      </c>
      <c r="F28" s="24">
        <v>13.522</v>
      </c>
      <c r="G28" s="24">
        <v>20.0457</v>
      </c>
      <c r="H28" s="24">
        <v>16.024100000000001</v>
      </c>
    </row>
    <row r="29" spans="1:8" x14ac:dyDescent="0.2">
      <c r="A29" s="22" t="s">
        <v>11</v>
      </c>
      <c r="B29" s="23" t="s">
        <v>429</v>
      </c>
      <c r="C29" s="24">
        <v>67.793099999999995</v>
      </c>
      <c r="D29" s="24">
        <v>36.605699999999999</v>
      </c>
      <c r="E29" s="24">
        <v>82.628600000000006</v>
      </c>
      <c r="F29" s="24">
        <v>70.862700000000004</v>
      </c>
      <c r="G29" s="24">
        <v>34.149299999999997</v>
      </c>
      <c r="H29" s="24">
        <v>62.826599999999999</v>
      </c>
    </row>
    <row r="30" spans="1:8" x14ac:dyDescent="0.2">
      <c r="A30" s="22" t="s">
        <v>430</v>
      </c>
      <c r="B30" s="23" t="s">
        <v>431</v>
      </c>
      <c r="C30" s="24">
        <v>22.5261</v>
      </c>
      <c r="D30" s="24">
        <v>26.369900000000001</v>
      </c>
      <c r="E30" s="24">
        <v>12.376300000000001</v>
      </c>
      <c r="F30" s="24">
        <v>20.754799999999999</v>
      </c>
      <c r="G30" s="24">
        <v>26.636900000000001</v>
      </c>
      <c r="H30" s="24">
        <v>22.444099999999999</v>
      </c>
    </row>
    <row r="31" spans="1:8" x14ac:dyDescent="0.2">
      <c r="A31" s="22" t="s">
        <v>11</v>
      </c>
      <c r="B31" s="23" t="s">
        <v>432</v>
      </c>
      <c r="C31" s="24">
        <v>77.4739</v>
      </c>
      <c r="D31" s="24">
        <v>73.630099999999999</v>
      </c>
      <c r="E31" s="24">
        <v>87.623699999999999</v>
      </c>
      <c r="F31" s="24">
        <v>79.245199999999997</v>
      </c>
      <c r="G31" s="24">
        <v>73.363100000000003</v>
      </c>
      <c r="H31" s="24">
        <v>77.555899999999994</v>
      </c>
    </row>
    <row r="32" spans="1:8" x14ac:dyDescent="0.2">
      <c r="A32" s="22" t="s">
        <v>433</v>
      </c>
      <c r="B32" s="23" t="s">
        <v>434</v>
      </c>
      <c r="C32" s="24">
        <v>11.774800000000001</v>
      </c>
      <c r="D32" s="24">
        <v>34.348399999999998</v>
      </c>
      <c r="E32" s="24">
        <v>11.7561</v>
      </c>
      <c r="F32" s="24">
        <v>28.2989</v>
      </c>
      <c r="G32" s="24">
        <v>44.705399999999997</v>
      </c>
      <c r="H32" s="24">
        <v>18.404499999999999</v>
      </c>
    </row>
    <row r="33" spans="1:8" x14ac:dyDescent="0.2">
      <c r="A33" s="22" t="s">
        <v>11</v>
      </c>
      <c r="B33" s="23" t="s">
        <v>435</v>
      </c>
      <c r="C33" s="24">
        <v>16.327500000000001</v>
      </c>
      <c r="D33" s="24">
        <v>34.905299999999997</v>
      </c>
      <c r="E33" s="24">
        <v>9.6534999999999993</v>
      </c>
      <c r="F33" s="24">
        <v>11.795500000000001</v>
      </c>
      <c r="G33" s="24">
        <v>22.389900000000001</v>
      </c>
      <c r="H33" s="24">
        <v>17.461200000000002</v>
      </c>
    </row>
    <row r="34" spans="1:8" x14ac:dyDescent="0.2">
      <c r="A34" s="22" t="s">
        <v>11</v>
      </c>
      <c r="B34" s="23" t="s">
        <v>436</v>
      </c>
      <c r="C34" s="24">
        <v>10.666</v>
      </c>
      <c r="D34" s="24">
        <v>6.5174000000000003</v>
      </c>
      <c r="E34" s="24">
        <v>8.3160000000000007</v>
      </c>
      <c r="F34" s="24">
        <v>9.6000999999999994</v>
      </c>
      <c r="G34" s="24">
        <v>10.296099999999999</v>
      </c>
      <c r="H34" s="24">
        <v>10.135300000000001</v>
      </c>
    </row>
    <row r="35" spans="1:8" x14ac:dyDescent="0.2">
      <c r="A35" s="22"/>
      <c r="B35" s="23" t="s">
        <v>437</v>
      </c>
      <c r="C35" s="24">
        <v>10.8055</v>
      </c>
      <c r="D35" s="24">
        <v>5.2949000000000002</v>
      </c>
      <c r="E35" s="24">
        <v>8.8713999999999995</v>
      </c>
      <c r="F35" s="24">
        <v>7.3693</v>
      </c>
      <c r="G35" s="24">
        <v>7.1478999999999999</v>
      </c>
      <c r="H35" s="24">
        <v>9.6522000000000006</v>
      </c>
    </row>
    <row r="36" spans="1:8" x14ac:dyDescent="0.2">
      <c r="A36" s="22" t="s">
        <v>11</v>
      </c>
      <c r="B36" s="23" t="s">
        <v>438</v>
      </c>
      <c r="C36" s="24">
        <v>50.426200000000001</v>
      </c>
      <c r="D36" s="24">
        <v>18.933900000000001</v>
      </c>
      <c r="E36" s="24">
        <v>61.402999999999999</v>
      </c>
      <c r="F36" s="24">
        <v>42.936100000000003</v>
      </c>
      <c r="G36" s="24">
        <v>15.460699999999999</v>
      </c>
      <c r="H36" s="24">
        <v>44.346800000000002</v>
      </c>
    </row>
    <row r="37" spans="1:8" x14ac:dyDescent="0.2">
      <c r="A37" s="22" t="s">
        <v>439</v>
      </c>
      <c r="B37" s="23" t="s">
        <v>440</v>
      </c>
      <c r="C37" s="24">
        <v>76.308099999999996</v>
      </c>
      <c r="D37" s="24">
        <v>43.942500000000003</v>
      </c>
      <c r="E37" s="24">
        <v>67.559700000000007</v>
      </c>
      <c r="F37" s="24">
        <v>56.448599999999999</v>
      </c>
      <c r="G37" s="24">
        <v>40.142099999999999</v>
      </c>
      <c r="H37" s="24">
        <v>67.834599999999995</v>
      </c>
    </row>
    <row r="38" spans="1:8" x14ac:dyDescent="0.2">
      <c r="A38" s="22" t="s">
        <v>54</v>
      </c>
      <c r="B38" s="23" t="s">
        <v>55</v>
      </c>
      <c r="C38" s="24">
        <v>11.5428</v>
      </c>
      <c r="D38" s="24">
        <v>13.533200000000001</v>
      </c>
      <c r="E38" s="24">
        <v>5.5589000000000004</v>
      </c>
      <c r="F38" s="24">
        <v>12.3592</v>
      </c>
      <c r="G38" s="24">
        <v>12.2979</v>
      </c>
      <c r="H38" s="24">
        <v>11.3743</v>
      </c>
    </row>
    <row r="39" spans="1:8" x14ac:dyDescent="0.2">
      <c r="A39" s="22" t="s">
        <v>11</v>
      </c>
      <c r="B39" s="23" t="s">
        <v>56</v>
      </c>
      <c r="C39" s="24">
        <v>12.752700000000001</v>
      </c>
      <c r="D39" s="24">
        <v>9.0579999999999998</v>
      </c>
      <c r="E39" s="24">
        <v>7.9884000000000004</v>
      </c>
      <c r="F39" s="24">
        <v>5.7821999999999996</v>
      </c>
      <c r="G39" s="24">
        <v>12.055199999999999</v>
      </c>
      <c r="H39" s="24">
        <v>11.6717</v>
      </c>
    </row>
    <row r="40" spans="1:8" x14ac:dyDescent="0.2">
      <c r="A40" s="22" t="s">
        <v>11</v>
      </c>
      <c r="B40" s="23" t="s">
        <v>57</v>
      </c>
      <c r="C40" s="24">
        <v>22.018899999999999</v>
      </c>
      <c r="D40" s="24">
        <v>9.9410000000000007</v>
      </c>
      <c r="E40" s="24">
        <v>22.1113</v>
      </c>
      <c r="F40" s="24">
        <v>15.822100000000001</v>
      </c>
      <c r="G40" s="24">
        <v>27.713699999999999</v>
      </c>
      <c r="H40" s="24">
        <v>21.669799999999999</v>
      </c>
    </row>
    <row r="41" spans="1:8" x14ac:dyDescent="0.2">
      <c r="A41" s="22" t="s">
        <v>11</v>
      </c>
      <c r="B41" s="23" t="s">
        <v>58</v>
      </c>
      <c r="C41" s="24">
        <v>11.631500000000001</v>
      </c>
      <c r="D41" s="24">
        <v>4.7779999999999996</v>
      </c>
      <c r="E41" s="24">
        <v>10.341799999999999</v>
      </c>
      <c r="F41" s="24">
        <v>8.2043999999999997</v>
      </c>
      <c r="G41" s="24">
        <v>8.0348000000000006</v>
      </c>
      <c r="H41" s="24">
        <v>10.4535</v>
      </c>
    </row>
    <row r="42" spans="1:8" x14ac:dyDescent="0.2">
      <c r="A42" s="22" t="s">
        <v>11</v>
      </c>
      <c r="B42" s="23" t="s">
        <v>59</v>
      </c>
      <c r="C42" s="24">
        <v>18.910399999999999</v>
      </c>
      <c r="D42" s="24">
        <v>30.265899999999998</v>
      </c>
      <c r="E42" s="24">
        <v>42.620199999999997</v>
      </c>
      <c r="F42" s="24">
        <v>34.367699999999999</v>
      </c>
      <c r="G42" s="24">
        <v>27.456199999999999</v>
      </c>
      <c r="H42" s="24">
        <v>23.3612</v>
      </c>
    </row>
    <row r="43" spans="1:8" x14ac:dyDescent="0.2">
      <c r="A43" s="22" t="s">
        <v>11</v>
      </c>
      <c r="B43" s="23" t="s">
        <v>60</v>
      </c>
      <c r="C43" s="24">
        <v>13.534599999999999</v>
      </c>
      <c r="D43" s="24">
        <v>27.464400000000001</v>
      </c>
      <c r="E43" s="24">
        <v>8.3781999999999996</v>
      </c>
      <c r="F43" s="24">
        <v>11.2377</v>
      </c>
      <c r="G43" s="24">
        <v>3.7677999999999998</v>
      </c>
      <c r="H43" s="24">
        <v>12.579700000000001</v>
      </c>
    </row>
    <row r="44" spans="1:8" x14ac:dyDescent="0.2">
      <c r="A44" s="22" t="s">
        <v>11</v>
      </c>
      <c r="B44" s="23" t="s">
        <v>61</v>
      </c>
      <c r="C44" s="24">
        <v>4.6462000000000003</v>
      </c>
      <c r="D44" s="24">
        <v>3.5682999999999998</v>
      </c>
      <c r="E44" s="24">
        <v>0.92530000000000001</v>
      </c>
      <c r="F44" s="24">
        <v>9.6340000000000003</v>
      </c>
      <c r="G44" s="24">
        <v>7.2565</v>
      </c>
      <c r="H44" s="24">
        <v>4.9545000000000003</v>
      </c>
    </row>
    <row r="45" spans="1:8" x14ac:dyDescent="0.2">
      <c r="A45" s="22" t="s">
        <v>11</v>
      </c>
      <c r="B45" s="23" t="s">
        <v>62</v>
      </c>
      <c r="C45" s="24">
        <v>4.9629000000000003</v>
      </c>
      <c r="D45" s="24">
        <v>1.3913</v>
      </c>
      <c r="E45" s="24">
        <v>2.0758000000000001</v>
      </c>
      <c r="F45" s="24">
        <v>2.5929000000000002</v>
      </c>
      <c r="G45" s="24">
        <v>1.4178999999999999</v>
      </c>
      <c r="H45" s="24">
        <v>3.9352999999999998</v>
      </c>
    </row>
    <row r="47" spans="1:8" ht="24.95" customHeight="1" x14ac:dyDescent="0.2">
      <c r="A47" s="49" t="s">
        <v>25</v>
      </c>
      <c r="B47" s="49"/>
      <c r="C47" s="49"/>
      <c r="D47" s="49"/>
      <c r="E47" s="49"/>
      <c r="F47" s="49"/>
      <c r="G47" s="49"/>
      <c r="H47" s="49"/>
    </row>
    <row r="48" spans="1:8" x14ac:dyDescent="0.2">
      <c r="A48" s="49" t="s">
        <v>441</v>
      </c>
      <c r="B48" s="49"/>
      <c r="C48" s="49"/>
      <c r="D48" s="49"/>
      <c r="E48" s="49"/>
      <c r="F48" s="49"/>
      <c r="G48" s="49"/>
      <c r="H48" s="49"/>
    </row>
    <row r="49" spans="1:8" x14ac:dyDescent="0.2">
      <c r="A49" s="49" t="s">
        <v>442</v>
      </c>
      <c r="B49" s="49"/>
      <c r="C49" s="49"/>
      <c r="D49" s="49"/>
      <c r="E49" s="49"/>
      <c r="F49" s="49"/>
      <c r="G49" s="49"/>
      <c r="H49" s="49"/>
    </row>
    <row r="50" spans="1:8" x14ac:dyDescent="0.2">
      <c r="A50" s="28" t="str">
        <f>HYPERLINK("#'Table of Contents'!A2","Return to Table of Contents")</f>
        <v>Return to Table of Contents</v>
      </c>
    </row>
  </sheetData>
  <mergeCells count="5">
    <mergeCell ref="A1:H1"/>
    <mergeCell ref="A2:H2"/>
    <mergeCell ref="A47:H47"/>
    <mergeCell ref="A48:H48"/>
    <mergeCell ref="A49:H4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0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6.7109375" customWidth="1"/>
    <col min="2" max="2" width="25" customWidth="1"/>
    <col min="3" max="3" width="10.140625" customWidth="1"/>
    <col min="4" max="4" width="11.85546875" customWidth="1"/>
    <col min="5" max="5" width="7.5703125" bestFit="1" customWidth="1"/>
    <col min="6" max="7" width="6.5703125" customWidth="1"/>
  </cols>
  <sheetData>
    <row r="1" spans="1:7" ht="15.95" customHeight="1" x14ac:dyDescent="0.25">
      <c r="A1" s="53" t="s">
        <v>139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122</v>
      </c>
      <c r="B5" s="14" t="s">
        <v>396</v>
      </c>
      <c r="C5" s="6">
        <v>1494</v>
      </c>
      <c r="D5" s="7">
        <v>843341.97017417802</v>
      </c>
      <c r="E5" s="8">
        <v>0.50622307826142998</v>
      </c>
      <c r="F5" s="8">
        <v>0.46599271724072999</v>
      </c>
      <c r="G5" s="8">
        <v>0.54645343928213996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847274.61353938305</v>
      </c>
      <c r="E6" s="8">
        <v>0.54019143059829</v>
      </c>
      <c r="F6" s="8">
        <v>0.50122407323323004</v>
      </c>
      <c r="G6" s="8">
        <v>0.57915878796334996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1224477.3238506899</v>
      </c>
      <c r="E7" s="8">
        <v>0.34725196048501999</v>
      </c>
      <c r="F7" s="8">
        <v>0.31818066973684</v>
      </c>
      <c r="G7" s="8">
        <v>0.37632325123319998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2915093.90756424</v>
      </c>
      <c r="E8" s="8">
        <v>0.43118780908835003</v>
      </c>
      <c r="F8" s="8">
        <v>0.41042312434779998</v>
      </c>
      <c r="G8" s="8">
        <v>0.45195249382891001</v>
      </c>
    </row>
    <row r="9" spans="1:7" ht="14.1" customHeight="1" x14ac:dyDescent="0.2">
      <c r="A9" s="4" t="s">
        <v>123</v>
      </c>
      <c r="B9" s="14" t="s">
        <v>396</v>
      </c>
      <c r="C9" s="6">
        <v>1494</v>
      </c>
      <c r="D9" s="7">
        <v>574310.69813113799</v>
      </c>
      <c r="E9" s="8">
        <v>0.34473480482225999</v>
      </c>
      <c r="F9" s="8">
        <v>0.30638241630750002</v>
      </c>
      <c r="G9" s="8">
        <v>0.38308719333702002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554735.966498052</v>
      </c>
      <c r="E10" s="8">
        <v>0.35367944531596002</v>
      </c>
      <c r="F10" s="8">
        <v>0.31614913764460001</v>
      </c>
      <c r="G10" s="8">
        <v>0.39120975298733002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903570.16487409698</v>
      </c>
      <c r="E11" s="8">
        <v>0.25624526079549997</v>
      </c>
      <c r="F11" s="8">
        <v>0.22978512987165001</v>
      </c>
      <c r="G11" s="8">
        <v>0.28270539171935999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2032616.8295032899</v>
      </c>
      <c r="E12" s="8">
        <v>0.30065569934313002</v>
      </c>
      <c r="F12" s="8">
        <v>0.28162382248911</v>
      </c>
      <c r="G12" s="8">
        <v>0.31968757619715998</v>
      </c>
    </row>
    <row r="13" spans="1:7" ht="14.1" customHeight="1" x14ac:dyDescent="0.2">
      <c r="A13" s="4" t="s">
        <v>124</v>
      </c>
      <c r="B13" s="14" t="s">
        <v>396</v>
      </c>
      <c r="C13" s="6">
        <v>1469</v>
      </c>
      <c r="D13" s="7">
        <v>159621</v>
      </c>
      <c r="E13" s="41">
        <v>10.06</v>
      </c>
      <c r="F13" s="41">
        <v>7.6562000000000001</v>
      </c>
      <c r="G13" s="41">
        <v>12.463699999999999</v>
      </c>
    </row>
    <row r="14" spans="1:7" ht="14.1" customHeight="1" x14ac:dyDescent="0.2">
      <c r="A14" s="4" t="s">
        <v>11</v>
      </c>
      <c r="B14" s="14" t="s">
        <v>397</v>
      </c>
      <c r="C14" s="6">
        <v>1665</v>
      </c>
      <c r="D14" s="7">
        <v>191288</v>
      </c>
      <c r="E14" s="41">
        <v>12.3514</v>
      </c>
      <c r="F14" s="41">
        <v>9.7669999999999995</v>
      </c>
      <c r="G14" s="41">
        <v>14.9358</v>
      </c>
    </row>
    <row r="15" spans="1:7" ht="14.1" customHeight="1" x14ac:dyDescent="0.2">
      <c r="A15" s="4" t="s">
        <v>11</v>
      </c>
      <c r="B15" s="14" t="s">
        <v>398</v>
      </c>
      <c r="C15" s="6">
        <v>2091</v>
      </c>
      <c r="D15" s="7">
        <v>185496</v>
      </c>
      <c r="E15" s="41">
        <v>5.6820000000000004</v>
      </c>
      <c r="F15" s="41">
        <v>4.2214</v>
      </c>
      <c r="G15" s="41">
        <v>7.1425999999999998</v>
      </c>
    </row>
    <row r="16" spans="1:7" ht="14.1" customHeight="1" x14ac:dyDescent="0.2">
      <c r="A16" s="4" t="s">
        <v>11</v>
      </c>
      <c r="B16" s="14" t="s">
        <v>388</v>
      </c>
      <c r="C16" s="6">
        <v>5225</v>
      </c>
      <c r="D16" s="7">
        <v>536405</v>
      </c>
      <c r="E16" s="41">
        <v>8.3812999999999995</v>
      </c>
      <c r="F16" s="41">
        <v>7.2340999999999998</v>
      </c>
      <c r="G16" s="41">
        <v>9.5284999999999993</v>
      </c>
    </row>
    <row r="17" spans="1:7" ht="14.1" customHeight="1" x14ac:dyDescent="0.2">
      <c r="A17" s="4" t="s">
        <v>125</v>
      </c>
      <c r="B17" s="14" t="s">
        <v>396</v>
      </c>
      <c r="C17" s="6">
        <v>1494</v>
      </c>
      <c r="D17" s="7">
        <v>547378.18819463695</v>
      </c>
      <c r="E17" s="8">
        <v>0.32856834024734999</v>
      </c>
      <c r="F17" s="8">
        <v>0.29104259667776</v>
      </c>
      <c r="G17" s="8">
        <v>0.36609408381692998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544986.26779998804</v>
      </c>
      <c r="E18" s="8">
        <v>0.34746339257054998</v>
      </c>
      <c r="F18" s="8">
        <v>0.31016573464525998</v>
      </c>
      <c r="G18" s="8">
        <v>0.38476105049583997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772632.16735284205</v>
      </c>
      <c r="E19" s="8">
        <v>0.21911229356483999</v>
      </c>
      <c r="F19" s="8">
        <v>0.19452093436300999</v>
      </c>
      <c r="G19" s="8">
        <v>0.24370365276667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1864996.6233474701</v>
      </c>
      <c r="E20" s="8">
        <v>0.27586205915757001</v>
      </c>
      <c r="F20" s="8">
        <v>0.25757265326265</v>
      </c>
      <c r="G20" s="8">
        <v>0.29415146505250001</v>
      </c>
    </row>
    <row r="21" spans="1:7" ht="14.1" customHeight="1" x14ac:dyDescent="0.2">
      <c r="A21" s="4" t="s">
        <v>126</v>
      </c>
      <c r="B21" s="14" t="s">
        <v>396</v>
      </c>
      <c r="C21" s="6">
        <v>1494</v>
      </c>
      <c r="D21" s="7">
        <v>465999.21800076298</v>
      </c>
      <c r="E21" s="8">
        <v>0.27971993206390999</v>
      </c>
      <c r="F21" s="8">
        <v>0.24321128936132999</v>
      </c>
      <c r="G21" s="8">
        <v>0.31622857476649002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494832.80472780101</v>
      </c>
      <c r="E22" s="8">
        <v>0.31548737141580002</v>
      </c>
      <c r="F22" s="8">
        <v>0.27898416358916001</v>
      </c>
      <c r="G22" s="8">
        <v>0.35199057924242999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592737.35231062898</v>
      </c>
      <c r="E23" s="8">
        <v>0.16809556504916001</v>
      </c>
      <c r="F23" s="8">
        <v>0.14537518677809999</v>
      </c>
      <c r="G23" s="8">
        <v>0.19081594332022001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1553569.3750391901</v>
      </c>
      <c r="E24" s="8">
        <v>0.22979711677612999</v>
      </c>
      <c r="F24" s="8">
        <v>0.21236485781810999</v>
      </c>
      <c r="G24" s="8">
        <v>0.24722937573414</v>
      </c>
    </row>
    <row r="25" spans="1:7" ht="14.1" customHeight="1" x14ac:dyDescent="0.2">
      <c r="A25" s="4" t="s">
        <v>127</v>
      </c>
      <c r="B25" s="14" t="s">
        <v>396</v>
      </c>
      <c r="C25" s="6">
        <v>1494</v>
      </c>
      <c r="D25" s="7">
        <v>221595.62517252401</v>
      </c>
      <c r="E25" s="8">
        <v>0.13301462926235</v>
      </c>
      <c r="F25" s="8">
        <v>0.10400073765265</v>
      </c>
      <c r="G25" s="8">
        <v>0.16202852087205999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263672.87519620103</v>
      </c>
      <c r="E26" s="8">
        <v>0.16810822062424</v>
      </c>
      <c r="F26" s="8">
        <v>0.13883390492594</v>
      </c>
      <c r="G26" s="8">
        <v>0.19738253632255001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321871.05522019701</v>
      </c>
      <c r="E27" s="8">
        <v>9.1280052942999998E-2</v>
      </c>
      <c r="F27" s="8">
        <v>7.3929802573279996E-2</v>
      </c>
      <c r="G27" s="8">
        <v>0.10863030331272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807139.555588922</v>
      </c>
      <c r="E28" s="8">
        <v>0.11938851633556</v>
      </c>
      <c r="F28" s="8">
        <v>0.10594782891902001</v>
      </c>
      <c r="G28" s="8">
        <v>0.13282920375210999</v>
      </c>
    </row>
    <row r="29" spans="1:7" ht="14.1" customHeight="1" x14ac:dyDescent="0.2">
      <c r="A29" s="4" t="s">
        <v>128</v>
      </c>
      <c r="B29" s="14" t="s">
        <v>396</v>
      </c>
      <c r="C29" s="6">
        <v>1494</v>
      </c>
      <c r="D29" s="7">
        <v>336652.04105772701</v>
      </c>
      <c r="E29" s="8">
        <v>0.20207820617778999</v>
      </c>
      <c r="F29" s="8">
        <v>0.16979320641993001</v>
      </c>
      <c r="G29" s="8">
        <v>0.23436320593564</v>
      </c>
    </row>
    <row r="30" spans="1:7" ht="14.1" customHeight="1" x14ac:dyDescent="0.2">
      <c r="A30" s="4" t="s">
        <v>11</v>
      </c>
      <c r="B30" s="14" t="s">
        <v>397</v>
      </c>
      <c r="C30" s="6">
        <v>1676</v>
      </c>
      <c r="D30" s="7">
        <v>296500.68995527399</v>
      </c>
      <c r="E30" s="8">
        <v>0.18903803952209</v>
      </c>
      <c r="F30" s="8">
        <v>0.15925657636143001</v>
      </c>
      <c r="G30" s="8">
        <v>0.21881950268274999</v>
      </c>
    </row>
    <row r="31" spans="1:7" ht="14.1" customHeight="1" x14ac:dyDescent="0.2">
      <c r="A31" s="4" t="s">
        <v>11</v>
      </c>
      <c r="B31" s="14" t="s">
        <v>398</v>
      </c>
      <c r="C31" s="6">
        <v>2195</v>
      </c>
      <c r="D31" s="7">
        <v>516624.49699470302</v>
      </c>
      <c r="E31" s="8">
        <v>0.14651056897633999</v>
      </c>
      <c r="F31" s="8">
        <v>0.12587187567957001</v>
      </c>
      <c r="G31" s="8">
        <v>0.16714926227311999</v>
      </c>
    </row>
    <row r="32" spans="1:7" ht="14.1" customHeight="1" x14ac:dyDescent="0.2">
      <c r="A32" s="4" t="s">
        <v>11</v>
      </c>
      <c r="B32" s="14" t="s">
        <v>388</v>
      </c>
      <c r="C32" s="6">
        <v>5365</v>
      </c>
      <c r="D32" s="7">
        <v>1149777.2280077001</v>
      </c>
      <c r="E32" s="8">
        <v>0.17006996673345001</v>
      </c>
      <c r="F32" s="8">
        <v>0.15495601427311001</v>
      </c>
      <c r="G32" s="8">
        <v>0.18518391919377999</v>
      </c>
    </row>
    <row r="33" spans="1:7" ht="14.1" customHeight="1" x14ac:dyDescent="0.2">
      <c r="A33" s="4" t="s">
        <v>129</v>
      </c>
      <c r="B33" s="14" t="s">
        <v>396</v>
      </c>
      <c r="C33" s="6">
        <v>1494</v>
      </c>
      <c r="D33" s="7">
        <v>65503.777113969001</v>
      </c>
      <c r="E33" s="8">
        <v>3.9319190626240001E-2</v>
      </c>
      <c r="F33" s="8">
        <v>2.2105517751699999E-2</v>
      </c>
      <c r="G33" s="8">
        <v>5.6532863500769998E-2</v>
      </c>
    </row>
    <row r="34" spans="1:7" ht="14.1" customHeight="1" x14ac:dyDescent="0.2">
      <c r="A34" s="4" t="s">
        <v>11</v>
      </c>
      <c r="B34" s="14" t="s">
        <v>397</v>
      </c>
      <c r="C34" s="6">
        <v>1676</v>
      </c>
      <c r="D34" s="7">
        <v>126535.823568083</v>
      </c>
      <c r="E34" s="8">
        <v>8.0674631887810003E-2</v>
      </c>
      <c r="F34" s="8">
        <v>5.7951715456930002E-2</v>
      </c>
      <c r="G34" s="8">
        <v>0.10339754831868</v>
      </c>
    </row>
    <row r="35" spans="1:7" ht="14.1" customHeight="1" x14ac:dyDescent="0.2">
      <c r="A35" s="4" t="s">
        <v>11</v>
      </c>
      <c r="B35" s="14" t="s">
        <v>398</v>
      </c>
      <c r="C35" s="6">
        <v>2195</v>
      </c>
      <c r="D35" s="7">
        <v>68320.760592374107</v>
      </c>
      <c r="E35" s="8">
        <v>1.9375220427050002E-2</v>
      </c>
      <c r="F35" s="8">
        <v>1.0406515356290001E-2</v>
      </c>
      <c r="G35" s="8">
        <v>2.8343925497810001E-2</v>
      </c>
    </row>
    <row r="36" spans="1:7" ht="14.1" customHeight="1" x14ac:dyDescent="0.2">
      <c r="A36" s="4" t="s">
        <v>11</v>
      </c>
      <c r="B36" s="14" t="s">
        <v>388</v>
      </c>
      <c r="C36" s="6">
        <v>5365</v>
      </c>
      <c r="D36" s="7">
        <v>260360.36127442701</v>
      </c>
      <c r="E36" s="8">
        <v>3.8511354114549999E-2</v>
      </c>
      <c r="F36" s="8">
        <v>3.026053321631E-2</v>
      </c>
      <c r="G36" s="8">
        <v>4.6762175012790001E-2</v>
      </c>
    </row>
    <row r="37" spans="1:7" ht="14.1" customHeight="1" x14ac:dyDescent="0.2">
      <c r="A37" s="4" t="s">
        <v>130</v>
      </c>
      <c r="B37" s="14" t="s">
        <v>396</v>
      </c>
      <c r="C37" s="6">
        <v>1494</v>
      </c>
      <c r="D37" s="7">
        <v>29724.5061716376</v>
      </c>
      <c r="E37" s="8">
        <v>1.7842383690330001E-2</v>
      </c>
      <c r="F37" s="8">
        <v>6.1638603690199996E-3</v>
      </c>
      <c r="G37" s="8">
        <v>2.952090701164E-2</v>
      </c>
    </row>
    <row r="38" spans="1:7" ht="14.1" customHeight="1" x14ac:dyDescent="0.2">
      <c r="A38" s="4" t="s">
        <v>11</v>
      </c>
      <c r="B38" s="14" t="s">
        <v>397</v>
      </c>
      <c r="C38" s="6">
        <v>1676</v>
      </c>
      <c r="D38" s="7">
        <v>59585.472641554697</v>
      </c>
      <c r="E38" s="8">
        <v>3.7989526883920002E-2</v>
      </c>
      <c r="F38" s="8">
        <v>2.005027003505E-2</v>
      </c>
      <c r="G38" s="8">
        <v>5.5928783732789998E-2</v>
      </c>
    </row>
    <row r="39" spans="1:7" ht="14.1" customHeight="1" x14ac:dyDescent="0.2">
      <c r="A39" s="4" t="s">
        <v>11</v>
      </c>
      <c r="B39" s="14" t="s">
        <v>398</v>
      </c>
      <c r="C39" s="6">
        <v>2195</v>
      </c>
      <c r="D39" s="7">
        <v>52144.759352814297</v>
      </c>
      <c r="E39" s="8">
        <v>1.4787836051830001E-2</v>
      </c>
      <c r="F39" s="8">
        <v>7.1423407334599998E-3</v>
      </c>
      <c r="G39" s="8">
        <v>2.2433331370190001E-2</v>
      </c>
    </row>
    <row r="40" spans="1:7" ht="14.1" customHeight="1" x14ac:dyDescent="0.2">
      <c r="A40" s="4" t="s">
        <v>11</v>
      </c>
      <c r="B40" s="14" t="s">
        <v>388</v>
      </c>
      <c r="C40" s="6">
        <v>5365</v>
      </c>
      <c r="D40" s="7">
        <v>141454.73816600599</v>
      </c>
      <c r="E40" s="8">
        <v>2.092335978498E-2</v>
      </c>
      <c r="F40" s="8">
        <v>1.445550888963E-2</v>
      </c>
      <c r="G40" s="8">
        <v>2.739121068033E-2</v>
      </c>
    </row>
    <row r="41" spans="1:7" ht="14.1" customHeight="1" x14ac:dyDescent="0.2">
      <c r="A41" s="4" t="s">
        <v>131</v>
      </c>
      <c r="B41" s="14" t="s">
        <v>396</v>
      </c>
      <c r="C41" s="6">
        <v>1494</v>
      </c>
      <c r="D41" s="7">
        <v>75655.276959401293</v>
      </c>
      <c r="E41" s="8">
        <v>4.5412713399289997E-2</v>
      </c>
      <c r="F41" s="8">
        <v>3.0756576779349998E-2</v>
      </c>
      <c r="G41" s="8">
        <v>6.0068850019220001E-2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115499.051902404</v>
      </c>
      <c r="E42" s="8">
        <v>7.3637988301420002E-2</v>
      </c>
      <c r="F42" s="8">
        <v>5.2428270200000002E-2</v>
      </c>
      <c r="G42" s="8">
        <v>9.4846976675830003E-2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87593.375369428104</v>
      </c>
      <c r="E43" s="8">
        <v>2.4840779596369999E-2</v>
      </c>
      <c r="F43" s="8">
        <v>1.616448125278E-2</v>
      </c>
      <c r="G43" s="8">
        <v>3.3517077939969997E-2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278747.70423123299</v>
      </c>
      <c r="E44" s="8">
        <v>4.1231128631570003E-2</v>
      </c>
      <c r="F44" s="8">
        <v>3.3581294889039999E-2</v>
      </c>
      <c r="G44" s="8">
        <v>4.8880962374090002E-2</v>
      </c>
    </row>
    <row r="46" spans="1:7" ht="14.1" customHeight="1" x14ac:dyDescent="0.2">
      <c r="A46" s="52" t="s">
        <v>25</v>
      </c>
      <c r="B46" s="52"/>
      <c r="C46" s="52"/>
      <c r="D46" s="52"/>
      <c r="E46" s="52"/>
      <c r="F46" s="52"/>
      <c r="G46" s="52"/>
    </row>
    <row r="47" spans="1:7" ht="14.1" customHeight="1" x14ac:dyDescent="0.2">
      <c r="A47" s="52" t="s">
        <v>26</v>
      </c>
      <c r="B47" s="52"/>
      <c r="C47" s="52"/>
      <c r="D47" s="52"/>
      <c r="E47" s="52"/>
      <c r="F47" s="52"/>
      <c r="G47" s="52"/>
    </row>
    <row r="48" spans="1:7" ht="14.1" customHeight="1" x14ac:dyDescent="0.2">
      <c r="A48" s="52" t="s">
        <v>27</v>
      </c>
      <c r="B48" s="52"/>
      <c r="C48" s="52"/>
      <c r="D48" s="52"/>
      <c r="E48" s="52"/>
      <c r="F48" s="52"/>
      <c r="G48" s="52"/>
    </row>
    <row r="49" spans="1:7" ht="14.1" customHeight="1" x14ac:dyDescent="0.2">
      <c r="A49" s="52" t="s">
        <v>28</v>
      </c>
      <c r="B49" s="52"/>
      <c r="C49" s="52"/>
      <c r="D49" s="52"/>
      <c r="E49" s="52"/>
      <c r="F49" s="52"/>
      <c r="G49" s="52"/>
    </row>
    <row r="50" spans="1:7" ht="12" customHeight="1" x14ac:dyDescent="0.2">
      <c r="A50" s="28" t="str">
        <f>HYPERLINK("#'Table of Contents'!A2", "Return to Table of Contents")</f>
        <v>Return to Table of Contents</v>
      </c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3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3.7109375" customWidth="1"/>
    <col min="2" max="2" width="25.285156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140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5" t="s">
        <v>10</v>
      </c>
      <c r="C5" s="6">
        <v>518</v>
      </c>
      <c r="D5" s="7">
        <v>208693.08547593499</v>
      </c>
      <c r="E5" s="8">
        <v>0.15088273539932001</v>
      </c>
      <c r="F5" s="8">
        <v>0.11205374212459</v>
      </c>
      <c r="G5" s="8">
        <v>0.18971172867405001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993127.37590546499</v>
      </c>
      <c r="E6" s="8">
        <v>0.24312877299026001</v>
      </c>
      <c r="F6" s="8">
        <v>0.22028960027413</v>
      </c>
      <c r="G6" s="8">
        <v>0.26596794570637999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177274.40372954801</v>
      </c>
      <c r="E7" s="8">
        <v>0.13713645930478</v>
      </c>
      <c r="F7" s="8">
        <v>0.11222918745664</v>
      </c>
      <c r="G7" s="8">
        <v>0.16204373115292001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1379094.8651109501</v>
      </c>
      <c r="E8" s="8">
        <v>0.20398961826553</v>
      </c>
      <c r="F8" s="8">
        <v>0.18734489907547</v>
      </c>
      <c r="G8" s="8">
        <v>0.22063433745558</v>
      </c>
    </row>
    <row r="9" spans="1:7" ht="14.1" customHeight="1" x14ac:dyDescent="0.2">
      <c r="A9" s="4" t="s">
        <v>142</v>
      </c>
      <c r="B9" s="5" t="s">
        <v>10</v>
      </c>
      <c r="C9" s="6">
        <v>518</v>
      </c>
      <c r="D9" s="7">
        <v>66597.964417107505</v>
      </c>
      <c r="E9" s="8">
        <v>4.8149573429150001E-2</v>
      </c>
      <c r="F9" s="8">
        <v>2.5572730854779999E-2</v>
      </c>
      <c r="G9" s="8">
        <v>7.0726416003529996E-2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487767.92720684101</v>
      </c>
      <c r="E10" s="8">
        <v>0.11941108514673</v>
      </c>
      <c r="F10" s="8">
        <v>0.10281872247043</v>
      </c>
      <c r="G10" s="8">
        <v>0.13600344782304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64868.824901940599</v>
      </c>
      <c r="E11" s="8">
        <v>5.0181418068029997E-2</v>
      </c>
      <c r="F11" s="8">
        <v>3.3247638080790003E-2</v>
      </c>
      <c r="G11" s="8">
        <v>6.7115198055269998E-2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619234.716525889</v>
      </c>
      <c r="E12" s="8">
        <v>9.1594462887590003E-2</v>
      </c>
      <c r="F12" s="8">
        <v>8.0056826429439995E-2</v>
      </c>
      <c r="G12" s="8">
        <v>0.10313209934575</v>
      </c>
    </row>
    <row r="13" spans="1:7" ht="14.1" customHeight="1" x14ac:dyDescent="0.2">
      <c r="A13" s="4" t="s">
        <v>143</v>
      </c>
      <c r="B13" s="5" t="s">
        <v>10</v>
      </c>
      <c r="C13" s="6">
        <v>518</v>
      </c>
      <c r="D13" s="7">
        <v>55220.994940611999</v>
      </c>
      <c r="E13" s="8">
        <v>3.9924153448159999E-2</v>
      </c>
      <c r="F13" s="8">
        <v>1.7411230043039998E-2</v>
      </c>
      <c r="G13" s="8">
        <v>6.2437076853280003E-2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172513.738432179</v>
      </c>
      <c r="E14" s="8">
        <v>4.2233307193590003E-2</v>
      </c>
      <c r="F14" s="8">
        <v>3.3118792048980002E-2</v>
      </c>
      <c r="G14" s="8">
        <v>5.1347822338199997E-2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36053.697877957602</v>
      </c>
      <c r="E15" s="8">
        <v>2.7890526594980002E-2</v>
      </c>
      <c r="F15" s="8">
        <v>1.584855358524E-2</v>
      </c>
      <c r="G15" s="8">
        <v>3.9932499604710001E-2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263788.43125074898</v>
      </c>
      <c r="E16" s="8">
        <v>3.9018419076899999E-2</v>
      </c>
      <c r="F16" s="8">
        <v>3.1483775423219999E-2</v>
      </c>
      <c r="G16" s="8">
        <v>4.6553062730579998E-2</v>
      </c>
    </row>
    <row r="17" spans="1:7" ht="14.1" customHeight="1" x14ac:dyDescent="0.2">
      <c r="A17" s="4" t="s">
        <v>144</v>
      </c>
      <c r="B17" s="5" t="s">
        <v>10</v>
      </c>
      <c r="C17" s="6">
        <v>518</v>
      </c>
      <c r="D17" s="7">
        <v>63054.139557606199</v>
      </c>
      <c r="E17" s="8">
        <v>4.558742822267E-2</v>
      </c>
      <c r="F17" s="8">
        <v>2.4435128791080001E-2</v>
      </c>
      <c r="G17" s="8">
        <v>6.6739727654260006E-2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388984.39815549698</v>
      </c>
      <c r="E18" s="8">
        <v>9.5227764061660003E-2</v>
      </c>
      <c r="F18" s="8">
        <v>8.0469153392470003E-2</v>
      </c>
      <c r="G18" s="8">
        <v>0.10998637473085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60968.1779482481</v>
      </c>
      <c r="E19" s="8">
        <v>4.7163944022300001E-2</v>
      </c>
      <c r="F19" s="8">
        <v>3.2987111304669997E-2</v>
      </c>
      <c r="G19" s="8">
        <v>6.1340776739929999E-2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513006.71566135099</v>
      </c>
      <c r="E20" s="8">
        <v>7.5881686418279998E-2</v>
      </c>
      <c r="F20" s="8">
        <v>6.5583052516010001E-2</v>
      </c>
      <c r="G20" s="8">
        <v>8.6180320320549994E-2</v>
      </c>
    </row>
    <row r="21" spans="1:7" ht="14.1" customHeight="1" x14ac:dyDescent="0.2">
      <c r="A21" s="4" t="s">
        <v>145</v>
      </c>
      <c r="B21" s="5" t="s">
        <v>10</v>
      </c>
      <c r="C21" s="6">
        <v>518</v>
      </c>
      <c r="D21" s="7">
        <v>72973.890039869904</v>
      </c>
      <c r="E21" s="8">
        <v>5.2759295387459999E-2</v>
      </c>
      <c r="F21" s="8">
        <v>3.0203228518589999E-2</v>
      </c>
      <c r="G21" s="8">
        <v>7.5315362256329996E-2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501629.64181577699</v>
      </c>
      <c r="E22" s="8">
        <v>0.12280458908810001</v>
      </c>
      <c r="F22" s="8">
        <v>0.10537890881501</v>
      </c>
      <c r="G22" s="8">
        <v>0.14023026936119001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79006.117534068195</v>
      </c>
      <c r="E23" s="8">
        <v>6.111778685528E-2</v>
      </c>
      <c r="F23" s="8">
        <v>4.3211279458579999E-2</v>
      </c>
      <c r="G23" s="8">
        <v>7.9024294251980001E-2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653609.64938971505</v>
      </c>
      <c r="E24" s="8">
        <v>9.6679051054939999E-2</v>
      </c>
      <c r="F24" s="8">
        <v>8.462870080281E-2</v>
      </c>
      <c r="G24" s="8">
        <v>0.10872940130708</v>
      </c>
    </row>
    <row r="25" spans="1:7" ht="14.1" customHeight="1" x14ac:dyDescent="0.2">
      <c r="A25" s="4" t="s">
        <v>146</v>
      </c>
      <c r="B25" s="5" t="s">
        <v>10</v>
      </c>
      <c r="C25" s="6">
        <v>518</v>
      </c>
      <c r="D25" s="7">
        <v>56218.840043545999</v>
      </c>
      <c r="E25" s="8">
        <v>4.0645584147660001E-2</v>
      </c>
      <c r="F25" s="8">
        <v>2.1134919502080001E-2</v>
      </c>
      <c r="G25" s="8">
        <v>6.0156248793250003E-2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423019.88589197898</v>
      </c>
      <c r="E26" s="8">
        <v>0.10356003499916</v>
      </c>
      <c r="F26" s="8">
        <v>8.7418144397599998E-2</v>
      </c>
      <c r="G26" s="8">
        <v>0.11970192560072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73661.696940223497</v>
      </c>
      <c r="E27" s="8">
        <v>5.6983434112549997E-2</v>
      </c>
      <c r="F27" s="8">
        <v>3.9721990230360001E-2</v>
      </c>
      <c r="G27" s="8">
        <v>7.4244877994729994E-2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552900.42287574802</v>
      </c>
      <c r="E28" s="8">
        <v>8.1782587300260001E-2</v>
      </c>
      <c r="F28" s="8">
        <v>7.0694928102580004E-2</v>
      </c>
      <c r="G28" s="8">
        <v>9.2870246497939998E-2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29</v>
      </c>
      <c r="B34" s="52"/>
      <c r="C34" s="52"/>
      <c r="D34" s="52"/>
      <c r="E34" s="52"/>
      <c r="F34" s="52"/>
      <c r="G34" s="52"/>
    </row>
    <row r="35" spans="1:7" ht="12" customHeight="1" x14ac:dyDescent="0.2">
      <c r="A35" s="28" t="str">
        <f>HYPERLINK("#'Table of Contents'!A2", "Return to Table of Contents")</f>
        <v>Return to Table of Contents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9.42578125" bestFit="1" customWidth="1"/>
    <col min="2" max="2" width="10" customWidth="1"/>
    <col min="3" max="3" width="9.7109375" customWidth="1"/>
    <col min="4" max="4" width="11.42578125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147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9" t="s">
        <v>33</v>
      </c>
      <c r="C5" s="6">
        <v>2454</v>
      </c>
      <c r="D5" s="7">
        <v>566992.75672874798</v>
      </c>
      <c r="E5" s="8">
        <v>0.17260115494896</v>
      </c>
      <c r="F5" s="8">
        <v>0.14942097545568001</v>
      </c>
      <c r="G5" s="8">
        <v>0.19578133444224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812102.10838220001</v>
      </c>
      <c r="E6" s="8">
        <v>0.23365643713622999</v>
      </c>
      <c r="F6" s="8">
        <v>0.20992406480067</v>
      </c>
      <c r="G6" s="8">
        <v>0.25738880947178999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1379094.8651109501</v>
      </c>
      <c r="E7" s="8">
        <v>0.20398961826553</v>
      </c>
      <c r="F7" s="8">
        <v>0.18734489907547</v>
      </c>
      <c r="G7" s="8">
        <v>0.22063433745558</v>
      </c>
    </row>
    <row r="8" spans="1:7" ht="14.1" customHeight="1" x14ac:dyDescent="0.2">
      <c r="A8" s="4" t="s">
        <v>142</v>
      </c>
      <c r="B8" s="9" t="s">
        <v>33</v>
      </c>
      <c r="C8" s="6">
        <v>2454</v>
      </c>
      <c r="D8" s="7">
        <v>274219.06663691998</v>
      </c>
      <c r="E8" s="8">
        <v>8.3476423726520005E-2</v>
      </c>
      <c r="F8" s="8">
        <v>6.7011644900719994E-2</v>
      </c>
      <c r="G8" s="8">
        <v>9.9941202552329994E-2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345015.64988896903</v>
      </c>
      <c r="E9" s="8">
        <v>9.9267230902640002E-2</v>
      </c>
      <c r="F9" s="8">
        <v>8.3046895722860004E-2</v>
      </c>
      <c r="G9" s="8">
        <v>0.11548756608242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619234.716525889</v>
      </c>
      <c r="E10" s="8">
        <v>9.1594462887590003E-2</v>
      </c>
      <c r="F10" s="8">
        <v>8.0056826429439995E-2</v>
      </c>
      <c r="G10" s="8">
        <v>0.10313209934575</v>
      </c>
    </row>
    <row r="11" spans="1:7" ht="14.1" customHeight="1" x14ac:dyDescent="0.2">
      <c r="A11" s="4" t="s">
        <v>143</v>
      </c>
      <c r="B11" s="9" t="s">
        <v>33</v>
      </c>
      <c r="C11" s="6">
        <v>2454</v>
      </c>
      <c r="D11" s="7">
        <v>125408.354471299</v>
      </c>
      <c r="E11" s="8">
        <v>3.8176196371319998E-2</v>
      </c>
      <c r="F11" s="8">
        <v>2.6445302026609999E-2</v>
      </c>
      <c r="G11" s="8">
        <v>4.9907090716039999E-2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138380.07677945</v>
      </c>
      <c r="E12" s="8">
        <v>3.9814446209650002E-2</v>
      </c>
      <c r="F12" s="8">
        <v>3.022675214728E-2</v>
      </c>
      <c r="G12" s="8">
        <v>4.9402140272010002E-2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263788.43125074898</v>
      </c>
      <c r="E13" s="8">
        <v>3.9018419076899999E-2</v>
      </c>
      <c r="F13" s="8">
        <v>3.1483775423219999E-2</v>
      </c>
      <c r="G13" s="8">
        <v>4.6553062730579998E-2</v>
      </c>
    </row>
    <row r="14" spans="1:7" ht="14.1" customHeight="1" x14ac:dyDescent="0.2">
      <c r="A14" s="4" t="s">
        <v>144</v>
      </c>
      <c r="B14" s="9" t="s">
        <v>33</v>
      </c>
      <c r="C14" s="6">
        <v>2454</v>
      </c>
      <c r="D14" s="7">
        <v>179573.52658239499</v>
      </c>
      <c r="E14" s="8">
        <v>5.466489248505E-2</v>
      </c>
      <c r="F14" s="8">
        <v>4.1738191922799997E-2</v>
      </c>
      <c r="G14" s="8">
        <v>6.7591593047300003E-2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333433.18907895603</v>
      </c>
      <c r="E15" s="8">
        <v>9.5934747834069994E-2</v>
      </c>
      <c r="F15" s="8">
        <v>8.0133592976149998E-2</v>
      </c>
      <c r="G15" s="8">
        <v>0.11173590269198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513006.71566135099</v>
      </c>
      <c r="E16" s="8">
        <v>7.5881686418279998E-2</v>
      </c>
      <c r="F16" s="8">
        <v>6.5583052516010001E-2</v>
      </c>
      <c r="G16" s="8">
        <v>8.6180320320549994E-2</v>
      </c>
    </row>
    <row r="17" spans="1:7" ht="14.1" customHeight="1" x14ac:dyDescent="0.2">
      <c r="A17" s="4" t="s">
        <v>145</v>
      </c>
      <c r="B17" s="9" t="s">
        <v>33</v>
      </c>
      <c r="C17" s="6">
        <v>2454</v>
      </c>
      <c r="D17" s="7">
        <v>230757.49419480999</v>
      </c>
      <c r="E17" s="8">
        <v>7.0246064942599995E-2</v>
      </c>
      <c r="F17" s="8">
        <v>5.5433670711199999E-2</v>
      </c>
      <c r="G17" s="8">
        <v>8.5058459174010004E-2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422852.155194905</v>
      </c>
      <c r="E18" s="8">
        <v>0.12166219863046999</v>
      </c>
      <c r="F18" s="8">
        <v>0.10305730486391</v>
      </c>
      <c r="G18" s="8">
        <v>0.14026709239702001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653609.64938971505</v>
      </c>
      <c r="E19" s="8">
        <v>9.6679051054939999E-2</v>
      </c>
      <c r="F19" s="8">
        <v>8.462870080281E-2</v>
      </c>
      <c r="G19" s="8">
        <v>0.10872940130708</v>
      </c>
    </row>
    <row r="20" spans="1:7" ht="14.1" customHeight="1" x14ac:dyDescent="0.2">
      <c r="A20" s="4" t="s">
        <v>146</v>
      </c>
      <c r="B20" s="9" t="s">
        <v>33</v>
      </c>
      <c r="C20" s="6">
        <v>2454</v>
      </c>
      <c r="D20" s="7">
        <v>215007.93500030701</v>
      </c>
      <c r="E20" s="8">
        <v>6.5451661355169999E-2</v>
      </c>
      <c r="F20" s="8">
        <v>5.0337703209299998E-2</v>
      </c>
      <c r="G20" s="8">
        <v>8.0565619501040006E-2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337892.48787544202</v>
      </c>
      <c r="E21" s="8">
        <v>9.7217768599749996E-2</v>
      </c>
      <c r="F21" s="8">
        <v>8.1089494187720004E-2</v>
      </c>
      <c r="G21" s="8">
        <v>0.11334604301178999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552900.42287574802</v>
      </c>
      <c r="E22" s="8">
        <v>8.1782587300260001E-2</v>
      </c>
      <c r="F22" s="8">
        <v>7.0694928102580004E-2</v>
      </c>
      <c r="G22" s="8">
        <v>9.2870246497939998E-2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2.28515625" customWidth="1"/>
    <col min="2" max="2" width="30.85546875" bestFit="1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148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0" t="s">
        <v>800</v>
      </c>
      <c r="C5" s="6">
        <v>4172</v>
      </c>
      <c r="D5" s="7">
        <v>987671.73033052101</v>
      </c>
      <c r="E5" s="8">
        <v>0.21581848784196001</v>
      </c>
      <c r="F5" s="8">
        <v>0.19604740691731001</v>
      </c>
      <c r="G5" s="8">
        <v>0.23558956876661999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71833.315291635707</v>
      </c>
      <c r="E6" s="8">
        <v>0.17843614606255001</v>
      </c>
      <c r="F6" s="8">
        <v>0.10929165704875</v>
      </c>
      <c r="G6" s="8">
        <v>0.24758063507634001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79766.737822433905</v>
      </c>
      <c r="E7" s="8">
        <v>0.16235462876028001</v>
      </c>
      <c r="F7" s="8">
        <v>0.10309073836065</v>
      </c>
      <c r="G7" s="8">
        <v>0.22161851915992001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55846.3520699976</v>
      </c>
      <c r="E8" s="8">
        <v>0.13576869720653001</v>
      </c>
      <c r="F8" s="8">
        <v>7.1314609550960001E-2</v>
      </c>
      <c r="G8" s="8">
        <v>0.20022278486211001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183976.72959636</v>
      </c>
      <c r="E9" s="8">
        <v>0.20930346056665999</v>
      </c>
      <c r="F9" s="8">
        <v>0.15773111829347</v>
      </c>
      <c r="G9" s="8">
        <v>0.26087580283985001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1379094.8651109501</v>
      </c>
      <c r="E10" s="8">
        <v>0.20398961826553</v>
      </c>
      <c r="F10" s="8">
        <v>0.18734489907547</v>
      </c>
      <c r="G10" s="8">
        <v>0.22063433745558</v>
      </c>
    </row>
    <row r="11" spans="1:7" ht="14.1" customHeight="1" x14ac:dyDescent="0.2">
      <c r="A11" s="4" t="s">
        <v>142</v>
      </c>
      <c r="B11" s="10" t="s">
        <v>800</v>
      </c>
      <c r="C11" s="6">
        <v>4172</v>
      </c>
      <c r="D11" s="7">
        <v>451744.05442927498</v>
      </c>
      <c r="E11" s="8">
        <v>9.8711662716010007E-2</v>
      </c>
      <c r="F11" s="8">
        <v>8.4874944263000004E-2</v>
      </c>
      <c r="G11" s="8">
        <v>0.11254838116902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23721.079600269299</v>
      </c>
      <c r="E12" s="8">
        <v>5.8923885207449997E-2</v>
      </c>
      <c r="F12" s="8">
        <v>1.692132209345E-2</v>
      </c>
      <c r="G12" s="8">
        <v>0.10092644832144999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28285.4618854324</v>
      </c>
      <c r="E13" s="8">
        <v>5.7571310913390003E-2</v>
      </c>
      <c r="F13" s="8">
        <v>2.9713951594520002E-2</v>
      </c>
      <c r="G13" s="8">
        <v>8.5428670232260001E-2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15717.485298499199</v>
      </c>
      <c r="E14" s="8">
        <v>3.8210956011329997E-2</v>
      </c>
      <c r="F14" s="8">
        <v>1.216031814121E-2</v>
      </c>
      <c r="G14" s="8">
        <v>6.4261593881459994E-2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99766.635312413098</v>
      </c>
      <c r="E15" s="8">
        <v>0.11350077841797</v>
      </c>
      <c r="F15" s="8">
        <v>7.0773873565969994E-2</v>
      </c>
      <c r="G15" s="8">
        <v>0.15622768326997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619234.716525889</v>
      </c>
      <c r="E16" s="8">
        <v>9.1594462887590003E-2</v>
      </c>
      <c r="F16" s="8">
        <v>8.0056826429439995E-2</v>
      </c>
      <c r="G16" s="8">
        <v>0.10313209934575</v>
      </c>
    </row>
    <row r="17" spans="1:7" ht="14.1" customHeight="1" x14ac:dyDescent="0.2">
      <c r="A17" s="4" t="s">
        <v>143</v>
      </c>
      <c r="B17" s="10" t="s">
        <v>800</v>
      </c>
      <c r="C17" s="6">
        <v>4172</v>
      </c>
      <c r="D17" s="7">
        <v>171226.887957759</v>
      </c>
      <c r="E17" s="8">
        <v>3.7415192621299997E-2</v>
      </c>
      <c r="F17" s="8">
        <v>2.923529721228E-2</v>
      </c>
      <c r="G17" s="8">
        <v>4.5595088030320002E-2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13153.6506288935</v>
      </c>
      <c r="E18" s="8">
        <v>3.2674069341560003E-2</v>
      </c>
      <c r="F18" s="8">
        <v>8.7679896261000003E-3</v>
      </c>
      <c r="G18" s="8">
        <v>5.6580149057009997E-2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20689.899608633001</v>
      </c>
      <c r="E19" s="8">
        <v>4.2111550023829998E-2</v>
      </c>
      <c r="F19" s="8">
        <v>6.6894925482599999E-3</v>
      </c>
      <c r="G19" s="8">
        <v>7.7533607499399998E-2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13738.7154458934</v>
      </c>
      <c r="E20" s="8">
        <v>3.3400346275840001E-2</v>
      </c>
      <c r="F20" s="8">
        <v>0</v>
      </c>
      <c r="G20" s="8">
        <v>7.1460899734969996E-2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44979.277609569697</v>
      </c>
      <c r="E21" s="8">
        <v>5.117124583161E-2</v>
      </c>
      <c r="F21" s="8">
        <v>2.443522528836E-2</v>
      </c>
      <c r="G21" s="8">
        <v>7.7907266374859993E-2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263788.43125074898</v>
      </c>
      <c r="E22" s="8">
        <v>3.9018419076899999E-2</v>
      </c>
      <c r="F22" s="8">
        <v>3.1483775423219999E-2</v>
      </c>
      <c r="G22" s="8">
        <v>4.6553062730579998E-2</v>
      </c>
    </row>
    <row r="23" spans="1:7" ht="14.1" customHeight="1" x14ac:dyDescent="0.2">
      <c r="A23" s="4" t="s">
        <v>144</v>
      </c>
      <c r="B23" s="10" t="s">
        <v>800</v>
      </c>
      <c r="C23" s="6">
        <v>4172</v>
      </c>
      <c r="D23" s="7">
        <v>356425.61648677097</v>
      </c>
      <c r="E23" s="8">
        <v>7.7883405200400005E-2</v>
      </c>
      <c r="F23" s="8">
        <v>6.5557043332870005E-2</v>
      </c>
      <c r="G23" s="8">
        <v>9.0209767067930005E-2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27938.042913722002</v>
      </c>
      <c r="E24" s="8">
        <v>6.9398950693219996E-2</v>
      </c>
      <c r="F24" s="8">
        <v>3.0992210116260001E-2</v>
      </c>
      <c r="G24" s="8">
        <v>0.10780569127018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22709.452737387801</v>
      </c>
      <c r="E25" s="8">
        <v>4.6222082902970002E-2</v>
      </c>
      <c r="F25" s="8">
        <v>9.9369516019100004E-3</v>
      </c>
      <c r="G25" s="8">
        <v>8.2507214204020005E-2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28359.420324263301</v>
      </c>
      <c r="E26" s="8">
        <v>6.894490702153E-2</v>
      </c>
      <c r="F26" s="8">
        <v>2.7405723331819998E-2</v>
      </c>
      <c r="G26" s="8">
        <v>0.11048409071124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77574.183199207298</v>
      </c>
      <c r="E27" s="8">
        <v>8.82532537123E-2</v>
      </c>
      <c r="F27" s="8">
        <v>5.6052815404679997E-2</v>
      </c>
      <c r="G27" s="8">
        <v>0.12045369201991001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513006.71566135099</v>
      </c>
      <c r="E28" s="8">
        <v>7.5881686418279998E-2</v>
      </c>
      <c r="F28" s="8">
        <v>6.5583052516010001E-2</v>
      </c>
      <c r="G28" s="8">
        <v>8.6180320320549994E-2</v>
      </c>
    </row>
    <row r="29" spans="1:7" ht="14.1" customHeight="1" x14ac:dyDescent="0.2">
      <c r="A29" s="4" t="s">
        <v>145</v>
      </c>
      <c r="B29" s="10" t="s">
        <v>800</v>
      </c>
      <c r="C29" s="6">
        <v>4172</v>
      </c>
      <c r="D29" s="7">
        <v>472252.132577852</v>
      </c>
      <c r="E29" s="8">
        <v>0.10319293141961999</v>
      </c>
      <c r="F29" s="8">
        <v>8.8464702520090005E-2</v>
      </c>
      <c r="G29" s="8">
        <v>0.11792116031915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50497.559962478801</v>
      </c>
      <c r="E30" s="8">
        <v>0.12543747909566999</v>
      </c>
      <c r="F30" s="8">
        <v>6.1872071402870002E-2</v>
      </c>
      <c r="G30" s="8">
        <v>0.18900288678846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41171.701230855899</v>
      </c>
      <c r="E31" s="8">
        <v>8.3799544161440004E-2</v>
      </c>
      <c r="F31" s="8">
        <v>3.873423628455E-2</v>
      </c>
      <c r="G31" s="8">
        <v>0.12886485203833001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14779.342437034</v>
      </c>
      <c r="E32" s="8">
        <v>3.5930226306100002E-2</v>
      </c>
      <c r="F32" s="8">
        <v>8.9920976410099995E-3</v>
      </c>
      <c r="G32" s="8">
        <v>6.2868354971199997E-2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74908.913181494296</v>
      </c>
      <c r="E33" s="8">
        <v>8.5221075461949999E-2</v>
      </c>
      <c r="F33" s="8">
        <v>5.3961811477219998E-2</v>
      </c>
      <c r="G33" s="8">
        <v>0.11648033944668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653609.64938971505</v>
      </c>
      <c r="E34" s="8">
        <v>9.6679051054939999E-2</v>
      </c>
      <c r="F34" s="8">
        <v>8.462870080281E-2</v>
      </c>
      <c r="G34" s="8">
        <v>0.10872940130708</v>
      </c>
    </row>
    <row r="35" spans="1:7" ht="14.1" customHeight="1" x14ac:dyDescent="0.2">
      <c r="A35" s="4" t="s">
        <v>146</v>
      </c>
      <c r="B35" s="10" t="s">
        <v>800</v>
      </c>
      <c r="C35" s="6">
        <v>4172</v>
      </c>
      <c r="D35" s="7">
        <v>401459.33301681897</v>
      </c>
      <c r="E35" s="8">
        <v>8.7723829204609999E-2</v>
      </c>
      <c r="F35" s="8">
        <v>7.4143594553780001E-2</v>
      </c>
      <c r="G35" s="8">
        <v>0.10130406385543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39677.584597118599</v>
      </c>
      <c r="E36" s="8">
        <v>9.8560330284590006E-2</v>
      </c>
      <c r="F36" s="8">
        <v>3.9033419740560002E-2</v>
      </c>
      <c r="G36" s="8">
        <v>0.15808724082861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40290.750069008798</v>
      </c>
      <c r="E37" s="8">
        <v>8.2006484764219997E-2</v>
      </c>
      <c r="F37" s="8">
        <v>3.8387932541270001E-2</v>
      </c>
      <c r="G37" s="8">
        <v>0.12562503698718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27945.189549202099</v>
      </c>
      <c r="E38" s="8">
        <v>6.7937865906250006E-2</v>
      </c>
      <c r="F38" s="8">
        <v>2.3596637470230001E-2</v>
      </c>
      <c r="G38" s="8">
        <v>0.11227909434227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43527.565643599897</v>
      </c>
      <c r="E39" s="8">
        <v>4.951968729543E-2</v>
      </c>
      <c r="F39" s="8">
        <v>2.825551071919E-2</v>
      </c>
      <c r="G39" s="8">
        <v>7.0783863871670002E-2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552900.42287574802</v>
      </c>
      <c r="E40" s="8">
        <v>8.1782587300260001E-2</v>
      </c>
      <c r="F40" s="8">
        <v>7.0694928102580004E-2</v>
      </c>
      <c r="G40" s="8">
        <v>9.2870246497939998E-2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2.85546875" customWidth="1"/>
    <col min="2" max="2" width="21.8554687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149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1" t="s">
        <v>42</v>
      </c>
      <c r="C5" s="6">
        <v>3791</v>
      </c>
      <c r="D5" s="7">
        <v>897857.24409147701</v>
      </c>
      <c r="E5" s="8">
        <v>0.17955164415652</v>
      </c>
      <c r="F5" s="8">
        <v>0.16070276073497999</v>
      </c>
      <c r="G5" s="8">
        <v>0.19840052757806001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481237.62101946998</v>
      </c>
      <c r="E6" s="8">
        <v>0.27342091279101</v>
      </c>
      <c r="F6" s="8">
        <v>0.23895268451137</v>
      </c>
      <c r="G6" s="8">
        <v>0.30788914107064003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1379094.8651109501</v>
      </c>
      <c r="E7" s="8">
        <v>0.20398961826553</v>
      </c>
      <c r="F7" s="8">
        <v>0.18734489907547</v>
      </c>
      <c r="G7" s="8">
        <v>0.22063433745558</v>
      </c>
    </row>
    <row r="8" spans="1:7" ht="14.1" customHeight="1" x14ac:dyDescent="0.2">
      <c r="A8" s="4" t="s">
        <v>142</v>
      </c>
      <c r="B8" s="11" t="s">
        <v>42</v>
      </c>
      <c r="C8" s="6">
        <v>3791</v>
      </c>
      <c r="D8" s="7">
        <v>423546.08718892501</v>
      </c>
      <c r="E8" s="8">
        <v>8.4699874987120005E-2</v>
      </c>
      <c r="F8" s="8">
        <v>7.1439839208849998E-2</v>
      </c>
      <c r="G8" s="8">
        <v>9.7959910765400005E-2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195688.62933696399</v>
      </c>
      <c r="E9" s="8">
        <v>0.11118283633517</v>
      </c>
      <c r="F9" s="8">
        <v>8.7927260332380006E-2</v>
      </c>
      <c r="G9" s="8">
        <v>0.13443841233796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619234.716525889</v>
      </c>
      <c r="E10" s="8">
        <v>9.1594462887590003E-2</v>
      </c>
      <c r="F10" s="8">
        <v>8.0056826429439995E-2</v>
      </c>
      <c r="G10" s="8">
        <v>0.10313209934575</v>
      </c>
    </row>
    <row r="11" spans="1:7" ht="14.1" customHeight="1" x14ac:dyDescent="0.2">
      <c r="A11" s="4" t="s">
        <v>143</v>
      </c>
      <c r="B11" s="11" t="s">
        <v>42</v>
      </c>
      <c r="C11" s="6">
        <v>3791</v>
      </c>
      <c r="D11" s="7">
        <v>154798.00390559901</v>
      </c>
      <c r="E11" s="8">
        <v>3.0956186293870001E-2</v>
      </c>
      <c r="F11" s="8">
        <v>2.3072581812939998E-2</v>
      </c>
      <c r="G11" s="8">
        <v>3.8839790774800001E-2</v>
      </c>
    </row>
    <row r="12" spans="1:7" ht="14.1" customHeight="1" x14ac:dyDescent="0.2">
      <c r="A12" s="4" t="s">
        <v>11</v>
      </c>
      <c r="B12" s="11" t="s">
        <v>43</v>
      </c>
      <c r="C12" s="6">
        <v>1574</v>
      </c>
      <c r="D12" s="7">
        <v>108990.42734515</v>
      </c>
      <c r="E12" s="8">
        <v>6.1924215457350003E-2</v>
      </c>
      <c r="F12" s="8">
        <v>4.3699443536370002E-2</v>
      </c>
      <c r="G12" s="8">
        <v>8.0148987378329997E-2</v>
      </c>
    </row>
    <row r="13" spans="1:7" ht="14.1" customHeight="1" x14ac:dyDescent="0.2">
      <c r="A13" s="4" t="s">
        <v>11</v>
      </c>
      <c r="B13" s="11" t="s">
        <v>388</v>
      </c>
      <c r="C13" s="6">
        <v>5365</v>
      </c>
      <c r="D13" s="7">
        <v>263788.43125074898</v>
      </c>
      <c r="E13" s="8">
        <v>3.9018419076899999E-2</v>
      </c>
      <c r="F13" s="8">
        <v>3.1483775423219999E-2</v>
      </c>
      <c r="G13" s="8">
        <v>4.6553062730579998E-2</v>
      </c>
    </row>
    <row r="14" spans="1:7" ht="14.1" customHeight="1" x14ac:dyDescent="0.2">
      <c r="A14" s="4" t="s">
        <v>144</v>
      </c>
      <c r="B14" s="11" t="s">
        <v>42</v>
      </c>
      <c r="C14" s="6">
        <v>3791</v>
      </c>
      <c r="D14" s="7">
        <v>275848.05458721798</v>
      </c>
      <c r="E14" s="8">
        <v>5.5163526345030002E-2</v>
      </c>
      <c r="F14" s="8">
        <v>4.4851175913169998E-2</v>
      </c>
      <c r="G14" s="8">
        <v>6.5475876776879993E-2</v>
      </c>
    </row>
    <row r="15" spans="1:7" ht="14.1" customHeight="1" x14ac:dyDescent="0.2">
      <c r="A15" s="4" t="s">
        <v>11</v>
      </c>
      <c r="B15" s="11" t="s">
        <v>43</v>
      </c>
      <c r="C15" s="6">
        <v>1574</v>
      </c>
      <c r="D15" s="7">
        <v>237158.66107413301</v>
      </c>
      <c r="E15" s="8">
        <v>0.13474453109010001</v>
      </c>
      <c r="F15" s="8">
        <v>0.10865904023906001</v>
      </c>
      <c r="G15" s="8">
        <v>0.16083002194113</v>
      </c>
    </row>
    <row r="16" spans="1:7" ht="14.1" customHeight="1" x14ac:dyDescent="0.2">
      <c r="A16" s="4" t="s">
        <v>11</v>
      </c>
      <c r="B16" s="11" t="s">
        <v>388</v>
      </c>
      <c r="C16" s="6">
        <v>5365</v>
      </c>
      <c r="D16" s="7">
        <v>513006.71566135099</v>
      </c>
      <c r="E16" s="8">
        <v>7.5881686418279998E-2</v>
      </c>
      <c r="F16" s="8">
        <v>6.5583052516010001E-2</v>
      </c>
      <c r="G16" s="8">
        <v>8.6180320320549994E-2</v>
      </c>
    </row>
    <row r="17" spans="1:7" ht="14.1" customHeight="1" x14ac:dyDescent="0.2">
      <c r="A17" s="4" t="s">
        <v>145</v>
      </c>
      <c r="B17" s="11" t="s">
        <v>42</v>
      </c>
      <c r="C17" s="6">
        <v>3791</v>
      </c>
      <c r="D17" s="7">
        <v>447223.01312770002</v>
      </c>
      <c r="E17" s="8">
        <v>8.9434737916449999E-2</v>
      </c>
      <c r="F17" s="8">
        <v>7.5447536952809993E-2</v>
      </c>
      <c r="G17" s="8">
        <v>0.1034219388801</v>
      </c>
    </row>
    <row r="18" spans="1:7" ht="14.1" customHeight="1" x14ac:dyDescent="0.2">
      <c r="A18" s="4" t="s">
        <v>11</v>
      </c>
      <c r="B18" s="11" t="s">
        <v>43</v>
      </c>
      <c r="C18" s="6">
        <v>1574</v>
      </c>
      <c r="D18" s="7">
        <v>206386.636262015</v>
      </c>
      <c r="E18" s="8">
        <v>0.1172610369802</v>
      </c>
      <c r="F18" s="8">
        <v>9.3457437304960006E-2</v>
      </c>
      <c r="G18" s="8">
        <v>0.14106463665543001</v>
      </c>
    </row>
    <row r="19" spans="1:7" ht="14.1" customHeight="1" x14ac:dyDescent="0.2">
      <c r="A19" s="4" t="s">
        <v>11</v>
      </c>
      <c r="B19" s="11" t="s">
        <v>388</v>
      </c>
      <c r="C19" s="6">
        <v>5365</v>
      </c>
      <c r="D19" s="7">
        <v>653609.64938971505</v>
      </c>
      <c r="E19" s="8">
        <v>9.6679051054939999E-2</v>
      </c>
      <c r="F19" s="8">
        <v>8.462870080281E-2</v>
      </c>
      <c r="G19" s="8">
        <v>0.10872940130708</v>
      </c>
    </row>
    <row r="20" spans="1:7" ht="14.1" customHeight="1" x14ac:dyDescent="0.2">
      <c r="A20" s="4" t="s">
        <v>146</v>
      </c>
      <c r="B20" s="11" t="s">
        <v>42</v>
      </c>
      <c r="C20" s="6">
        <v>3791</v>
      </c>
      <c r="D20" s="7">
        <v>371362.29215376801</v>
      </c>
      <c r="E20" s="8">
        <v>7.4264267034359996E-2</v>
      </c>
      <c r="F20" s="8">
        <v>6.150853252506E-2</v>
      </c>
      <c r="G20" s="8">
        <v>8.7020001543660006E-2</v>
      </c>
    </row>
    <row r="21" spans="1:7" ht="14.1" customHeight="1" x14ac:dyDescent="0.2">
      <c r="A21" s="4" t="s">
        <v>11</v>
      </c>
      <c r="B21" s="11" t="s">
        <v>43</v>
      </c>
      <c r="C21" s="6">
        <v>1574</v>
      </c>
      <c r="D21" s="7">
        <v>181538.13072198001</v>
      </c>
      <c r="E21" s="8">
        <v>0.10314306122457</v>
      </c>
      <c r="F21" s="8">
        <v>8.0765085727739994E-2</v>
      </c>
      <c r="G21" s="8">
        <v>0.1255210367214</v>
      </c>
    </row>
    <row r="22" spans="1:7" ht="14.1" customHeight="1" x14ac:dyDescent="0.2">
      <c r="A22" s="4" t="s">
        <v>11</v>
      </c>
      <c r="B22" s="11" t="s">
        <v>388</v>
      </c>
      <c r="C22" s="6">
        <v>5365</v>
      </c>
      <c r="D22" s="7">
        <v>552900.42287574802</v>
      </c>
      <c r="E22" s="8">
        <v>8.1782587300260001E-2</v>
      </c>
      <c r="F22" s="8">
        <v>7.0694928102580004E-2</v>
      </c>
      <c r="G22" s="8">
        <v>9.2870246497939998E-2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1.5703125" customWidth="1"/>
    <col min="2" max="2" width="16.5703125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2" t="s">
        <v>47</v>
      </c>
      <c r="C5" s="6">
        <v>780</v>
      </c>
      <c r="D5" s="7">
        <v>242871.02224006201</v>
      </c>
      <c r="E5" s="8">
        <v>0.19519316073567</v>
      </c>
      <c r="F5" s="8">
        <v>0.15509343829086</v>
      </c>
      <c r="G5" s="8">
        <v>0.23529288318048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253151.715805174</v>
      </c>
      <c r="E6" s="8">
        <v>0.21444762765073999</v>
      </c>
      <c r="F6" s="8">
        <v>0.17250743423368001</v>
      </c>
      <c r="G6" s="8">
        <v>0.25638782106779001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124614.12618666601</v>
      </c>
      <c r="E7" s="8">
        <v>0.18186379566106001</v>
      </c>
      <c r="F7" s="8">
        <v>0.13260459121665</v>
      </c>
      <c r="G7" s="8">
        <v>0.23112300010548001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120334.452835701</v>
      </c>
      <c r="E8" s="8">
        <v>0.18440746337191</v>
      </c>
      <c r="F8" s="8">
        <v>0.13479526846489001</v>
      </c>
      <c r="G8" s="8">
        <v>0.23401965827891999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638123.54804334405</v>
      </c>
      <c r="E9" s="8">
        <v>0.21284136756089</v>
      </c>
      <c r="F9" s="8">
        <v>0.18804625256124</v>
      </c>
      <c r="G9" s="8">
        <v>0.23763648256054001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1379094.8651109501</v>
      </c>
      <c r="E10" s="8">
        <v>0.20398961826553</v>
      </c>
      <c r="F10" s="8">
        <v>0.18734489907547</v>
      </c>
      <c r="G10" s="8">
        <v>0.22063433745558</v>
      </c>
    </row>
    <row r="11" spans="1:7" ht="14.1" customHeight="1" x14ac:dyDescent="0.2">
      <c r="A11" s="4" t="s">
        <v>142</v>
      </c>
      <c r="B11" s="12" t="s">
        <v>47</v>
      </c>
      <c r="C11" s="6">
        <v>780</v>
      </c>
      <c r="D11" s="7">
        <v>112096.057770867</v>
      </c>
      <c r="E11" s="8">
        <v>9.009054938088E-2</v>
      </c>
      <c r="F11" s="8">
        <v>6.231368578246E-2</v>
      </c>
      <c r="G11" s="8">
        <v>0.11786741297931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133563.396917993</v>
      </c>
      <c r="E12" s="8">
        <v>0.11314303566514</v>
      </c>
      <c r="F12" s="8">
        <v>7.9478518717720006E-2</v>
      </c>
      <c r="G12" s="8">
        <v>0.14680755261257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53493.483644283602</v>
      </c>
      <c r="E13" s="8">
        <v>7.8069222779040007E-2</v>
      </c>
      <c r="F13" s="8">
        <v>4.6657207256849999E-2</v>
      </c>
      <c r="G13" s="8">
        <v>0.10948123830122999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54756.494891877002</v>
      </c>
      <c r="E14" s="8">
        <v>8.3912014291820006E-2</v>
      </c>
      <c r="F14" s="8">
        <v>4.9217457675690003E-2</v>
      </c>
      <c r="G14" s="8">
        <v>0.11860657090795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265325.28330086899</v>
      </c>
      <c r="E15" s="8">
        <v>8.8497276615790002E-2</v>
      </c>
      <c r="F15" s="8">
        <v>7.2365748421230003E-2</v>
      </c>
      <c r="G15" s="8">
        <v>0.10462880481034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619234.716525889</v>
      </c>
      <c r="E16" s="8">
        <v>9.1594462887590003E-2</v>
      </c>
      <c r="F16" s="8">
        <v>8.0056826429439995E-2</v>
      </c>
      <c r="G16" s="8">
        <v>0.10313209934575</v>
      </c>
    </row>
    <row r="17" spans="1:7" ht="14.1" customHeight="1" x14ac:dyDescent="0.2">
      <c r="A17" s="4" t="s">
        <v>143</v>
      </c>
      <c r="B17" s="12" t="s">
        <v>47</v>
      </c>
      <c r="C17" s="6">
        <v>780</v>
      </c>
      <c r="D17" s="7">
        <v>76426.412776062905</v>
      </c>
      <c r="E17" s="8">
        <v>6.1423190530750002E-2</v>
      </c>
      <c r="F17" s="8">
        <v>3.8612518130839997E-2</v>
      </c>
      <c r="G17" s="8">
        <v>8.4233862930649994E-2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48938.293741987502</v>
      </c>
      <c r="E18" s="8">
        <v>4.1456171690819998E-2</v>
      </c>
      <c r="F18" s="8">
        <v>2.2581329202880002E-2</v>
      </c>
      <c r="G18" s="8">
        <v>6.0331014178750003E-2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15404.265402790001</v>
      </c>
      <c r="E19" s="8">
        <v>2.2481224731500001E-2</v>
      </c>
      <c r="F19" s="8">
        <v>9.4083764534900003E-3</v>
      </c>
      <c r="G19" s="8">
        <v>3.5554073009510002E-2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14666.3137725991</v>
      </c>
      <c r="E20" s="8">
        <v>2.2475506025809999E-2</v>
      </c>
      <c r="F20" s="8">
        <v>8.4120263074400001E-3</v>
      </c>
      <c r="G20" s="8">
        <v>3.6538985744189997E-2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108353.14555730901</v>
      </c>
      <c r="E21" s="8">
        <v>3.6140386529630003E-2</v>
      </c>
      <c r="F21" s="8">
        <v>2.4956006813729999E-2</v>
      </c>
      <c r="G21" s="8">
        <v>4.7324766245519997E-2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263788.43125074898</v>
      </c>
      <c r="E22" s="8">
        <v>3.9018419076899999E-2</v>
      </c>
      <c r="F22" s="8">
        <v>3.1483775423219999E-2</v>
      </c>
      <c r="G22" s="8">
        <v>4.6553062730579998E-2</v>
      </c>
    </row>
    <row r="23" spans="1:7" ht="14.1" customHeight="1" x14ac:dyDescent="0.2">
      <c r="A23" s="4" t="s">
        <v>144</v>
      </c>
      <c r="B23" s="12" t="s">
        <v>47</v>
      </c>
      <c r="C23" s="6">
        <v>780</v>
      </c>
      <c r="D23" s="7">
        <v>109029.878730835</v>
      </c>
      <c r="E23" s="8">
        <v>8.7626290068739995E-2</v>
      </c>
      <c r="F23" s="8">
        <v>6.0661315976459997E-2</v>
      </c>
      <c r="G23" s="8">
        <v>0.11459126416101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89616.487562348993</v>
      </c>
      <c r="E24" s="8">
        <v>7.5915121076749997E-2</v>
      </c>
      <c r="F24" s="8">
        <v>5.1025317942209998E-2</v>
      </c>
      <c r="G24" s="8">
        <v>0.10080492421129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41388.950462052402</v>
      </c>
      <c r="E25" s="8">
        <v>6.0403678618110003E-2</v>
      </c>
      <c r="F25" s="8">
        <v>3.3662125542889998E-2</v>
      </c>
      <c r="G25" s="8">
        <v>8.714523169334E-2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57196.430158863302</v>
      </c>
      <c r="E26" s="8">
        <v>8.7651111971440002E-2</v>
      </c>
      <c r="F26" s="8">
        <v>5.2637256895599997E-2</v>
      </c>
      <c r="G26" s="8">
        <v>0.12266496704728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215774.968747251</v>
      </c>
      <c r="E27" s="8">
        <v>7.1970137404260004E-2</v>
      </c>
      <c r="F27" s="8">
        <v>5.7114751617469997E-2</v>
      </c>
      <c r="G27" s="8">
        <v>8.6825523191049997E-2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513006.71566135099</v>
      </c>
      <c r="E28" s="8">
        <v>7.5881686418279998E-2</v>
      </c>
      <c r="F28" s="8">
        <v>6.5583052516010001E-2</v>
      </c>
      <c r="G28" s="8">
        <v>8.6180320320549994E-2</v>
      </c>
    </row>
    <row r="29" spans="1:7" ht="14.1" customHeight="1" x14ac:dyDescent="0.2">
      <c r="A29" s="4" t="s">
        <v>145</v>
      </c>
      <c r="B29" s="12" t="s">
        <v>47</v>
      </c>
      <c r="C29" s="6">
        <v>780</v>
      </c>
      <c r="D29" s="7">
        <v>111443.0228618</v>
      </c>
      <c r="E29" s="8">
        <v>8.9565711354520003E-2</v>
      </c>
      <c r="F29" s="8">
        <v>6.1339982525439998E-2</v>
      </c>
      <c r="G29" s="8">
        <v>0.11779144018361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123438.57350051901</v>
      </c>
      <c r="E30" s="8">
        <v>0.10456618539433001</v>
      </c>
      <c r="F30" s="8">
        <v>7.3383342879920002E-2</v>
      </c>
      <c r="G30" s="8">
        <v>0.13574902790874999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61378.214633206597</v>
      </c>
      <c r="E31" s="8">
        <v>8.957632192817E-2</v>
      </c>
      <c r="F31" s="8">
        <v>5.1732608085329999E-2</v>
      </c>
      <c r="G31" s="8">
        <v>0.12742003577100999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52728.5771465082</v>
      </c>
      <c r="E32" s="8">
        <v>8.0804316051309999E-2</v>
      </c>
      <c r="F32" s="8">
        <v>4.6995044666319999E-2</v>
      </c>
      <c r="G32" s="8">
        <v>0.11461358743631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304621.26124768099</v>
      </c>
      <c r="E33" s="8">
        <v>0.10160415805197</v>
      </c>
      <c r="F33" s="8">
        <v>8.366779569834E-2</v>
      </c>
      <c r="G33" s="8">
        <v>0.1195405204056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653609.64938971505</v>
      </c>
      <c r="E34" s="8">
        <v>9.6679051054939999E-2</v>
      </c>
      <c r="F34" s="8">
        <v>8.462870080281E-2</v>
      </c>
      <c r="G34" s="8">
        <v>0.10872940130708</v>
      </c>
    </row>
    <row r="35" spans="1:7" ht="14.1" customHeight="1" x14ac:dyDescent="0.2">
      <c r="A35" s="4" t="s">
        <v>146</v>
      </c>
      <c r="B35" s="12" t="s">
        <v>47</v>
      </c>
      <c r="C35" s="6">
        <v>780</v>
      </c>
      <c r="D35" s="7">
        <v>76067.481635832693</v>
      </c>
      <c r="E35" s="8">
        <v>6.1134720942639997E-2</v>
      </c>
      <c r="F35" s="8">
        <v>3.91903215798E-2</v>
      </c>
      <c r="G35" s="8">
        <v>8.3079120305479995E-2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105742.410148033</v>
      </c>
      <c r="E36" s="8">
        <v>8.9575569046380005E-2</v>
      </c>
      <c r="F36" s="8">
        <v>6.008293813144E-2</v>
      </c>
      <c r="G36" s="8">
        <v>0.11906819996132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49029.822787458303</v>
      </c>
      <c r="E37" s="8">
        <v>7.1554886637490003E-2</v>
      </c>
      <c r="F37" s="8">
        <v>3.7700208179619998E-2</v>
      </c>
      <c r="G37" s="8">
        <v>0.10540956509535999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35007.2143679785</v>
      </c>
      <c r="E38" s="8">
        <v>5.3647076537010001E-2</v>
      </c>
      <c r="F38" s="8">
        <v>3.0874119372989998E-2</v>
      </c>
      <c r="G38" s="8">
        <v>7.6420033701020004E-2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287053.49393644597</v>
      </c>
      <c r="E39" s="8">
        <v>9.5744559811189997E-2</v>
      </c>
      <c r="F39" s="8">
        <v>7.7897844195130003E-2</v>
      </c>
      <c r="G39" s="8">
        <v>0.11359127542725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552900.42287574802</v>
      </c>
      <c r="E40" s="8">
        <v>8.1782587300260001E-2</v>
      </c>
      <c r="F40" s="8">
        <v>7.0694928102580004E-2</v>
      </c>
      <c r="G40" s="8">
        <v>9.2870246497939998E-2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3.140625" customWidth="1"/>
    <col min="2" max="2" width="16.8554687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3" t="s">
        <v>55</v>
      </c>
      <c r="C5" s="6">
        <v>723</v>
      </c>
      <c r="D5" s="7">
        <v>166742.348499824</v>
      </c>
      <c r="E5" s="8">
        <v>0.21683851351314001</v>
      </c>
      <c r="F5" s="8">
        <v>0.16867883721981999</v>
      </c>
      <c r="G5" s="8">
        <v>0.26499818980645001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181177.30362965001</v>
      </c>
      <c r="E6" s="8">
        <v>0.22960670927696999</v>
      </c>
      <c r="F6" s="8">
        <v>0.17613390388346001</v>
      </c>
      <c r="G6" s="8">
        <v>0.28307951467046999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285286.89873047802</v>
      </c>
      <c r="E7" s="8">
        <v>0.19473330445503001</v>
      </c>
      <c r="F7" s="8">
        <v>0.15923712389052999</v>
      </c>
      <c r="G7" s="8">
        <v>0.23022948501953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131220.299446561</v>
      </c>
      <c r="E8" s="8">
        <v>0.18567448781157</v>
      </c>
      <c r="F8" s="8">
        <v>0.13876393922745001</v>
      </c>
      <c r="G8" s="8">
        <v>0.23258503639569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336749.61554815999</v>
      </c>
      <c r="E9" s="8">
        <v>0.21321893636295</v>
      </c>
      <c r="F9" s="8">
        <v>0.17919335999293001</v>
      </c>
      <c r="G9" s="8">
        <v>0.24724451273296999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157931.728109405</v>
      </c>
      <c r="E10" s="8">
        <v>0.18569982014026001</v>
      </c>
      <c r="F10" s="8">
        <v>0.13761335547598</v>
      </c>
      <c r="G10" s="8">
        <v>0.23378628480454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71555.558108868601</v>
      </c>
      <c r="E11" s="8">
        <v>0.21362908357363</v>
      </c>
      <c r="F11" s="8">
        <v>0.13157452327533001</v>
      </c>
      <c r="G11" s="8">
        <v>0.29568364387193002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48431.113038000003</v>
      </c>
      <c r="E12" s="8">
        <v>0.18203795241949</v>
      </c>
      <c r="F12" s="8">
        <v>0.10900443558712</v>
      </c>
      <c r="G12" s="8">
        <v>0.25507146925184998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1379094.8651109501</v>
      </c>
      <c r="E13" s="8">
        <v>0.20398961826553</v>
      </c>
      <c r="F13" s="8">
        <v>0.18734489907547</v>
      </c>
      <c r="G13" s="8">
        <v>0.22063433745558</v>
      </c>
    </row>
    <row r="14" spans="1:7" ht="14.1" customHeight="1" x14ac:dyDescent="0.2">
      <c r="A14" s="4" t="s">
        <v>142</v>
      </c>
      <c r="B14" s="13" t="s">
        <v>55</v>
      </c>
      <c r="C14" s="6">
        <v>723</v>
      </c>
      <c r="D14" s="7">
        <v>72113.474554956003</v>
      </c>
      <c r="E14" s="8">
        <v>9.3779287430279995E-2</v>
      </c>
      <c r="F14" s="8">
        <v>5.807887465021E-2</v>
      </c>
      <c r="G14" s="8">
        <v>0.12947970021034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80906.598483832102</v>
      </c>
      <c r="E15" s="8">
        <v>0.10253325038239</v>
      </c>
      <c r="F15" s="8">
        <v>6.371373463426E-2</v>
      </c>
      <c r="G15" s="8">
        <v>0.14135276613052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122900.00793019999</v>
      </c>
      <c r="E16" s="8">
        <v>8.3890023580810005E-2</v>
      </c>
      <c r="F16" s="8">
        <v>6.1180210372269998E-2</v>
      </c>
      <c r="G16" s="8">
        <v>0.10659983678936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63792.348415230001</v>
      </c>
      <c r="E17" s="8">
        <v>9.0265086029000005E-2</v>
      </c>
      <c r="F17" s="8">
        <v>5.7341916353280002E-2</v>
      </c>
      <c r="G17" s="8">
        <v>0.12318825570472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169756.61336407499</v>
      </c>
      <c r="E18" s="8">
        <v>0.10748438267152</v>
      </c>
      <c r="F18" s="8">
        <v>8.2650585187410003E-2</v>
      </c>
      <c r="G18" s="8">
        <v>0.13231818015562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61225.301042275198</v>
      </c>
      <c r="E19" s="8">
        <v>7.1990141105199995E-2</v>
      </c>
      <c r="F19" s="8">
        <v>4.0609336964770003E-2</v>
      </c>
      <c r="G19" s="8">
        <v>0.10337094524562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31271.889065084</v>
      </c>
      <c r="E20" s="8">
        <v>9.3362209437680005E-2</v>
      </c>
      <c r="F20" s="8">
        <v>3.6161895801629998E-2</v>
      </c>
      <c r="G20" s="8">
        <v>0.15056252307372001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17268.4836702375</v>
      </c>
      <c r="E21" s="8">
        <v>6.4907023843390005E-2</v>
      </c>
      <c r="F21" s="8">
        <v>2.3560856325379999E-2</v>
      </c>
      <c r="G21" s="8">
        <v>0.1062531913614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619234.716525889</v>
      </c>
      <c r="E22" s="8">
        <v>9.1594462887590003E-2</v>
      </c>
      <c r="F22" s="8">
        <v>8.0056826429439995E-2</v>
      </c>
      <c r="G22" s="8">
        <v>0.10313209934575</v>
      </c>
    </row>
    <row r="23" spans="1:7" ht="14.1" customHeight="1" x14ac:dyDescent="0.2">
      <c r="A23" s="4" t="s">
        <v>143</v>
      </c>
      <c r="B23" s="13" t="s">
        <v>55</v>
      </c>
      <c r="C23" s="6">
        <v>723</v>
      </c>
      <c r="D23" s="7">
        <v>46155.371263260597</v>
      </c>
      <c r="E23" s="8">
        <v>6.0022316978360003E-2</v>
      </c>
      <c r="F23" s="8">
        <v>3.6573464472860001E-2</v>
      </c>
      <c r="G23" s="8">
        <v>8.347116948385E-2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30283.2125954935</v>
      </c>
      <c r="E24" s="8">
        <v>3.8378034395519997E-2</v>
      </c>
      <c r="F24" s="8">
        <v>1.8332251823359999E-2</v>
      </c>
      <c r="G24" s="8">
        <v>5.8423816967670003E-2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69079.400425896107</v>
      </c>
      <c r="E25" s="8">
        <v>4.7152743342120003E-2</v>
      </c>
      <c r="F25" s="8">
        <v>2.6968356211319999E-2</v>
      </c>
      <c r="G25" s="8">
        <v>6.7337130472920004E-2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9473.6573560750803</v>
      </c>
      <c r="E26" s="8">
        <v>1.3405063734119999E-2</v>
      </c>
      <c r="F26" s="8">
        <v>1.5803343730000001E-3</v>
      </c>
      <c r="G26" s="8">
        <v>2.522979309524E-2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37102.009651049499</v>
      </c>
      <c r="E27" s="8">
        <v>2.349178935764E-2</v>
      </c>
      <c r="F27" s="8">
        <v>1.4639524664599999E-2</v>
      </c>
      <c r="G27" s="8">
        <v>3.2344054050689998E-2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43928.267639716702</v>
      </c>
      <c r="E28" s="8">
        <v>5.1651884630279997E-2</v>
      </c>
      <c r="F28" s="8">
        <v>2.5074536678019999E-2</v>
      </c>
      <c r="G28" s="8">
        <v>7.8229232582550004E-2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15039.6366894354</v>
      </c>
      <c r="E29" s="8">
        <v>4.4900827946249999E-2</v>
      </c>
      <c r="F29" s="8">
        <v>0</v>
      </c>
      <c r="G29" s="8">
        <v>9.0965396690009998E-2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12726.8756298218</v>
      </c>
      <c r="E30" s="8">
        <v>4.7836488468319997E-2</v>
      </c>
      <c r="F30" s="8">
        <v>7.1440984343100001E-3</v>
      </c>
      <c r="G30" s="8">
        <v>8.8528878502330002E-2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263788.43125074898</v>
      </c>
      <c r="E31" s="8">
        <v>3.9018419076899999E-2</v>
      </c>
      <c r="F31" s="8">
        <v>3.1483775423219999E-2</v>
      </c>
      <c r="G31" s="8">
        <v>4.6553062730579998E-2</v>
      </c>
    </row>
    <row r="32" spans="1:7" ht="14.1" customHeight="1" x14ac:dyDescent="0.2">
      <c r="A32" s="4" t="s">
        <v>144</v>
      </c>
      <c r="B32" s="13" t="s">
        <v>55</v>
      </c>
      <c r="C32" s="6">
        <v>723</v>
      </c>
      <c r="D32" s="7">
        <v>52327.285263869497</v>
      </c>
      <c r="E32" s="8">
        <v>6.8048524294400003E-2</v>
      </c>
      <c r="F32" s="8">
        <v>4.650600968818E-2</v>
      </c>
      <c r="G32" s="8">
        <v>8.9591038900619993E-2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86054.837396412695</v>
      </c>
      <c r="E33" s="8">
        <v>0.10905763379911999</v>
      </c>
      <c r="F33" s="8">
        <v>7.1739127969630001E-2</v>
      </c>
      <c r="G33" s="8">
        <v>0.14637613962862001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105336.928729965</v>
      </c>
      <c r="E34" s="8">
        <v>7.1901683196850003E-2</v>
      </c>
      <c r="F34" s="8">
        <v>4.9123160069180001E-2</v>
      </c>
      <c r="G34" s="8">
        <v>9.4680206324519997E-2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54383.926873736396</v>
      </c>
      <c r="E35" s="8">
        <v>7.695232986094E-2</v>
      </c>
      <c r="F35" s="8">
        <v>4.2204890250549999E-2</v>
      </c>
      <c r="G35" s="8">
        <v>0.11169976947132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114609.745225509</v>
      </c>
      <c r="E36" s="8">
        <v>7.2567174082839997E-2</v>
      </c>
      <c r="F36" s="8">
        <v>5.3647791758610001E-2</v>
      </c>
      <c r="G36" s="8">
        <v>9.1486556407069999E-2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56212.830096069803</v>
      </c>
      <c r="E37" s="8">
        <v>6.6096360518410002E-2</v>
      </c>
      <c r="F37" s="8">
        <v>3.6388259198010003E-2</v>
      </c>
      <c r="G37" s="8">
        <v>9.5804461838810001E-2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21052.694506032101</v>
      </c>
      <c r="E38" s="8">
        <v>6.2852809103049995E-2</v>
      </c>
      <c r="F38" s="8">
        <v>2.0106609510549999E-2</v>
      </c>
      <c r="G38" s="8">
        <v>0.10559900869556001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23028.4675697567</v>
      </c>
      <c r="E39" s="8">
        <v>8.6557066744839997E-2</v>
      </c>
      <c r="F39" s="8">
        <v>2.852369398142E-2</v>
      </c>
      <c r="G39" s="8">
        <v>0.14459043950826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513006.71566135099</v>
      </c>
      <c r="E40" s="8">
        <v>7.5881686418279998E-2</v>
      </c>
      <c r="F40" s="8">
        <v>6.5583052516010001E-2</v>
      </c>
      <c r="G40" s="8">
        <v>8.6180320320549994E-2</v>
      </c>
    </row>
    <row r="41" spans="1:7" ht="14.1" customHeight="1" x14ac:dyDescent="0.2">
      <c r="A41" s="4" t="s">
        <v>145</v>
      </c>
      <c r="B41" s="13" t="s">
        <v>55</v>
      </c>
      <c r="C41" s="6">
        <v>723</v>
      </c>
      <c r="D41" s="7">
        <v>87025.462700704898</v>
      </c>
      <c r="E41" s="8">
        <v>0.11317144168588</v>
      </c>
      <c r="F41" s="8">
        <v>7.3846640484439993E-2</v>
      </c>
      <c r="G41" s="8">
        <v>0.15249624288731001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87289.063106400397</v>
      </c>
      <c r="E42" s="8">
        <v>0.11062177289435</v>
      </c>
      <c r="F42" s="8">
        <v>7.2633605149639999E-2</v>
      </c>
      <c r="G42" s="8">
        <v>0.14860994063906999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131639.116805217</v>
      </c>
      <c r="E43" s="8">
        <v>8.9855231085249995E-2</v>
      </c>
      <c r="F43" s="8">
        <v>6.5809925715530002E-2</v>
      </c>
      <c r="G43" s="8">
        <v>0.11390053645497999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63369.1337187811</v>
      </c>
      <c r="E44" s="8">
        <v>8.9666244444820006E-2</v>
      </c>
      <c r="F44" s="8">
        <v>5.6506059986000001E-2</v>
      </c>
      <c r="G44" s="8">
        <v>0.12282642890364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163649.34065668299</v>
      </c>
      <c r="E45" s="8">
        <v>0.10361745564138999</v>
      </c>
      <c r="F45" s="8">
        <v>7.8015876015419997E-2</v>
      </c>
      <c r="G45" s="8">
        <v>0.12921903526737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85068.840844700506</v>
      </c>
      <c r="E46" s="8">
        <v>0.1000259329364</v>
      </c>
      <c r="F46" s="8">
        <v>6.2623951715080006E-2</v>
      </c>
      <c r="G46" s="8">
        <v>0.13742791415771999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18160.1640099775</v>
      </c>
      <c r="E47" s="8">
        <v>5.4217160728390001E-2</v>
      </c>
      <c r="F47" s="8">
        <v>1.8203948044989999E-2</v>
      </c>
      <c r="G47" s="8">
        <v>9.0230373411789994E-2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17408.527547249902</v>
      </c>
      <c r="E48" s="8">
        <v>6.5433406555269996E-2</v>
      </c>
      <c r="F48" s="8">
        <v>9.32390532544E-3</v>
      </c>
      <c r="G48" s="8">
        <v>0.12154290778509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653609.64938971505</v>
      </c>
      <c r="E49" s="8">
        <v>9.6679051054939999E-2</v>
      </c>
      <c r="F49" s="8">
        <v>8.462870080281E-2</v>
      </c>
      <c r="G49" s="8">
        <v>0.10872940130708</v>
      </c>
    </row>
    <row r="50" spans="1:7" ht="14.1" customHeight="1" x14ac:dyDescent="0.2">
      <c r="A50" s="4" t="s">
        <v>146</v>
      </c>
      <c r="B50" s="13" t="s">
        <v>55</v>
      </c>
      <c r="C50" s="6">
        <v>723</v>
      </c>
      <c r="D50" s="7">
        <v>53065.4713412571</v>
      </c>
      <c r="E50" s="8">
        <v>6.9008491412270001E-2</v>
      </c>
      <c r="F50" s="8">
        <v>4.2675354212560003E-2</v>
      </c>
      <c r="G50" s="8">
        <v>9.5341628611980006E-2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65759.084231613495</v>
      </c>
      <c r="E51" s="8">
        <v>8.33367460107E-2</v>
      </c>
      <c r="F51" s="8">
        <v>5.0902141717589999E-2</v>
      </c>
      <c r="G51" s="8">
        <v>0.11577135030381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115087.33947178299</v>
      </c>
      <c r="E52" s="8">
        <v>7.8557192832930001E-2</v>
      </c>
      <c r="F52" s="8">
        <v>5.5162779194389999E-2</v>
      </c>
      <c r="G52" s="8">
        <v>0.10195160647146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42096.257989366197</v>
      </c>
      <c r="E53" s="8">
        <v>5.9565487763140003E-2</v>
      </c>
      <c r="F53" s="8">
        <v>3.2895628597749998E-2</v>
      </c>
      <c r="G53" s="8">
        <v>8.6235346928520001E-2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146175.22303973199</v>
      </c>
      <c r="E54" s="8">
        <v>9.2553411021460003E-2</v>
      </c>
      <c r="F54" s="8">
        <v>6.8715851504000003E-2</v>
      </c>
      <c r="G54" s="8">
        <v>0.11639097053892999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84494.971451250298</v>
      </c>
      <c r="E55" s="8">
        <v>9.935116388003E-2</v>
      </c>
      <c r="F55" s="8">
        <v>6.0768115121690003E-2</v>
      </c>
      <c r="G55" s="8">
        <v>0.13793421263836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26158.184642969602</v>
      </c>
      <c r="E56" s="8">
        <v>7.8095247398190001E-2</v>
      </c>
      <c r="F56" s="8">
        <v>2.7915145050299999E-2</v>
      </c>
      <c r="G56" s="8">
        <v>0.12827534974606999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20063.890707776802</v>
      </c>
      <c r="E57" s="8">
        <v>7.5414116110570001E-2</v>
      </c>
      <c r="F57" s="8">
        <v>1.7595306070520001E-2</v>
      </c>
      <c r="G57" s="8">
        <v>0.13323292615061999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552900.42287574802</v>
      </c>
      <c r="E58" s="8">
        <v>8.1782587300260001E-2</v>
      </c>
      <c r="F58" s="8">
        <v>7.0694928102580004E-2</v>
      </c>
      <c r="G58" s="8">
        <v>9.2870246497939998E-2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9.42578125" bestFit="1" customWidth="1"/>
    <col min="2" max="2" width="21.85546875" bestFit="1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40" t="s">
        <v>811</v>
      </c>
      <c r="C5" s="6">
        <v>164</v>
      </c>
      <c r="D5" s="7">
        <v>78391.717215017707</v>
      </c>
      <c r="E5" s="8">
        <v>0.2715326567702</v>
      </c>
      <c r="F5" s="8">
        <v>0.17801843235914</v>
      </c>
      <c r="G5" s="8">
        <v>0.36504688118126</v>
      </c>
    </row>
    <row r="6" spans="1:7" ht="14.1" customHeight="1" x14ac:dyDescent="0.2">
      <c r="A6" s="4" t="s">
        <v>11</v>
      </c>
      <c r="B6" s="40" t="s">
        <v>812</v>
      </c>
      <c r="C6" s="6">
        <v>5201</v>
      </c>
      <c r="D6" s="7">
        <v>1300703.1478959301</v>
      </c>
      <c r="E6" s="8">
        <v>0.20097663935615001</v>
      </c>
      <c r="F6" s="8">
        <v>0.18408078840028</v>
      </c>
      <c r="G6" s="8">
        <v>0.21787249031202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1379094.8651109501</v>
      </c>
      <c r="E7" s="8">
        <v>0.20398961826553</v>
      </c>
      <c r="F7" s="8">
        <v>0.18734489907547</v>
      </c>
      <c r="G7" s="8">
        <v>0.22063433745558</v>
      </c>
    </row>
    <row r="8" spans="1:7" ht="14.1" customHeight="1" x14ac:dyDescent="0.2">
      <c r="A8" s="4" t="s">
        <v>142</v>
      </c>
      <c r="B8" s="40" t="s">
        <v>811</v>
      </c>
      <c r="C8" s="6">
        <v>164</v>
      </c>
      <c r="D8" s="7">
        <v>48019.882625041297</v>
      </c>
      <c r="E8" s="8">
        <v>0.16633091824238</v>
      </c>
      <c r="F8" s="8">
        <v>9.0616824019969996E-2</v>
      </c>
      <c r="G8" s="8">
        <v>0.24204501246478</v>
      </c>
    </row>
    <row r="9" spans="1:7" ht="14.1" customHeight="1" x14ac:dyDescent="0.2">
      <c r="A9" s="4" t="s">
        <v>11</v>
      </c>
      <c r="B9" s="40" t="s">
        <v>812</v>
      </c>
      <c r="C9" s="6">
        <v>5201</v>
      </c>
      <c r="D9" s="7">
        <v>571214.83390084805</v>
      </c>
      <c r="E9" s="8">
        <v>8.826059801076E-2</v>
      </c>
      <c r="F9" s="8">
        <v>7.6687175193859994E-2</v>
      </c>
      <c r="G9" s="8">
        <v>9.9834020827669998E-2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619234.716525889</v>
      </c>
      <c r="E10" s="8">
        <v>9.1594462887590003E-2</v>
      </c>
      <c r="F10" s="8">
        <v>8.0056826429439995E-2</v>
      </c>
      <c r="G10" s="8">
        <v>0.10313209934575</v>
      </c>
    </row>
    <row r="11" spans="1:7" ht="14.1" customHeight="1" x14ac:dyDescent="0.2">
      <c r="A11" s="4" t="s">
        <v>143</v>
      </c>
      <c r="B11" s="40" t="s">
        <v>811</v>
      </c>
      <c r="C11" s="6">
        <v>164</v>
      </c>
      <c r="D11" s="7">
        <v>12488.453897255</v>
      </c>
      <c r="E11" s="8">
        <v>4.3257415274789997E-2</v>
      </c>
      <c r="F11" s="8">
        <v>1.494931556269E-2</v>
      </c>
      <c r="G11" s="8">
        <v>7.1565514986889997E-2</v>
      </c>
    </row>
    <row r="12" spans="1:7" ht="14.1" customHeight="1" x14ac:dyDescent="0.2">
      <c r="A12" s="4" t="s">
        <v>11</v>
      </c>
      <c r="B12" s="40" t="s">
        <v>812</v>
      </c>
      <c r="C12" s="6">
        <v>5201</v>
      </c>
      <c r="D12" s="7">
        <v>251299.977353494</v>
      </c>
      <c r="E12" s="8">
        <v>3.8829324739069998E-2</v>
      </c>
      <c r="F12" s="8">
        <v>3.1059725074390001E-2</v>
      </c>
      <c r="G12" s="8">
        <v>4.6598924403759998E-2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263788.43125074898</v>
      </c>
      <c r="E13" s="8">
        <v>3.9018419076899999E-2</v>
      </c>
      <c r="F13" s="8">
        <v>3.1483775423219999E-2</v>
      </c>
      <c r="G13" s="8">
        <v>4.6553062730579998E-2</v>
      </c>
    </row>
    <row r="14" spans="1:7" ht="14.1" customHeight="1" x14ac:dyDescent="0.2">
      <c r="A14" s="4" t="s">
        <v>144</v>
      </c>
      <c r="B14" s="40" t="s">
        <v>811</v>
      </c>
      <c r="C14" s="6">
        <v>164</v>
      </c>
      <c r="D14" s="7">
        <v>43341.200576051902</v>
      </c>
      <c r="E14" s="8">
        <v>0.15012493357871001</v>
      </c>
      <c r="F14" s="8">
        <v>7.9653151272379999E-2</v>
      </c>
      <c r="G14" s="8">
        <v>0.22059671588504001</v>
      </c>
    </row>
    <row r="15" spans="1:7" ht="14.1" customHeight="1" x14ac:dyDescent="0.2">
      <c r="A15" s="4" t="s">
        <v>11</v>
      </c>
      <c r="B15" s="40" t="s">
        <v>812</v>
      </c>
      <c r="C15" s="6">
        <v>5201</v>
      </c>
      <c r="D15" s="7">
        <v>469665.51508529898</v>
      </c>
      <c r="E15" s="8">
        <v>7.2569822711670007E-2</v>
      </c>
      <c r="F15" s="8">
        <v>6.228133270208E-2</v>
      </c>
      <c r="G15" s="8">
        <v>8.285831272126E-2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513006.71566135099</v>
      </c>
      <c r="E16" s="8">
        <v>7.5881686418279998E-2</v>
      </c>
      <c r="F16" s="8">
        <v>6.5583052516010001E-2</v>
      </c>
      <c r="G16" s="8">
        <v>8.6180320320549994E-2</v>
      </c>
    </row>
    <row r="17" spans="1:7" ht="14.1" customHeight="1" x14ac:dyDescent="0.2">
      <c r="A17" s="4" t="s">
        <v>145</v>
      </c>
      <c r="B17" s="40" t="s">
        <v>811</v>
      </c>
      <c r="C17" s="6">
        <v>164</v>
      </c>
      <c r="D17" s="7">
        <v>53877.619000879</v>
      </c>
      <c r="E17" s="8">
        <v>0.18662090266035</v>
      </c>
      <c r="F17" s="8">
        <v>0.10429468452347999</v>
      </c>
      <c r="G17" s="8">
        <v>0.26894712079721</v>
      </c>
    </row>
    <row r="18" spans="1:7" ht="14.1" customHeight="1" x14ac:dyDescent="0.2">
      <c r="A18" s="4" t="s">
        <v>11</v>
      </c>
      <c r="B18" s="40" t="s">
        <v>812</v>
      </c>
      <c r="C18" s="6">
        <v>5201</v>
      </c>
      <c r="D18" s="7">
        <v>599732.03038883605</v>
      </c>
      <c r="E18" s="8">
        <v>9.2666899574100001E-2</v>
      </c>
      <c r="F18" s="8">
        <v>8.0635519014530005E-2</v>
      </c>
      <c r="G18" s="8">
        <v>0.10469828013367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653609.64938971505</v>
      </c>
      <c r="E19" s="8">
        <v>9.6679051054939999E-2</v>
      </c>
      <c r="F19" s="8">
        <v>8.462870080281E-2</v>
      </c>
      <c r="G19" s="8">
        <v>0.10872940130708</v>
      </c>
    </row>
    <row r="20" spans="1:7" ht="14.1" customHeight="1" x14ac:dyDescent="0.2">
      <c r="A20" s="4" t="s">
        <v>146</v>
      </c>
      <c r="B20" s="40" t="s">
        <v>811</v>
      </c>
      <c r="C20" s="6">
        <v>164</v>
      </c>
      <c r="D20" s="7">
        <v>34933.013324056803</v>
      </c>
      <c r="E20" s="8">
        <v>0.12100071606866999</v>
      </c>
      <c r="F20" s="8">
        <v>5.3628618043930001E-2</v>
      </c>
      <c r="G20" s="8">
        <v>0.18837281409341</v>
      </c>
    </row>
    <row r="21" spans="1:7" ht="14.1" customHeight="1" x14ac:dyDescent="0.2">
      <c r="A21" s="4" t="s">
        <v>11</v>
      </c>
      <c r="B21" s="40" t="s">
        <v>812</v>
      </c>
      <c r="C21" s="6">
        <v>5201</v>
      </c>
      <c r="D21" s="7">
        <v>517967.40955169097</v>
      </c>
      <c r="E21" s="8">
        <v>8.0033133952279997E-2</v>
      </c>
      <c r="F21" s="8">
        <v>6.8846055809090007E-2</v>
      </c>
      <c r="G21" s="8">
        <v>9.1220212095479994E-2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552900.42287574802</v>
      </c>
      <c r="E22" s="8">
        <v>8.1782587300260001E-2</v>
      </c>
      <c r="F22" s="8">
        <v>7.0694928102580004E-2</v>
      </c>
      <c r="G22" s="8">
        <v>9.2870246497939998E-2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3.85546875" customWidth="1"/>
    <col min="2" max="2" width="22.85546875" customWidth="1"/>
    <col min="3" max="3" width="10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5" t="s">
        <v>117</v>
      </c>
      <c r="C5" s="6">
        <v>63</v>
      </c>
      <c r="D5" s="7">
        <v>14305.334622627301</v>
      </c>
      <c r="E5" s="8">
        <v>0.10237059566318001</v>
      </c>
      <c r="F5" s="8">
        <v>1.086571400499E-2</v>
      </c>
      <c r="G5" s="8">
        <v>0.19387547732136001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1364789.5304883199</v>
      </c>
      <c r="E6" s="8">
        <v>0.20613439746955001</v>
      </c>
      <c r="F6" s="8">
        <v>0.18927613125354001</v>
      </c>
      <c r="G6" s="8">
        <v>0.22299266368556001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1379094.8651109501</v>
      </c>
      <c r="E7" s="8">
        <v>0.20398961826553</v>
      </c>
      <c r="F7" s="8">
        <v>0.18734489907547</v>
      </c>
      <c r="G7" s="8">
        <v>0.22063433745558</v>
      </c>
    </row>
    <row r="8" spans="1:7" ht="14.1" customHeight="1" x14ac:dyDescent="0.2">
      <c r="A8" s="4" t="s">
        <v>142</v>
      </c>
      <c r="B8" s="15" t="s">
        <v>117</v>
      </c>
      <c r="C8" s="6">
        <v>63</v>
      </c>
      <c r="D8" s="7">
        <v>3771.57042807775</v>
      </c>
      <c r="E8" s="8">
        <v>2.6989785383789999E-2</v>
      </c>
      <c r="F8" s="8">
        <v>0</v>
      </c>
      <c r="G8" s="8">
        <v>5.9201010007899998E-2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615463.14609781199</v>
      </c>
      <c r="E9" s="8">
        <v>9.2958014368849998E-2</v>
      </c>
      <c r="F9" s="8">
        <v>8.1211664038829998E-2</v>
      </c>
      <c r="G9" s="8">
        <v>0.10470436469886001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619234.716525889</v>
      </c>
      <c r="E10" s="8">
        <v>9.1594462887590003E-2</v>
      </c>
      <c r="F10" s="8">
        <v>8.0056826429439995E-2</v>
      </c>
      <c r="G10" s="8">
        <v>0.10313209934575</v>
      </c>
    </row>
    <row r="11" spans="1:7" ht="14.1" customHeight="1" x14ac:dyDescent="0.2">
      <c r="A11" s="4" t="s">
        <v>143</v>
      </c>
      <c r="B11" s="15" t="s">
        <v>117</v>
      </c>
      <c r="C11" s="6">
        <v>63</v>
      </c>
      <c r="D11" s="7">
        <v>2390.4602947509202</v>
      </c>
      <c r="E11" s="8">
        <v>1.710640476006E-2</v>
      </c>
      <c r="F11" s="8">
        <v>0</v>
      </c>
      <c r="G11" s="8">
        <v>4.5888932516560003E-2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261397.970955998</v>
      </c>
      <c r="E12" s="8">
        <v>3.9480895800469998E-2</v>
      </c>
      <c r="F12" s="8">
        <v>3.1815751868429998E-2</v>
      </c>
      <c r="G12" s="8">
        <v>4.7146039732509998E-2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263788.43125074898</v>
      </c>
      <c r="E13" s="8">
        <v>3.9018419076899999E-2</v>
      </c>
      <c r="F13" s="8">
        <v>3.1483775423219999E-2</v>
      </c>
      <c r="G13" s="8">
        <v>4.6553062730579998E-2</v>
      </c>
    </row>
    <row r="14" spans="1:7" ht="14.1" customHeight="1" x14ac:dyDescent="0.2">
      <c r="A14" s="4" t="s">
        <v>144</v>
      </c>
      <c r="B14" s="15" t="s">
        <v>117</v>
      </c>
      <c r="C14" s="6">
        <v>63</v>
      </c>
      <c r="D14" s="7">
        <v>11220.873955172199</v>
      </c>
      <c r="E14" s="8">
        <v>8.0297845590799999E-2</v>
      </c>
      <c r="F14" s="8">
        <v>0</v>
      </c>
      <c r="G14" s="8">
        <v>0.1691187660416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501785.84170617902</v>
      </c>
      <c r="E15" s="8">
        <v>7.578847861021E-2</v>
      </c>
      <c r="F15" s="8">
        <v>6.5440030883389996E-2</v>
      </c>
      <c r="G15" s="8">
        <v>8.6136926337030004E-2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513006.71566135099</v>
      </c>
      <c r="E16" s="8">
        <v>7.5881686418279998E-2</v>
      </c>
      <c r="F16" s="8">
        <v>6.5583052516010001E-2</v>
      </c>
      <c r="G16" s="8">
        <v>8.6180320320549994E-2</v>
      </c>
    </row>
    <row r="17" spans="1:7" ht="14.1" customHeight="1" x14ac:dyDescent="0.2">
      <c r="A17" s="4" t="s">
        <v>145</v>
      </c>
      <c r="B17" s="15" t="s">
        <v>117</v>
      </c>
      <c r="C17" s="6">
        <v>63</v>
      </c>
      <c r="D17" s="7">
        <v>10524.5336885093</v>
      </c>
      <c r="E17" s="8">
        <v>7.5314755732150004E-2</v>
      </c>
      <c r="F17" s="8">
        <v>0</v>
      </c>
      <c r="G17" s="8">
        <v>0.15938232977648001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643085.11570120603</v>
      </c>
      <c r="E18" s="8">
        <v>9.7129967577690005E-2</v>
      </c>
      <c r="F18" s="8">
        <v>8.4954535294260003E-2</v>
      </c>
      <c r="G18" s="8">
        <v>0.10930539986113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653609.64938971505</v>
      </c>
      <c r="E19" s="8">
        <v>9.6679051054939999E-2</v>
      </c>
      <c r="F19" s="8">
        <v>8.462870080281E-2</v>
      </c>
      <c r="G19" s="8">
        <v>0.10872940130708</v>
      </c>
    </row>
    <row r="20" spans="1:7" ht="14.1" customHeight="1" x14ac:dyDescent="0.2">
      <c r="A20" s="4" t="s">
        <v>146</v>
      </c>
      <c r="B20" s="15" t="s">
        <v>117</v>
      </c>
      <c r="C20" s="6">
        <v>63</v>
      </c>
      <c r="D20" s="7">
        <v>3304.78313705542</v>
      </c>
      <c r="E20" s="8">
        <v>2.364940263214E-2</v>
      </c>
      <c r="F20" s="8">
        <v>0</v>
      </c>
      <c r="G20" s="8">
        <v>5.3979323326520001E-2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549595.63973869302</v>
      </c>
      <c r="E21" s="8">
        <v>8.3009550937049995E-2</v>
      </c>
      <c r="F21" s="8">
        <v>7.171586662137E-2</v>
      </c>
      <c r="G21" s="8">
        <v>9.4303235252739995E-2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552900.42287574802</v>
      </c>
      <c r="E22" s="8">
        <v>8.1782587300260001E-2</v>
      </c>
      <c r="F22" s="8">
        <v>7.0694928102580004E-2</v>
      </c>
      <c r="G22" s="8">
        <v>9.2870246497939998E-2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4"/>
  <sheetViews>
    <sheetView zoomScaleNormal="100" workbookViewId="0">
      <pane ySplit="4" topLeftCell="A15" activePane="bottomLeft" state="frozen"/>
      <selection pane="bottomLeft" sqref="A1:G1"/>
    </sheetView>
  </sheetViews>
  <sheetFormatPr defaultColWidth="10.85546875" defaultRowHeight="12" customHeight="1" x14ac:dyDescent="0.2"/>
  <cols>
    <col min="1" max="1" width="89.42578125" bestFit="1" customWidth="1"/>
    <col min="2" max="2" width="24.57031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141</v>
      </c>
      <c r="B5" s="14" t="s">
        <v>396</v>
      </c>
      <c r="C5" s="6">
        <v>1494</v>
      </c>
      <c r="D5" s="7">
        <v>366485.176421399</v>
      </c>
      <c r="E5" s="8">
        <v>0.21998579545010999</v>
      </c>
      <c r="F5" s="8">
        <v>0.18788322251178999</v>
      </c>
      <c r="G5" s="8">
        <v>0.25208836838842003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405072.75600366102</v>
      </c>
      <c r="E6" s="8">
        <v>0.25825963396675999</v>
      </c>
      <c r="F6" s="8">
        <v>0.22478515337009999</v>
      </c>
      <c r="G6" s="8">
        <v>0.29173411456342002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607536.93268588802</v>
      </c>
      <c r="E7" s="8">
        <v>0.17229260749295</v>
      </c>
      <c r="F7" s="8">
        <v>0.14866089469770999</v>
      </c>
      <c r="G7" s="8">
        <v>0.1959243202882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1379094.8651109501</v>
      </c>
      <c r="E8" s="8">
        <v>0.20398961826553</v>
      </c>
      <c r="F8" s="8">
        <v>0.18734489907547</v>
      </c>
      <c r="G8" s="8">
        <v>0.22063433745558</v>
      </c>
    </row>
    <row r="9" spans="1:7" ht="14.1" customHeight="1" x14ac:dyDescent="0.2">
      <c r="A9" s="4" t="s">
        <v>142</v>
      </c>
      <c r="B9" s="14" t="s">
        <v>396</v>
      </c>
      <c r="C9" s="6">
        <v>1494</v>
      </c>
      <c r="D9" s="7">
        <v>162577.706132825</v>
      </c>
      <c r="E9" s="8">
        <v>9.7588629246379996E-2</v>
      </c>
      <c r="F9" s="8">
        <v>7.6455518389740004E-2</v>
      </c>
      <c r="G9" s="8">
        <v>0.11872174010302999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169867.56269354199</v>
      </c>
      <c r="E10" s="8">
        <v>0.10830137034361</v>
      </c>
      <c r="F10" s="8">
        <v>8.4919955089250002E-2</v>
      </c>
      <c r="G10" s="8">
        <v>0.13168278559797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286789.44769952202</v>
      </c>
      <c r="E11" s="8">
        <v>8.1331190068009998E-2</v>
      </c>
      <c r="F11" s="8">
        <v>6.4530911740120003E-2</v>
      </c>
      <c r="G11" s="8">
        <v>9.8131468395909999E-2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619234.716525889</v>
      </c>
      <c r="E12" s="8">
        <v>9.1594462887590003E-2</v>
      </c>
      <c r="F12" s="8">
        <v>8.0056826429439995E-2</v>
      </c>
      <c r="G12" s="8">
        <v>0.10313209934575</v>
      </c>
    </row>
    <row r="13" spans="1:7" ht="14.1" customHeight="1" x14ac:dyDescent="0.2">
      <c r="A13" s="4" t="s">
        <v>143</v>
      </c>
      <c r="B13" s="14" t="s">
        <v>396</v>
      </c>
      <c r="C13" s="6">
        <v>1494</v>
      </c>
      <c r="D13" s="7">
        <v>78764.049200577996</v>
      </c>
      <c r="E13" s="8">
        <v>4.7278779964449999E-2</v>
      </c>
      <c r="F13" s="8">
        <v>3.1368687719430001E-2</v>
      </c>
      <c r="G13" s="8">
        <v>6.3188872209470004E-2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84105.088634012995</v>
      </c>
      <c r="E14" s="8">
        <v>5.3622340884280001E-2</v>
      </c>
      <c r="F14" s="8">
        <v>3.641872075554E-2</v>
      </c>
      <c r="G14" s="8">
        <v>7.0825961013019995E-2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100919.29341615801</v>
      </c>
      <c r="E15" s="8">
        <v>2.8619903208430001E-2</v>
      </c>
      <c r="F15" s="8">
        <v>1.8990933640440001E-2</v>
      </c>
      <c r="G15" s="8">
        <v>3.8248872776420001E-2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263788.43125074898</v>
      </c>
      <c r="E16" s="8">
        <v>3.9018419076899999E-2</v>
      </c>
      <c r="F16" s="8">
        <v>3.1483775423219999E-2</v>
      </c>
      <c r="G16" s="8">
        <v>4.6553062730579998E-2</v>
      </c>
    </row>
    <row r="17" spans="1:7" ht="14.1" customHeight="1" x14ac:dyDescent="0.2">
      <c r="A17" s="4" t="s">
        <v>144</v>
      </c>
      <c r="B17" s="14" t="s">
        <v>396</v>
      </c>
      <c r="C17" s="6">
        <v>1494</v>
      </c>
      <c r="D17" s="7">
        <v>162266.02522445199</v>
      </c>
      <c r="E17" s="8">
        <v>9.740154017166E-2</v>
      </c>
      <c r="F17" s="8">
        <v>7.4202917445640004E-2</v>
      </c>
      <c r="G17" s="8">
        <v>0.12060016289768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175096.80715693699</v>
      </c>
      <c r="E18" s="8">
        <v>0.11163534613197</v>
      </c>
      <c r="F18" s="8">
        <v>8.8842861396389999E-2</v>
      </c>
      <c r="G18" s="8">
        <v>0.13442783086754001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175643.883279962</v>
      </c>
      <c r="E19" s="8">
        <v>4.9811198319590001E-2</v>
      </c>
      <c r="F19" s="8">
        <v>3.7078856286720002E-2</v>
      </c>
      <c r="G19" s="8">
        <v>6.254354035246E-2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513006.71566135099</v>
      </c>
      <c r="E20" s="8">
        <v>7.5881686418279998E-2</v>
      </c>
      <c r="F20" s="8">
        <v>6.5583052516010001E-2</v>
      </c>
      <c r="G20" s="8">
        <v>8.6180320320549994E-2</v>
      </c>
    </row>
    <row r="21" spans="1:7" ht="14.1" customHeight="1" x14ac:dyDescent="0.2">
      <c r="A21" s="4" t="s">
        <v>145</v>
      </c>
      <c r="B21" s="14" t="s">
        <v>396</v>
      </c>
      <c r="C21" s="6">
        <v>1494</v>
      </c>
      <c r="D21" s="7">
        <v>189378.76887985799</v>
      </c>
      <c r="E21" s="8">
        <v>0.11367619154531</v>
      </c>
      <c r="F21" s="8">
        <v>8.8424951062990004E-2</v>
      </c>
      <c r="G21" s="8">
        <v>0.13892743202763999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191537.972429594</v>
      </c>
      <c r="E22" s="8">
        <v>0.12211763422064</v>
      </c>
      <c r="F22" s="8">
        <v>9.6602291545810001E-2</v>
      </c>
      <c r="G22" s="8">
        <v>0.14763297689547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272692.90808026301</v>
      </c>
      <c r="E23" s="8">
        <v>7.7333524350979996E-2</v>
      </c>
      <c r="F23" s="8">
        <v>6.1232051808699998E-2</v>
      </c>
      <c r="G23" s="8">
        <v>9.3434996893270006E-2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653609.64938971505</v>
      </c>
      <c r="E24" s="8">
        <v>9.6679051054939999E-2</v>
      </c>
      <c r="F24" s="8">
        <v>8.462870080281E-2</v>
      </c>
      <c r="G24" s="8">
        <v>0.10872940130708</v>
      </c>
    </row>
    <row r="25" spans="1:7" ht="14.1" customHeight="1" x14ac:dyDescent="0.2">
      <c r="A25" s="4" t="s">
        <v>146</v>
      </c>
      <c r="B25" s="14" t="s">
        <v>396</v>
      </c>
      <c r="C25" s="6">
        <v>1494</v>
      </c>
      <c r="D25" s="7">
        <v>148434.73136912199</v>
      </c>
      <c r="E25" s="8">
        <v>8.9099190236040002E-2</v>
      </c>
      <c r="F25" s="8">
        <v>6.7475042665320006E-2</v>
      </c>
      <c r="G25" s="8">
        <v>0.11072333780676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169139.44592161299</v>
      </c>
      <c r="E26" s="8">
        <v>0.10783714961236</v>
      </c>
      <c r="F26" s="8">
        <v>8.4443408910070003E-2</v>
      </c>
      <c r="G26" s="8">
        <v>0.13123089031464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235326.24558501301</v>
      </c>
      <c r="E27" s="8">
        <v>6.6736638189419994E-2</v>
      </c>
      <c r="F27" s="8">
        <v>5.1334374238379998E-2</v>
      </c>
      <c r="G27" s="8">
        <v>8.2138902140460004E-2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552900.42287574802</v>
      </c>
      <c r="E28" s="8">
        <v>8.1782587300260001E-2</v>
      </c>
      <c r="F28" s="8">
        <v>7.0694928102580004E-2</v>
      </c>
      <c r="G28" s="8">
        <v>9.2870246497939998E-2</v>
      </c>
    </row>
    <row r="30" spans="1:7" ht="14.1" customHeight="1" x14ac:dyDescent="0.2">
      <c r="A30" s="52" t="s">
        <v>25</v>
      </c>
      <c r="B30" s="52"/>
      <c r="C30" s="52"/>
      <c r="D30" s="52"/>
      <c r="E30" s="52"/>
      <c r="F30" s="52"/>
      <c r="G30" s="52"/>
    </row>
    <row r="31" spans="1:7" ht="14.1" customHeight="1" x14ac:dyDescent="0.2">
      <c r="A31" s="52" t="s">
        <v>26</v>
      </c>
      <c r="B31" s="52"/>
      <c r="C31" s="52"/>
      <c r="D31" s="52"/>
      <c r="E31" s="52"/>
      <c r="F31" s="52"/>
      <c r="G31" s="52"/>
    </row>
    <row r="32" spans="1:7" ht="14.1" customHeight="1" x14ac:dyDescent="0.2">
      <c r="A32" s="52" t="s">
        <v>27</v>
      </c>
      <c r="B32" s="52"/>
      <c r="C32" s="52"/>
      <c r="D32" s="52"/>
      <c r="E32" s="52"/>
      <c r="F32" s="52"/>
      <c r="G32" s="52"/>
    </row>
    <row r="33" spans="1:7" ht="14.1" customHeight="1" x14ac:dyDescent="0.2">
      <c r="A33" s="52" t="s">
        <v>28</v>
      </c>
      <c r="B33" s="52"/>
      <c r="C33" s="52"/>
      <c r="D33" s="52"/>
      <c r="E33" s="52"/>
      <c r="F33" s="52"/>
      <c r="G33" s="52"/>
    </row>
    <row r="34" spans="1:7" ht="12" customHeight="1" x14ac:dyDescent="0.2">
      <c r="A34" s="28" t="str">
        <f>HYPERLINK("#'Table of Contents'!A2", "Return to Table of Contents")</f>
        <v>Return to Table of Contents</v>
      </c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6039-9518-4B8A-9237-CDACDCF30253}">
  <dimension ref="A1:E50"/>
  <sheetViews>
    <sheetView workbookViewId="0">
      <selection activeCell="A2" sqref="A2:E2"/>
    </sheetView>
  </sheetViews>
  <sheetFormatPr defaultColWidth="10.85546875" defaultRowHeight="12.75" x14ac:dyDescent="0.2"/>
  <cols>
    <col min="1" max="1" width="44.85546875" style="18" bestFit="1" customWidth="1"/>
    <col min="2" max="2" width="35.140625" style="29" customWidth="1"/>
    <col min="3" max="3" width="19.42578125" style="18" customWidth="1"/>
    <col min="4" max="4" width="21.28515625" style="18" customWidth="1"/>
    <col min="5" max="5" width="17.42578125" style="18" customWidth="1"/>
    <col min="6" max="16384" width="10.85546875" style="18"/>
  </cols>
  <sheetData>
    <row r="1" spans="1:5" ht="13.5" x14ac:dyDescent="0.25">
      <c r="A1" s="47" t="s">
        <v>459</v>
      </c>
      <c r="B1" s="48"/>
      <c r="C1" s="48"/>
      <c r="D1" s="48"/>
      <c r="E1" s="48"/>
    </row>
    <row r="2" spans="1:5" ht="13.5" x14ac:dyDescent="0.25">
      <c r="A2" s="47" t="s">
        <v>40</v>
      </c>
      <c r="B2" s="48"/>
      <c r="C2" s="48"/>
      <c r="D2" s="48"/>
      <c r="E2" s="48"/>
    </row>
    <row r="4" spans="1:5" ht="51" x14ac:dyDescent="0.2">
      <c r="A4" s="19"/>
      <c r="B4" s="20"/>
      <c r="C4" s="21" t="s">
        <v>460</v>
      </c>
      <c r="D4" s="21" t="s">
        <v>461</v>
      </c>
      <c r="E4" s="21" t="s">
        <v>403</v>
      </c>
    </row>
    <row r="5" spans="1:5" x14ac:dyDescent="0.2">
      <c r="A5" s="22" t="s">
        <v>3</v>
      </c>
      <c r="B5" s="23" t="s">
        <v>404</v>
      </c>
      <c r="C5" s="24">
        <v>24.090900000000001</v>
      </c>
      <c r="D5" s="24">
        <v>10.14</v>
      </c>
      <c r="E5" s="24">
        <v>20.4589</v>
      </c>
    </row>
    <row r="6" spans="1:5" x14ac:dyDescent="0.2">
      <c r="A6" s="22" t="s">
        <v>11</v>
      </c>
      <c r="B6" s="23" t="s">
        <v>405</v>
      </c>
      <c r="C6" s="24">
        <v>61.648200000000003</v>
      </c>
      <c r="D6" s="24">
        <v>56.931600000000003</v>
      </c>
      <c r="E6" s="24">
        <v>60.420299999999997</v>
      </c>
    </row>
    <row r="7" spans="1:5" x14ac:dyDescent="0.2">
      <c r="A7" s="22" t="s">
        <v>11</v>
      </c>
      <c r="B7" s="23" t="s">
        <v>406</v>
      </c>
      <c r="C7" s="24">
        <v>14.260899999999999</v>
      </c>
      <c r="D7" s="24">
        <v>32.9285</v>
      </c>
      <c r="E7" s="24">
        <v>19.120799999999999</v>
      </c>
    </row>
    <row r="8" spans="1:5" x14ac:dyDescent="0.2">
      <c r="A8" s="22" t="s">
        <v>32</v>
      </c>
      <c r="B8" s="23" t="s">
        <v>34</v>
      </c>
      <c r="C8" s="24">
        <v>50.9816</v>
      </c>
      <c r="D8" s="24">
        <v>52.6267</v>
      </c>
      <c r="E8" s="25">
        <v>51.4099</v>
      </c>
    </row>
    <row r="9" spans="1:5" x14ac:dyDescent="0.2">
      <c r="A9" s="22" t="s">
        <v>407</v>
      </c>
      <c r="B9" s="23" t="s">
        <v>800</v>
      </c>
      <c r="C9" s="24">
        <v>68.526799999999994</v>
      </c>
      <c r="D9" s="24">
        <v>65.320499999999996</v>
      </c>
      <c r="E9" s="25">
        <v>67.692099999999996</v>
      </c>
    </row>
    <row r="10" spans="1:5" x14ac:dyDescent="0.2">
      <c r="A10" s="22" t="s">
        <v>11</v>
      </c>
      <c r="B10" s="23" t="s">
        <v>801</v>
      </c>
      <c r="C10" s="24">
        <v>5.6816000000000004</v>
      </c>
      <c r="D10" s="24">
        <v>6.7305000000000001</v>
      </c>
      <c r="E10" s="25">
        <v>5.9546999999999999</v>
      </c>
    </row>
    <row r="11" spans="1:5" x14ac:dyDescent="0.2">
      <c r="A11" s="22" t="s">
        <v>11</v>
      </c>
      <c r="B11" s="23" t="s">
        <v>802</v>
      </c>
      <c r="C11" s="24">
        <v>8.0831999999999997</v>
      </c>
      <c r="D11" s="24">
        <v>4.9489999999999998</v>
      </c>
      <c r="E11" s="25">
        <v>7.2672999999999996</v>
      </c>
    </row>
    <row r="12" spans="1:5" x14ac:dyDescent="0.2">
      <c r="A12" s="22" t="s">
        <v>11</v>
      </c>
      <c r="B12" s="23" t="s">
        <v>803</v>
      </c>
      <c r="C12" s="24">
        <v>6.0538999999999996</v>
      </c>
      <c r="D12" s="24">
        <v>6.1704999999999997</v>
      </c>
      <c r="E12" s="25">
        <v>6.0842999999999998</v>
      </c>
    </row>
    <row r="13" spans="1:5" x14ac:dyDescent="0.2">
      <c r="A13" s="22" t="s">
        <v>11</v>
      </c>
      <c r="B13" s="23" t="s">
        <v>38</v>
      </c>
      <c r="C13" s="24">
        <v>11.654400000000001</v>
      </c>
      <c r="D13" s="24">
        <v>16.829499999999999</v>
      </c>
      <c r="E13" s="25">
        <v>13.0017</v>
      </c>
    </row>
    <row r="14" spans="1:5" x14ac:dyDescent="0.2">
      <c r="A14" s="22" t="s">
        <v>408</v>
      </c>
      <c r="B14" s="23" t="s">
        <v>409</v>
      </c>
      <c r="C14" s="24">
        <v>93.551699999999997</v>
      </c>
      <c r="D14" s="24">
        <v>91.301299999999998</v>
      </c>
      <c r="E14" s="25">
        <v>92.965800000000002</v>
      </c>
    </row>
    <row r="15" spans="1:5" x14ac:dyDescent="0.2">
      <c r="A15" s="22" t="s">
        <v>410</v>
      </c>
      <c r="B15" s="23" t="s">
        <v>411</v>
      </c>
      <c r="C15" s="24">
        <v>80.723399999999998</v>
      </c>
      <c r="D15" s="24">
        <v>25.651199999999999</v>
      </c>
      <c r="E15" s="24">
        <v>66.385900000000007</v>
      </c>
    </row>
    <row r="16" spans="1:5" x14ac:dyDescent="0.2">
      <c r="A16" s="22" t="s">
        <v>11</v>
      </c>
      <c r="B16" s="23" t="s">
        <v>412</v>
      </c>
      <c r="C16" s="24">
        <v>19.276599999999998</v>
      </c>
      <c r="D16" s="24">
        <v>27.553899999999999</v>
      </c>
      <c r="E16" s="24">
        <v>21.4315</v>
      </c>
    </row>
    <row r="17" spans="1:5" x14ac:dyDescent="0.2">
      <c r="A17" s="22" t="s">
        <v>11</v>
      </c>
      <c r="B17" s="23" t="s">
        <v>413</v>
      </c>
      <c r="C17" s="24" t="s">
        <v>395</v>
      </c>
      <c r="D17" s="24">
        <v>46.794899999999998</v>
      </c>
      <c r="E17" s="24">
        <v>12.182600000000001</v>
      </c>
    </row>
    <row r="18" spans="1:5" x14ac:dyDescent="0.2">
      <c r="A18" s="22" t="s">
        <v>414</v>
      </c>
      <c r="B18" s="23" t="s">
        <v>415</v>
      </c>
      <c r="C18" s="24" t="s">
        <v>395</v>
      </c>
      <c r="D18" s="24">
        <v>86.881500000000003</v>
      </c>
      <c r="E18" s="25">
        <v>22.6188</v>
      </c>
    </row>
    <row r="19" spans="1:5" x14ac:dyDescent="0.2">
      <c r="A19" s="22" t="s">
        <v>416</v>
      </c>
      <c r="B19" s="23" t="s">
        <v>417</v>
      </c>
      <c r="C19" s="24">
        <v>23.236000000000001</v>
      </c>
      <c r="D19" s="24">
        <v>28.636600000000001</v>
      </c>
      <c r="E19" s="25">
        <v>24.641999999999999</v>
      </c>
    </row>
    <row r="20" spans="1:5" x14ac:dyDescent="0.2">
      <c r="A20" s="22" t="s">
        <v>11</v>
      </c>
      <c r="B20" s="23" t="s">
        <v>418</v>
      </c>
      <c r="C20" s="24">
        <v>12.5114</v>
      </c>
      <c r="D20" s="24">
        <v>53.568100000000001</v>
      </c>
      <c r="E20" s="25">
        <v>23.200099999999999</v>
      </c>
    </row>
    <row r="21" spans="1:5" x14ac:dyDescent="0.2">
      <c r="A21" s="22" t="s">
        <v>11</v>
      </c>
      <c r="B21" s="23" t="s">
        <v>419</v>
      </c>
      <c r="C21" s="24">
        <v>64.252600000000001</v>
      </c>
      <c r="D21" s="24">
        <v>17.795200000000001</v>
      </c>
      <c r="E21" s="25">
        <v>52.157899999999998</v>
      </c>
    </row>
    <row r="22" spans="1:5" x14ac:dyDescent="0.2">
      <c r="A22" s="22" t="s">
        <v>420</v>
      </c>
      <c r="B22" s="23" t="s">
        <v>421</v>
      </c>
      <c r="C22" s="24">
        <v>11.198499999999999</v>
      </c>
      <c r="D22" s="24">
        <v>13.1508</v>
      </c>
      <c r="E22" s="25">
        <v>11.706799999999999</v>
      </c>
    </row>
    <row r="23" spans="1:5" x14ac:dyDescent="0.2">
      <c r="A23" s="22" t="s">
        <v>11</v>
      </c>
      <c r="B23" s="23" t="s">
        <v>422</v>
      </c>
      <c r="C23" s="24">
        <v>48.702800000000003</v>
      </c>
      <c r="D23" s="24">
        <v>20.0288</v>
      </c>
      <c r="E23" s="25">
        <v>41.2378</v>
      </c>
    </row>
    <row r="24" spans="1:5" x14ac:dyDescent="0.2">
      <c r="A24" s="22" t="s">
        <v>11</v>
      </c>
      <c r="B24" s="23" t="s">
        <v>423</v>
      </c>
      <c r="C24" s="24">
        <v>19.861699999999999</v>
      </c>
      <c r="D24" s="24">
        <v>22.546700000000001</v>
      </c>
      <c r="E24" s="25">
        <v>20.560700000000001</v>
      </c>
    </row>
    <row r="25" spans="1:5" x14ac:dyDescent="0.2">
      <c r="A25" s="22" t="s">
        <v>11</v>
      </c>
      <c r="B25" s="23" t="s">
        <v>424</v>
      </c>
      <c r="C25" s="24">
        <v>20.054400000000001</v>
      </c>
      <c r="D25" s="24">
        <v>44.014000000000003</v>
      </c>
      <c r="E25" s="25">
        <v>26.292000000000002</v>
      </c>
    </row>
    <row r="26" spans="1:5" x14ac:dyDescent="0.2">
      <c r="A26" s="22" t="s">
        <v>425</v>
      </c>
      <c r="B26" s="23" t="s">
        <v>426</v>
      </c>
      <c r="C26" s="24">
        <v>3.1978</v>
      </c>
      <c r="D26" s="24">
        <v>11.0465</v>
      </c>
      <c r="E26" s="24">
        <v>5.2412000000000001</v>
      </c>
    </row>
    <row r="27" spans="1:5" x14ac:dyDescent="0.2">
      <c r="A27" s="22" t="s">
        <v>11</v>
      </c>
      <c r="B27" s="23" t="s">
        <v>427</v>
      </c>
      <c r="C27" s="24">
        <v>12.8804</v>
      </c>
      <c r="D27" s="24">
        <v>24.51</v>
      </c>
      <c r="E27" s="24">
        <v>15.908099999999999</v>
      </c>
    </row>
    <row r="28" spans="1:5" x14ac:dyDescent="0.2">
      <c r="A28" s="22" t="s">
        <v>11</v>
      </c>
      <c r="B28" s="23" t="s">
        <v>428</v>
      </c>
      <c r="C28" s="24">
        <v>14.4612</v>
      </c>
      <c r="D28" s="24">
        <v>20.464500000000001</v>
      </c>
      <c r="E28" s="24">
        <v>16.024100000000001</v>
      </c>
    </row>
    <row r="29" spans="1:5" x14ac:dyDescent="0.2">
      <c r="A29" s="22" t="s">
        <v>11</v>
      </c>
      <c r="B29" s="23" t="s">
        <v>429</v>
      </c>
      <c r="C29" s="24">
        <v>69.460499999999996</v>
      </c>
      <c r="D29" s="24">
        <v>43.978900000000003</v>
      </c>
      <c r="E29" s="24">
        <v>62.826599999999999</v>
      </c>
    </row>
    <row r="30" spans="1:5" x14ac:dyDescent="0.2">
      <c r="A30" s="22" t="s">
        <v>430</v>
      </c>
      <c r="B30" s="23" t="s">
        <v>431</v>
      </c>
      <c r="C30" s="24">
        <v>14.416</v>
      </c>
      <c r="D30" s="24">
        <v>45.253</v>
      </c>
      <c r="E30" s="24">
        <v>22.444099999999999</v>
      </c>
    </row>
    <row r="31" spans="1:5" x14ac:dyDescent="0.2">
      <c r="A31" s="22" t="s">
        <v>11</v>
      </c>
      <c r="B31" s="23" t="s">
        <v>432</v>
      </c>
      <c r="C31" s="24">
        <v>85.584000000000003</v>
      </c>
      <c r="D31" s="24">
        <v>54.747</v>
      </c>
      <c r="E31" s="24">
        <v>77.555899999999994</v>
      </c>
    </row>
    <row r="32" spans="1:5" x14ac:dyDescent="0.2">
      <c r="A32" s="22" t="s">
        <v>433</v>
      </c>
      <c r="B32" s="23" t="s">
        <v>434</v>
      </c>
      <c r="C32" s="24">
        <v>13.0511</v>
      </c>
      <c r="D32" s="24">
        <v>33.6143</v>
      </c>
      <c r="E32" s="24">
        <v>18.404499999999999</v>
      </c>
    </row>
    <row r="33" spans="1:5" x14ac:dyDescent="0.2">
      <c r="A33" s="22" t="s">
        <v>11</v>
      </c>
      <c r="B33" s="23" t="s">
        <v>435</v>
      </c>
      <c r="C33" s="24">
        <v>14.8475</v>
      </c>
      <c r="D33" s="24">
        <v>24.886800000000001</v>
      </c>
      <c r="E33" s="24">
        <v>17.461200000000002</v>
      </c>
    </row>
    <row r="34" spans="1:5" x14ac:dyDescent="0.2">
      <c r="A34" s="22" t="s">
        <v>11</v>
      </c>
      <c r="B34" s="23" t="s">
        <v>436</v>
      </c>
      <c r="C34" s="24">
        <v>9.9695999999999998</v>
      </c>
      <c r="D34" s="24">
        <v>10.6061</v>
      </c>
      <c r="E34" s="24">
        <v>10.135300000000001</v>
      </c>
    </row>
    <row r="35" spans="1:5" x14ac:dyDescent="0.2">
      <c r="A35" s="22"/>
      <c r="B35" s="23" t="s">
        <v>437</v>
      </c>
      <c r="C35" s="24">
        <v>9.9786999999999999</v>
      </c>
      <c r="D35" s="24">
        <v>8.7245000000000008</v>
      </c>
      <c r="E35" s="24">
        <v>9.6522000000000006</v>
      </c>
    </row>
    <row r="36" spans="1:5" x14ac:dyDescent="0.2">
      <c r="A36" s="22" t="s">
        <v>11</v>
      </c>
      <c r="B36" s="23" t="s">
        <v>438</v>
      </c>
      <c r="C36" s="24">
        <v>52.153100000000002</v>
      </c>
      <c r="D36" s="24">
        <v>22.168299999999999</v>
      </c>
      <c r="E36" s="24">
        <v>44.346800000000002</v>
      </c>
    </row>
    <row r="37" spans="1:5" x14ac:dyDescent="0.2">
      <c r="A37" s="22" t="s">
        <v>439</v>
      </c>
      <c r="B37" s="23" t="s">
        <v>440</v>
      </c>
      <c r="C37" s="24">
        <v>72.495599999999996</v>
      </c>
      <c r="D37" s="24">
        <v>54.592199999999998</v>
      </c>
      <c r="E37" s="24">
        <v>67.834599999999995</v>
      </c>
    </row>
    <row r="38" spans="1:5" x14ac:dyDescent="0.2">
      <c r="A38" s="22" t="s">
        <v>54</v>
      </c>
      <c r="B38" s="23" t="s">
        <v>55</v>
      </c>
      <c r="C38" s="24">
        <v>10.241099999999999</v>
      </c>
      <c r="D38" s="24">
        <v>14.5937</v>
      </c>
      <c r="E38" s="24">
        <v>11.3743</v>
      </c>
    </row>
    <row r="39" spans="1:5" x14ac:dyDescent="0.2">
      <c r="A39" s="22" t="s">
        <v>11</v>
      </c>
      <c r="B39" s="23" t="s">
        <v>56</v>
      </c>
      <c r="C39" s="24">
        <v>11.160600000000001</v>
      </c>
      <c r="D39" s="24">
        <v>13.123799999999999</v>
      </c>
      <c r="E39" s="24">
        <v>11.6717</v>
      </c>
    </row>
    <row r="40" spans="1:5" x14ac:dyDescent="0.2">
      <c r="A40" s="22" t="s">
        <v>11</v>
      </c>
      <c r="B40" s="23" t="s">
        <v>57</v>
      </c>
      <c r="C40" s="24">
        <v>22.654699999999998</v>
      </c>
      <c r="D40" s="24">
        <v>18.871700000000001</v>
      </c>
      <c r="E40" s="24">
        <v>21.669799999999999</v>
      </c>
    </row>
    <row r="41" spans="1:5" x14ac:dyDescent="0.2">
      <c r="A41" s="22" t="s">
        <v>11</v>
      </c>
      <c r="B41" s="23" t="s">
        <v>58</v>
      </c>
      <c r="C41" s="24">
        <v>10.9842</v>
      </c>
      <c r="D41" s="24">
        <v>8.9457000000000004</v>
      </c>
      <c r="E41" s="24">
        <v>10.4535</v>
      </c>
    </row>
    <row r="42" spans="1:5" x14ac:dyDescent="0.2">
      <c r="A42" s="22" t="s">
        <v>11</v>
      </c>
      <c r="B42" s="23" t="s">
        <v>59</v>
      </c>
      <c r="C42" s="24">
        <v>23.761700000000001</v>
      </c>
      <c r="D42" s="24">
        <v>22.223199999999999</v>
      </c>
      <c r="E42" s="24">
        <v>23.3612</v>
      </c>
    </row>
    <row r="43" spans="1:5" x14ac:dyDescent="0.2">
      <c r="A43" s="22" t="s">
        <v>11</v>
      </c>
      <c r="B43" s="23" t="s">
        <v>60</v>
      </c>
      <c r="C43" s="24">
        <v>12.1632</v>
      </c>
      <c r="D43" s="24">
        <v>13.7631</v>
      </c>
      <c r="E43" s="24">
        <v>12.579700000000001</v>
      </c>
    </row>
    <row r="44" spans="1:5" x14ac:dyDescent="0.2">
      <c r="A44" s="22" t="s">
        <v>11</v>
      </c>
      <c r="B44" s="23" t="s">
        <v>61</v>
      </c>
      <c r="C44" s="24">
        <v>5.1078999999999999</v>
      </c>
      <c r="D44" s="24">
        <v>4.5186999999999999</v>
      </c>
      <c r="E44" s="24">
        <v>4.9545000000000003</v>
      </c>
    </row>
    <row r="45" spans="1:5" x14ac:dyDescent="0.2">
      <c r="A45" s="22" t="s">
        <v>11</v>
      </c>
      <c r="B45" s="23" t="s">
        <v>62</v>
      </c>
      <c r="C45" s="24">
        <v>3.9266000000000001</v>
      </c>
      <c r="D45" s="24">
        <v>3.9601000000000002</v>
      </c>
      <c r="E45" s="24">
        <v>3.9352999999999998</v>
      </c>
    </row>
    <row r="46" spans="1:5" x14ac:dyDescent="0.2">
      <c r="E46" s="27"/>
    </row>
    <row r="47" spans="1:5" ht="25.5" x14ac:dyDescent="0.2">
      <c r="A47" s="27" t="s">
        <v>25</v>
      </c>
      <c r="B47" s="27"/>
      <c r="C47" s="27"/>
      <c r="D47" s="27"/>
      <c r="E47" s="27"/>
    </row>
    <row r="48" spans="1:5" ht="63.75" x14ac:dyDescent="0.2">
      <c r="A48" s="27" t="s">
        <v>441</v>
      </c>
      <c r="B48" s="27"/>
      <c r="C48" s="27"/>
      <c r="D48" s="27"/>
      <c r="E48" s="27"/>
    </row>
    <row r="49" spans="1:4" ht="14.25" x14ac:dyDescent="0.2">
      <c r="A49" s="27" t="s">
        <v>442</v>
      </c>
      <c r="B49" s="27"/>
      <c r="C49" s="27"/>
      <c r="D49" s="27"/>
    </row>
    <row r="50" spans="1:4" x14ac:dyDescent="0.2">
      <c r="A50" s="28" t="str">
        <f>HYPERLINK("#'Table of Contents'!A2","Return to Table of Contents")</f>
        <v>Return to Table of Contents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9"/>
  <sheetViews>
    <sheetView zoomScaleNormal="100" workbookViewId="0">
      <pane ySplit="4" topLeftCell="A5" activePane="bottomLeft" state="frozen"/>
      <selection pane="bottomLeft" activeCell="A59" sqref="A59"/>
    </sheetView>
  </sheetViews>
  <sheetFormatPr defaultColWidth="10.85546875" defaultRowHeight="12" customHeight="1" x14ac:dyDescent="0.2"/>
  <cols>
    <col min="1" max="1" width="167.85546875" customWidth="1"/>
    <col min="2" max="2" width="23.5703125" customWidth="1"/>
    <col min="3" max="3" width="9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155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5" t="s">
        <v>10</v>
      </c>
      <c r="C5" s="6">
        <v>518</v>
      </c>
      <c r="D5" s="7">
        <v>294017.59600863501</v>
      </c>
      <c r="E5" s="8">
        <v>0.21257138941688</v>
      </c>
      <c r="F5" s="8">
        <v>0.16914266478486001</v>
      </c>
      <c r="G5" s="8">
        <v>0.2560001140489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883508.70925663505</v>
      </c>
      <c r="E6" s="8">
        <v>0.21629288812215999</v>
      </c>
      <c r="F6" s="8">
        <v>0.19316804096879001</v>
      </c>
      <c r="G6" s="8">
        <v>0.23941773527551999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350303.67428288597</v>
      </c>
      <c r="E7" s="8">
        <v>0.27098895588952998</v>
      </c>
      <c r="F7" s="8">
        <v>0.23783104291279</v>
      </c>
      <c r="G7" s="8">
        <v>0.30414686886628001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1527829.97954816</v>
      </c>
      <c r="E8" s="8">
        <v>0.22598985913676001</v>
      </c>
      <c r="F8" s="8">
        <v>0.20835834405340001</v>
      </c>
      <c r="G8" s="8">
        <v>0.24362137422013</v>
      </c>
    </row>
    <row r="9" spans="1:7" ht="14.1" customHeight="1" x14ac:dyDescent="0.2">
      <c r="A9" s="4" t="s">
        <v>157</v>
      </c>
      <c r="B9" s="5" t="s">
        <v>10</v>
      </c>
      <c r="C9" s="6">
        <v>518</v>
      </c>
      <c r="D9" s="7">
        <v>89884.518319098002</v>
      </c>
      <c r="E9" s="8">
        <v>6.4985487962419999E-2</v>
      </c>
      <c r="F9" s="8">
        <v>4.0555804372250003E-2</v>
      </c>
      <c r="G9" s="8">
        <v>8.9415171552579997E-2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325051.129829015</v>
      </c>
      <c r="E10" s="8">
        <v>7.9576179523170004E-2</v>
      </c>
      <c r="F10" s="8">
        <v>6.447866090005E-2</v>
      </c>
      <c r="G10" s="8">
        <v>9.4673698146280003E-2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133888.39786092</v>
      </c>
      <c r="E11" s="8">
        <v>0.10357378413550999</v>
      </c>
      <c r="F11" s="8">
        <v>8.0760956703970002E-2</v>
      </c>
      <c r="G11" s="8">
        <v>0.12638661156705999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548824.04600903299</v>
      </c>
      <c r="E12" s="8">
        <v>8.1179627647530006E-2</v>
      </c>
      <c r="F12" s="8">
        <v>6.9931747625259999E-2</v>
      </c>
      <c r="G12" s="8">
        <v>9.2427507669799999E-2</v>
      </c>
    </row>
    <row r="13" spans="1:7" ht="14.1" customHeight="1" x14ac:dyDescent="0.2">
      <c r="A13" s="4" t="s">
        <v>158</v>
      </c>
      <c r="B13" s="5" t="s">
        <v>10</v>
      </c>
      <c r="C13" s="6">
        <v>119</v>
      </c>
      <c r="D13" s="7">
        <v>100771.913334824</v>
      </c>
      <c r="E13" s="8">
        <v>0.34274109680110998</v>
      </c>
      <c r="F13" s="8">
        <v>0.23620945843443</v>
      </c>
      <c r="G13" s="8">
        <v>0.44927273516777999</v>
      </c>
    </row>
    <row r="14" spans="1:7" ht="14.1" customHeight="1" x14ac:dyDescent="0.2">
      <c r="A14" s="4" t="s">
        <v>11</v>
      </c>
      <c r="B14" s="5" t="s">
        <v>12</v>
      </c>
      <c r="C14" s="6">
        <v>602</v>
      </c>
      <c r="D14" s="7">
        <v>297108.171362033</v>
      </c>
      <c r="E14" s="8">
        <v>0.33657481810528</v>
      </c>
      <c r="F14" s="8">
        <v>0.27850452158502997</v>
      </c>
      <c r="G14" s="8">
        <v>0.39464511462552998</v>
      </c>
    </row>
    <row r="15" spans="1:7" ht="14.1" customHeight="1" x14ac:dyDescent="0.2">
      <c r="A15" s="4" t="s">
        <v>11</v>
      </c>
      <c r="B15" s="5" t="s">
        <v>13</v>
      </c>
      <c r="C15" s="6">
        <v>482</v>
      </c>
      <c r="D15" s="7">
        <v>88331.682394272502</v>
      </c>
      <c r="E15" s="8">
        <v>0.25215745331561001</v>
      </c>
      <c r="F15" s="8">
        <v>0.18107463796833001</v>
      </c>
      <c r="G15" s="8">
        <v>0.32324026866288003</v>
      </c>
    </row>
    <row r="16" spans="1:7" ht="14.1" customHeight="1" x14ac:dyDescent="0.2">
      <c r="A16" s="4" t="s">
        <v>11</v>
      </c>
      <c r="B16" s="5" t="s">
        <v>388</v>
      </c>
      <c r="C16" s="6">
        <v>1203</v>
      </c>
      <c r="D16" s="7">
        <v>486211.76709113002</v>
      </c>
      <c r="E16" s="8">
        <v>0.31839695394710998</v>
      </c>
      <c r="F16" s="8">
        <v>0.27606085263329</v>
      </c>
      <c r="G16" s="8">
        <v>0.36073305526094002</v>
      </c>
    </row>
    <row r="17" spans="1:7" ht="14.1" customHeight="1" x14ac:dyDescent="0.2">
      <c r="A17" s="4" t="s">
        <v>159</v>
      </c>
      <c r="B17" s="5" t="s">
        <v>10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5" t="s">
        <v>12</v>
      </c>
      <c r="C18" s="6">
        <v>206</v>
      </c>
      <c r="D18" s="7">
        <v>148403.95796246099</v>
      </c>
      <c r="E18" s="8">
        <v>0.50377157579285003</v>
      </c>
      <c r="F18" s="8">
        <v>0.39536285136021998</v>
      </c>
      <c r="G18" s="8">
        <v>0.61218030022548997</v>
      </c>
    </row>
    <row r="19" spans="1:7" ht="14.1" customHeight="1" x14ac:dyDescent="0.2">
      <c r="A19" s="4" t="s">
        <v>11</v>
      </c>
      <c r="B19" s="5" t="s">
        <v>13</v>
      </c>
      <c r="C19" s="6">
        <v>114</v>
      </c>
      <c r="D19" s="7">
        <v>45008.618252863402</v>
      </c>
      <c r="E19" s="8">
        <v>0.51291297521586998</v>
      </c>
      <c r="F19" s="8">
        <v>0.34155067180894</v>
      </c>
      <c r="G19" s="8">
        <v>0.68427527862279003</v>
      </c>
    </row>
    <row r="20" spans="1:7" ht="14.1" customHeight="1" x14ac:dyDescent="0.2">
      <c r="A20" s="4" t="s">
        <v>11</v>
      </c>
      <c r="B20" s="5" t="s">
        <v>388</v>
      </c>
      <c r="C20" s="6">
        <v>363</v>
      </c>
      <c r="D20" s="7">
        <v>264571.062782522</v>
      </c>
      <c r="E20" s="8">
        <v>0.54764291870909998</v>
      </c>
      <c r="F20" s="8">
        <v>0.46586936955483998</v>
      </c>
      <c r="G20" s="8">
        <v>0.62941646786335004</v>
      </c>
    </row>
    <row r="21" spans="1:7" ht="14.1" customHeight="1" x14ac:dyDescent="0.2">
      <c r="A21" s="4" t="s">
        <v>160</v>
      </c>
      <c r="B21" s="5" t="s">
        <v>10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5" t="s">
        <v>12</v>
      </c>
      <c r="C22" s="6">
        <v>206</v>
      </c>
      <c r="D22" s="7">
        <v>172573.30622956299</v>
      </c>
      <c r="E22" s="8">
        <v>0.58581676400464</v>
      </c>
      <c r="F22" s="8">
        <v>0.47834033509666002</v>
      </c>
      <c r="G22" s="8">
        <v>0.69329319291263003</v>
      </c>
    </row>
    <row r="23" spans="1:7" ht="14.1" customHeight="1" x14ac:dyDescent="0.2">
      <c r="A23" s="4" t="s">
        <v>11</v>
      </c>
      <c r="B23" s="5" t="s">
        <v>13</v>
      </c>
      <c r="C23" s="6">
        <v>114</v>
      </c>
      <c r="D23" s="7">
        <v>69372.196086498399</v>
      </c>
      <c r="E23" s="8">
        <v>0.79055747261738996</v>
      </c>
      <c r="F23" s="8">
        <v>0.68284074239331005</v>
      </c>
      <c r="G23" s="8">
        <v>0.89827420284146997</v>
      </c>
    </row>
    <row r="24" spans="1:7" ht="14.1" customHeight="1" x14ac:dyDescent="0.2">
      <c r="A24" s="4" t="s">
        <v>11</v>
      </c>
      <c r="B24" s="5" t="s">
        <v>388</v>
      </c>
      <c r="C24" s="6">
        <v>363</v>
      </c>
      <c r="D24" s="7">
        <v>298868.64225758403</v>
      </c>
      <c r="E24" s="8">
        <v>0.61863642166758004</v>
      </c>
      <c r="F24" s="8">
        <v>0.53665527377716005</v>
      </c>
      <c r="G24" s="8">
        <v>0.70061756955801002</v>
      </c>
    </row>
    <row r="25" spans="1:7" ht="14.1" customHeight="1" x14ac:dyDescent="0.2">
      <c r="A25" s="4" t="s">
        <v>161</v>
      </c>
      <c r="B25" s="5" t="s">
        <v>10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5" t="s">
        <v>12</v>
      </c>
      <c r="C26" s="6">
        <v>206</v>
      </c>
      <c r="D26" s="7">
        <v>21909.399112589501</v>
      </c>
      <c r="E26" s="8">
        <v>7.4373572424640003E-2</v>
      </c>
      <c r="F26" s="8">
        <v>2.0126148434689999E-2</v>
      </c>
      <c r="G26" s="8">
        <v>0.12862099641458999</v>
      </c>
    </row>
    <row r="27" spans="1:7" ht="14.1" customHeight="1" x14ac:dyDescent="0.2">
      <c r="A27" s="4" t="s">
        <v>11</v>
      </c>
      <c r="B27" s="5" t="s">
        <v>13</v>
      </c>
      <c r="C27" s="6">
        <v>114</v>
      </c>
      <c r="D27" s="7">
        <v>526.22696577298404</v>
      </c>
      <c r="E27" s="8">
        <v>5.9968212562599996E-3</v>
      </c>
      <c r="F27" s="8">
        <v>0</v>
      </c>
      <c r="G27" s="8">
        <v>1.5880761231290001E-2</v>
      </c>
    </row>
    <row r="28" spans="1:7" ht="14.1" customHeight="1" x14ac:dyDescent="0.2">
      <c r="A28" s="4" t="s">
        <v>11</v>
      </c>
      <c r="B28" s="5" t="s">
        <v>388</v>
      </c>
      <c r="C28" s="6">
        <v>363</v>
      </c>
      <c r="D28" s="7">
        <v>24610.434822917399</v>
      </c>
      <c r="E28" s="8">
        <v>5.0941815840990001E-2</v>
      </c>
      <c r="F28" s="8">
        <v>1.6752856983230001E-2</v>
      </c>
      <c r="G28" s="8">
        <v>8.5130774698749995E-2</v>
      </c>
    </row>
    <row r="29" spans="1:7" ht="14.1" customHeight="1" x14ac:dyDescent="0.2">
      <c r="A29" s="4" t="s">
        <v>162</v>
      </c>
      <c r="B29" s="5" t="s">
        <v>10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5" t="s">
        <v>12</v>
      </c>
      <c r="C30" s="6">
        <v>206</v>
      </c>
      <c r="D30" s="7">
        <v>149648.680279594</v>
      </c>
      <c r="E30" s="8">
        <v>0.50799690597767999</v>
      </c>
      <c r="F30" s="8">
        <v>0.40258439499198001</v>
      </c>
      <c r="G30" s="8">
        <v>0.61340941696339002</v>
      </c>
    </row>
    <row r="31" spans="1:7" ht="14.1" customHeight="1" x14ac:dyDescent="0.2">
      <c r="A31" s="4" t="s">
        <v>11</v>
      </c>
      <c r="B31" s="5" t="s">
        <v>13</v>
      </c>
      <c r="C31" s="6">
        <v>114</v>
      </c>
      <c r="D31" s="7">
        <v>42192.589076129399</v>
      </c>
      <c r="E31" s="8">
        <v>0.48082183446547999</v>
      </c>
      <c r="F31" s="8">
        <v>0.31005565337919</v>
      </c>
      <c r="G31" s="8">
        <v>0.65158801555176005</v>
      </c>
    </row>
    <row r="32" spans="1:7" ht="14.1" customHeight="1" x14ac:dyDescent="0.2">
      <c r="A32" s="4" t="s">
        <v>11</v>
      </c>
      <c r="B32" s="5" t="s">
        <v>388</v>
      </c>
      <c r="C32" s="6">
        <v>363</v>
      </c>
      <c r="D32" s="7">
        <v>239280.965162587</v>
      </c>
      <c r="E32" s="8">
        <v>0.49529425015343997</v>
      </c>
      <c r="F32" s="8">
        <v>0.41517802441758</v>
      </c>
      <c r="G32" s="8">
        <v>0.57541047588931005</v>
      </c>
    </row>
    <row r="33" spans="1:7" ht="14.1" customHeight="1" x14ac:dyDescent="0.2">
      <c r="A33" s="4" t="s">
        <v>163</v>
      </c>
      <c r="B33" s="5" t="s">
        <v>10</v>
      </c>
      <c r="C33" s="6">
        <v>119</v>
      </c>
      <c r="D33" s="7">
        <v>278626.92783207301</v>
      </c>
      <c r="E33" s="8">
        <v>0.94765392144724003</v>
      </c>
      <c r="F33" s="8">
        <v>0.90762155301354996</v>
      </c>
      <c r="G33" s="8">
        <v>0.98768628988092</v>
      </c>
    </row>
    <row r="34" spans="1:7" ht="14.1" customHeight="1" x14ac:dyDescent="0.2">
      <c r="A34" s="4" t="s">
        <v>11</v>
      </c>
      <c r="B34" s="5" t="s">
        <v>12</v>
      </c>
      <c r="C34" s="6">
        <v>602</v>
      </c>
      <c r="D34" s="7">
        <v>850864.57228561002</v>
      </c>
      <c r="E34" s="8">
        <v>0.96388997763477002</v>
      </c>
      <c r="F34" s="8">
        <v>0.94533320464671</v>
      </c>
      <c r="G34" s="8">
        <v>0.98244675062283005</v>
      </c>
    </row>
    <row r="35" spans="1:7" ht="14.1" customHeight="1" x14ac:dyDescent="0.2">
      <c r="A35" s="4" t="s">
        <v>11</v>
      </c>
      <c r="B35" s="5" t="s">
        <v>13</v>
      </c>
      <c r="C35" s="6">
        <v>482</v>
      </c>
      <c r="D35" s="7">
        <v>345187.38476150198</v>
      </c>
      <c r="E35" s="8">
        <v>0.98539470209138003</v>
      </c>
      <c r="F35" s="8">
        <v>0.97300591344251997</v>
      </c>
      <c r="G35" s="8">
        <v>0.99778349074024997</v>
      </c>
    </row>
    <row r="36" spans="1:7" ht="14.1" customHeight="1" x14ac:dyDescent="0.2">
      <c r="A36" s="4" t="s">
        <v>11</v>
      </c>
      <c r="B36" s="5" t="s">
        <v>388</v>
      </c>
      <c r="C36" s="6">
        <v>1203</v>
      </c>
      <c r="D36" s="7">
        <v>1474678.88487919</v>
      </c>
      <c r="E36" s="8">
        <v>0.96569704144502</v>
      </c>
      <c r="F36" s="8">
        <v>0.95216824632611996</v>
      </c>
      <c r="G36" s="8">
        <v>0.97922583656392004</v>
      </c>
    </row>
    <row r="37" spans="1:7" ht="14.1" customHeight="1" x14ac:dyDescent="0.2">
      <c r="A37" s="4" t="s">
        <v>164</v>
      </c>
      <c r="B37" s="5" t="s">
        <v>10</v>
      </c>
      <c r="C37" s="6">
        <v>119</v>
      </c>
      <c r="D37" s="7">
        <v>7216.41776946557</v>
      </c>
      <c r="E37" s="8">
        <v>2.4544169694030001E-2</v>
      </c>
      <c r="F37" s="8">
        <v>0</v>
      </c>
      <c r="G37" s="8">
        <v>5.534754669335E-2</v>
      </c>
    </row>
    <row r="38" spans="1:7" ht="14.1" customHeight="1" x14ac:dyDescent="0.2">
      <c r="A38" s="4" t="s">
        <v>11</v>
      </c>
      <c r="B38" s="5" t="s">
        <v>12</v>
      </c>
      <c r="C38" s="6">
        <v>602</v>
      </c>
      <c r="D38" s="7">
        <v>31018.516985896302</v>
      </c>
      <c r="E38" s="8">
        <v>3.5138891214480002E-2</v>
      </c>
      <c r="F38" s="8">
        <v>1.9119465051470001E-2</v>
      </c>
      <c r="G38" s="8">
        <v>5.1158317377489999E-2</v>
      </c>
    </row>
    <row r="39" spans="1:7" ht="14.1" customHeight="1" x14ac:dyDescent="0.2">
      <c r="A39" s="4" t="s">
        <v>11</v>
      </c>
      <c r="B39" s="5" t="s">
        <v>13</v>
      </c>
      <c r="C39" s="6">
        <v>482</v>
      </c>
      <c r="D39" s="7">
        <v>7437.84758124577</v>
      </c>
      <c r="E39" s="8">
        <v>2.1232570844349999E-2</v>
      </c>
      <c r="F39" s="8">
        <v>0</v>
      </c>
      <c r="G39" s="8">
        <v>4.4565307860170003E-2</v>
      </c>
    </row>
    <row r="40" spans="1:7" ht="14.1" customHeight="1" x14ac:dyDescent="0.2">
      <c r="A40" s="4" t="s">
        <v>11</v>
      </c>
      <c r="B40" s="5" t="s">
        <v>388</v>
      </c>
      <c r="C40" s="6">
        <v>1203</v>
      </c>
      <c r="D40" s="7">
        <v>45672.782336607597</v>
      </c>
      <c r="E40" s="8">
        <v>2.990893219485E-2</v>
      </c>
      <c r="F40" s="8">
        <v>1.7724681300139999E-2</v>
      </c>
      <c r="G40" s="8">
        <v>4.2093183089559998E-2</v>
      </c>
    </row>
    <row r="41" spans="1:7" ht="14.1" customHeight="1" x14ac:dyDescent="0.2">
      <c r="A41" s="4" t="s">
        <v>165</v>
      </c>
      <c r="B41" s="5" t="s">
        <v>10</v>
      </c>
      <c r="C41" s="6">
        <v>119</v>
      </c>
      <c r="D41" s="7">
        <v>0</v>
      </c>
      <c r="E41" s="8">
        <v>0</v>
      </c>
      <c r="F41" s="8">
        <v>0</v>
      </c>
      <c r="G41" s="8">
        <v>0</v>
      </c>
    </row>
    <row r="42" spans="1:7" ht="14.1" customHeight="1" x14ac:dyDescent="0.2">
      <c r="A42" s="4" t="s">
        <v>11</v>
      </c>
      <c r="B42" s="5" t="s">
        <v>12</v>
      </c>
      <c r="C42" s="6">
        <v>602</v>
      </c>
      <c r="D42" s="7">
        <v>12010.204854326001</v>
      </c>
      <c r="E42" s="8">
        <v>1.3605591847980001E-2</v>
      </c>
      <c r="F42" s="8">
        <v>1.0346733823899999E-3</v>
      </c>
      <c r="G42" s="8">
        <v>2.617651031357E-2</v>
      </c>
    </row>
    <row r="43" spans="1:7" ht="14.1" customHeight="1" x14ac:dyDescent="0.2">
      <c r="A43" s="4" t="s">
        <v>11</v>
      </c>
      <c r="B43" s="5" t="s">
        <v>13</v>
      </c>
      <c r="C43" s="6">
        <v>482</v>
      </c>
      <c r="D43" s="7">
        <v>479.68204368824701</v>
      </c>
      <c r="E43" s="8">
        <v>1.36933203647E-3</v>
      </c>
      <c r="F43" s="8">
        <v>0</v>
      </c>
      <c r="G43" s="8">
        <v>3.6196784362400002E-3</v>
      </c>
    </row>
    <row r="44" spans="1:7" ht="14.1" customHeight="1" x14ac:dyDescent="0.2">
      <c r="A44" s="4" t="s">
        <v>11</v>
      </c>
      <c r="B44" s="5" t="s">
        <v>388</v>
      </c>
      <c r="C44" s="6">
        <v>1203</v>
      </c>
      <c r="D44" s="7">
        <v>12489.8868980142</v>
      </c>
      <c r="E44" s="8">
        <v>8.1790327026899992E-3</v>
      </c>
      <c r="F44" s="8">
        <v>8.8391926481000004E-4</v>
      </c>
      <c r="G44" s="8">
        <v>1.5474146140569999E-2</v>
      </c>
    </row>
    <row r="45" spans="1:7" ht="14.1" customHeight="1" x14ac:dyDescent="0.2">
      <c r="A45" s="4" t="s">
        <v>166</v>
      </c>
      <c r="B45" s="5" t="s">
        <v>10</v>
      </c>
      <c r="C45" s="6">
        <v>119</v>
      </c>
      <c r="D45" s="7">
        <v>7216.41776946557</v>
      </c>
      <c r="E45" s="8">
        <v>2.4544169694030001E-2</v>
      </c>
      <c r="F45" s="8">
        <v>0</v>
      </c>
      <c r="G45" s="8">
        <v>5.534754669335E-2</v>
      </c>
    </row>
    <row r="46" spans="1:7" ht="14.1" customHeight="1" x14ac:dyDescent="0.2">
      <c r="A46" s="4" t="s">
        <v>11</v>
      </c>
      <c r="B46" s="5" t="s">
        <v>12</v>
      </c>
      <c r="C46" s="6">
        <v>602</v>
      </c>
      <c r="D46" s="7">
        <v>38985.461795849304</v>
      </c>
      <c r="E46" s="8">
        <v>4.4164132721550002E-2</v>
      </c>
      <c r="F46" s="8">
        <v>2.4833758290620001E-2</v>
      </c>
      <c r="G46" s="8">
        <v>6.3494507152470001E-2</v>
      </c>
    </row>
    <row r="47" spans="1:7" ht="14.1" customHeight="1" x14ac:dyDescent="0.2">
      <c r="A47" s="4" t="s">
        <v>11</v>
      </c>
      <c r="B47" s="5" t="s">
        <v>13</v>
      </c>
      <c r="C47" s="6">
        <v>482</v>
      </c>
      <c r="D47" s="7">
        <v>7917.5296249340199</v>
      </c>
      <c r="E47" s="8">
        <v>2.2601902880810001E-2</v>
      </c>
      <c r="F47" s="8">
        <v>0</v>
      </c>
      <c r="G47" s="8">
        <v>4.6036659195229999E-2</v>
      </c>
    </row>
    <row r="48" spans="1:7" ht="14.1" customHeight="1" x14ac:dyDescent="0.2">
      <c r="A48" s="4" t="s">
        <v>11</v>
      </c>
      <c r="B48" s="5" t="s">
        <v>388</v>
      </c>
      <c r="C48" s="6">
        <v>1203</v>
      </c>
      <c r="D48" s="7">
        <v>54119.409190248902</v>
      </c>
      <c r="E48" s="8">
        <v>3.5440226259190001E-2</v>
      </c>
      <c r="F48" s="8">
        <v>2.172721652502E-2</v>
      </c>
      <c r="G48" s="8">
        <v>4.9153235993370001E-2</v>
      </c>
    </row>
    <row r="49" spans="1:7" ht="14.1" customHeight="1" x14ac:dyDescent="0.2">
      <c r="A49" s="4" t="s">
        <v>167</v>
      </c>
      <c r="B49" s="5" t="s">
        <v>10</v>
      </c>
      <c r="C49" s="6">
        <v>518</v>
      </c>
      <c r="D49" s="7">
        <v>467848.777698497</v>
      </c>
      <c r="E49" s="8">
        <v>0.33824936351578</v>
      </c>
      <c r="F49" s="8">
        <v>0.28730379906795001</v>
      </c>
      <c r="G49" s="8">
        <v>0.3891949279636</v>
      </c>
    </row>
    <row r="50" spans="1:7" ht="14.1" customHeight="1" x14ac:dyDescent="0.2">
      <c r="A50" s="4" t="s">
        <v>11</v>
      </c>
      <c r="B50" s="5" t="s">
        <v>12</v>
      </c>
      <c r="C50" s="6">
        <v>3032</v>
      </c>
      <c r="D50" s="7">
        <v>1346505.6605891499</v>
      </c>
      <c r="E50" s="8">
        <v>0.32963975923531003</v>
      </c>
      <c r="F50" s="8">
        <v>0.30394352171784</v>
      </c>
      <c r="G50" s="8">
        <v>0.35533599675278998</v>
      </c>
    </row>
    <row r="51" spans="1:7" ht="14.1" customHeight="1" x14ac:dyDescent="0.2">
      <c r="A51" s="4" t="s">
        <v>11</v>
      </c>
      <c r="B51" s="5" t="s">
        <v>13</v>
      </c>
      <c r="C51" s="6">
        <v>1815</v>
      </c>
      <c r="D51" s="7">
        <v>312222.01231771498</v>
      </c>
      <c r="E51" s="8">
        <v>0.24152963081792</v>
      </c>
      <c r="F51" s="8">
        <v>0.21214413688434</v>
      </c>
      <c r="G51" s="8">
        <v>0.27091512475149998</v>
      </c>
    </row>
    <row r="52" spans="1:7" ht="14.1" customHeight="1" x14ac:dyDescent="0.2">
      <c r="A52" s="4" t="s">
        <v>11</v>
      </c>
      <c r="B52" s="5" t="s">
        <v>388</v>
      </c>
      <c r="C52" s="6">
        <v>5365</v>
      </c>
      <c r="D52" s="7">
        <v>2126576.4506053701</v>
      </c>
      <c r="E52" s="8">
        <v>0.31455379129160999</v>
      </c>
      <c r="F52" s="8">
        <v>0.29504924819542999</v>
      </c>
      <c r="G52" s="8">
        <v>0.33405833438778998</v>
      </c>
    </row>
    <row r="54" spans="1:7" ht="14.1" customHeight="1" x14ac:dyDescent="0.2">
      <c r="A54" s="52" t="s">
        <v>25</v>
      </c>
      <c r="B54" s="52"/>
      <c r="C54" s="52"/>
      <c r="D54" s="52"/>
      <c r="E54" s="52"/>
      <c r="F54" s="52"/>
      <c r="G54" s="52"/>
    </row>
    <row r="55" spans="1:7" ht="14.1" customHeight="1" x14ac:dyDescent="0.2">
      <c r="A55" s="52" t="s">
        <v>26</v>
      </c>
      <c r="B55" s="52"/>
      <c r="C55" s="52"/>
      <c r="D55" s="52"/>
      <c r="E55" s="52"/>
      <c r="F55" s="52"/>
      <c r="G55" s="52"/>
    </row>
    <row r="56" spans="1:7" ht="14.1" customHeight="1" x14ac:dyDescent="0.2">
      <c r="A56" s="52" t="s">
        <v>27</v>
      </c>
      <c r="B56" s="52"/>
      <c r="C56" s="52"/>
      <c r="D56" s="52"/>
      <c r="E56" s="52"/>
      <c r="F56" s="52"/>
      <c r="G56" s="52"/>
    </row>
    <row r="57" spans="1:7" ht="14.1" customHeight="1" x14ac:dyDescent="0.2">
      <c r="A57" s="52" t="s">
        <v>28</v>
      </c>
      <c r="B57" s="52"/>
      <c r="C57" s="52"/>
      <c r="D57" s="52"/>
      <c r="E57" s="52"/>
      <c r="F57" s="52"/>
      <c r="G57" s="52"/>
    </row>
    <row r="58" spans="1:7" ht="14.1" customHeight="1" x14ac:dyDescent="0.2">
      <c r="A58" s="52" t="s">
        <v>29</v>
      </c>
      <c r="B58" s="52"/>
      <c r="C58" s="52"/>
      <c r="D58" s="52"/>
      <c r="E58" s="52"/>
      <c r="F58" s="52"/>
      <c r="G58" s="52"/>
    </row>
    <row r="59" spans="1:7" ht="12" customHeight="1" x14ac:dyDescent="0.2">
      <c r="A59" s="28" t="str">
        <f>HYPERLINK("#'Table of Contents'!A2", "Return to Table of Contents")</f>
        <v>Return to Table of Contents</v>
      </c>
    </row>
  </sheetData>
  <mergeCells count="7">
    <mergeCell ref="A57:G57"/>
    <mergeCell ref="A58:G58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46"/>
  <sheetViews>
    <sheetView zoomScaleNormal="100" workbookViewId="0">
      <pane ySplit="4" topLeftCell="A5" activePane="bottomLeft" state="frozen"/>
      <selection pane="bottomLeft" activeCell="A46" sqref="A46"/>
    </sheetView>
  </sheetViews>
  <sheetFormatPr defaultColWidth="10.85546875" defaultRowHeight="12" customHeight="1" x14ac:dyDescent="0.2"/>
  <cols>
    <col min="1" max="1" width="167.85546875" customWidth="1"/>
    <col min="2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168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9" t="s">
        <v>33</v>
      </c>
      <c r="C5" s="6">
        <v>2454</v>
      </c>
      <c r="D5" s="7">
        <v>693232.41667777696</v>
      </c>
      <c r="E5" s="8">
        <v>0.2110304132578</v>
      </c>
      <c r="F5" s="8">
        <v>0.18553989679398999</v>
      </c>
      <c r="G5" s="8">
        <v>0.23652092972159999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834597.56287037896</v>
      </c>
      <c r="E6" s="8">
        <v>0.24012878549392</v>
      </c>
      <c r="F6" s="8">
        <v>0.21549643540152999</v>
      </c>
      <c r="G6" s="8">
        <v>0.26476113558630998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1527829.97954816</v>
      </c>
      <c r="E7" s="8">
        <v>0.22598985913676001</v>
      </c>
      <c r="F7" s="8">
        <v>0.20835834405340001</v>
      </c>
      <c r="G7" s="8">
        <v>0.24362137422013</v>
      </c>
    </row>
    <row r="8" spans="1:7" ht="14.1" customHeight="1" x14ac:dyDescent="0.2">
      <c r="A8" s="4" t="s">
        <v>157</v>
      </c>
      <c r="B8" s="9" t="s">
        <v>33</v>
      </c>
      <c r="C8" s="6">
        <v>2454</v>
      </c>
      <c r="D8" s="7">
        <v>232720.89545158</v>
      </c>
      <c r="E8" s="8">
        <v>7.0843753926320002E-2</v>
      </c>
      <c r="F8" s="8">
        <v>5.5259486315769997E-2</v>
      </c>
      <c r="G8" s="8">
        <v>8.6428021536880006E-2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316103.15055745299</v>
      </c>
      <c r="E9" s="8">
        <v>9.0948582899170002E-2</v>
      </c>
      <c r="F9" s="8">
        <v>7.4662987632189995E-2</v>
      </c>
      <c r="G9" s="8">
        <v>0.10723417816615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548824.04600903299</v>
      </c>
      <c r="E10" s="8">
        <v>8.1179627647530006E-2</v>
      </c>
      <c r="F10" s="8">
        <v>6.9931747625259999E-2</v>
      </c>
      <c r="G10" s="8">
        <v>9.2427507669799999E-2</v>
      </c>
    </row>
    <row r="11" spans="1:7" ht="14.1" customHeight="1" x14ac:dyDescent="0.2">
      <c r="A11" s="4" t="s">
        <v>158</v>
      </c>
      <c r="B11" s="9" t="s">
        <v>33</v>
      </c>
      <c r="C11" s="6">
        <v>534</v>
      </c>
      <c r="D11" s="7">
        <v>186219.47956045199</v>
      </c>
      <c r="E11" s="8">
        <v>0.26892295515137998</v>
      </c>
      <c r="F11" s="8">
        <v>0.20992493550187999</v>
      </c>
      <c r="G11" s="8">
        <v>0.32792097480087001</v>
      </c>
    </row>
    <row r="12" spans="1:7" ht="14.1" customHeight="1" x14ac:dyDescent="0.2">
      <c r="A12" s="4" t="s">
        <v>11</v>
      </c>
      <c r="B12" s="9" t="s">
        <v>34</v>
      </c>
      <c r="C12" s="6">
        <v>669</v>
      </c>
      <c r="D12" s="7" t="s">
        <v>391</v>
      </c>
      <c r="E12" s="8">
        <v>0.35944543918740002</v>
      </c>
      <c r="F12" s="8">
        <v>0.30014430538114001</v>
      </c>
      <c r="G12" s="8">
        <v>0.41874657299366003</v>
      </c>
    </row>
    <row r="13" spans="1:7" ht="14.1" customHeight="1" x14ac:dyDescent="0.2">
      <c r="A13" s="4" t="s">
        <v>11</v>
      </c>
      <c r="B13" s="9" t="s">
        <v>388</v>
      </c>
      <c r="C13" s="6">
        <v>1203</v>
      </c>
      <c r="D13" s="7">
        <v>486211.76709113002</v>
      </c>
      <c r="E13" s="8">
        <v>0.31839695394710998</v>
      </c>
      <c r="F13" s="8">
        <v>0.27606085263329</v>
      </c>
      <c r="G13" s="8">
        <v>0.36073305526094002</v>
      </c>
    </row>
    <row r="14" spans="1:7" ht="14.1" customHeight="1" x14ac:dyDescent="0.2">
      <c r="A14" s="4" t="s">
        <v>159</v>
      </c>
      <c r="B14" s="9" t="s">
        <v>33</v>
      </c>
      <c r="C14" s="6">
        <v>157</v>
      </c>
      <c r="D14" s="7">
        <v>102849.042838694</v>
      </c>
      <c r="E14" s="8">
        <v>0.55230013037012005</v>
      </c>
      <c r="F14" s="8">
        <v>0.42561698343083998</v>
      </c>
      <c r="G14" s="8">
        <v>0.67898327730940999</v>
      </c>
    </row>
    <row r="15" spans="1:7" ht="14.1" customHeight="1" x14ac:dyDescent="0.2">
      <c r="A15" s="4" t="s">
        <v>11</v>
      </c>
      <c r="B15" s="9" t="s">
        <v>34</v>
      </c>
      <c r="C15" s="6">
        <v>206</v>
      </c>
      <c r="D15" s="7">
        <v>161722.01994382701</v>
      </c>
      <c r="E15" s="8">
        <v>0.54472174997246003</v>
      </c>
      <c r="F15" s="8">
        <v>0.43895173434202001</v>
      </c>
      <c r="G15" s="8">
        <v>0.65049176560290001</v>
      </c>
    </row>
    <row r="16" spans="1:7" ht="14.1" customHeight="1" x14ac:dyDescent="0.2">
      <c r="A16" s="4" t="s">
        <v>11</v>
      </c>
      <c r="B16" s="9" t="s">
        <v>388</v>
      </c>
      <c r="C16" s="6">
        <v>363</v>
      </c>
      <c r="D16" s="7">
        <v>264571.062782522</v>
      </c>
      <c r="E16" s="8">
        <v>0.54764291870909998</v>
      </c>
      <c r="F16" s="8">
        <v>0.46586936955483998</v>
      </c>
      <c r="G16" s="8">
        <v>0.62941646786335004</v>
      </c>
    </row>
    <row r="17" spans="1:7" ht="14.1" customHeight="1" x14ac:dyDescent="0.2">
      <c r="A17" s="4" t="s">
        <v>160</v>
      </c>
      <c r="B17" s="9" t="s">
        <v>33</v>
      </c>
      <c r="C17" s="6">
        <v>157</v>
      </c>
      <c r="D17" s="7">
        <v>110412.721731564</v>
      </c>
      <c r="E17" s="8">
        <v>0.59291714267582996</v>
      </c>
      <c r="F17" s="8">
        <v>0.47068818875851998</v>
      </c>
      <c r="G17" s="8">
        <v>0.71514609659314998</v>
      </c>
    </row>
    <row r="18" spans="1:7" ht="14.1" customHeight="1" x14ac:dyDescent="0.2">
      <c r="A18" s="4" t="s">
        <v>11</v>
      </c>
      <c r="B18" s="9" t="s">
        <v>34</v>
      </c>
      <c r="C18" s="6">
        <v>206</v>
      </c>
      <c r="D18" s="7">
        <v>188455.92052601901</v>
      </c>
      <c r="E18" s="8">
        <v>0.63476846787631003</v>
      </c>
      <c r="F18" s="8">
        <v>0.52698242435639997</v>
      </c>
      <c r="G18" s="8">
        <v>0.74255451139620998</v>
      </c>
    </row>
    <row r="19" spans="1:7" ht="14.1" customHeight="1" x14ac:dyDescent="0.2">
      <c r="A19" s="4" t="s">
        <v>11</v>
      </c>
      <c r="B19" s="9" t="s">
        <v>388</v>
      </c>
      <c r="C19" s="6">
        <v>363</v>
      </c>
      <c r="D19" s="7">
        <v>298868.64225758298</v>
      </c>
      <c r="E19" s="8">
        <v>0.61863642166758004</v>
      </c>
      <c r="F19" s="8">
        <v>0.53665527377716005</v>
      </c>
      <c r="G19" s="8">
        <v>0.70061756955801002</v>
      </c>
    </row>
    <row r="20" spans="1:7" ht="14.1" customHeight="1" x14ac:dyDescent="0.2">
      <c r="A20" s="4" t="s">
        <v>161</v>
      </c>
      <c r="B20" s="9" t="s">
        <v>33</v>
      </c>
      <c r="C20" s="6">
        <v>157</v>
      </c>
      <c r="D20" s="7">
        <v>10198.7762385601</v>
      </c>
      <c r="E20" s="8">
        <v>5.4767504788609998E-2</v>
      </c>
      <c r="F20" s="8">
        <v>1.0879257273459999E-2</v>
      </c>
      <c r="G20" s="8">
        <v>9.8655752303769995E-2</v>
      </c>
    </row>
    <row r="21" spans="1:7" ht="14.1" customHeight="1" x14ac:dyDescent="0.2">
      <c r="A21" s="4" t="s">
        <v>11</v>
      </c>
      <c r="B21" s="9" t="s">
        <v>34</v>
      </c>
      <c r="C21" s="6">
        <v>206</v>
      </c>
      <c r="D21" s="7">
        <v>14411.658584357299</v>
      </c>
      <c r="E21" s="8">
        <v>4.854220771422E-2</v>
      </c>
      <c r="F21" s="8">
        <v>0</v>
      </c>
      <c r="G21" s="8">
        <v>9.7131397744960005E-2</v>
      </c>
    </row>
    <row r="22" spans="1:7" ht="14.1" customHeight="1" x14ac:dyDescent="0.2">
      <c r="A22" s="4" t="s">
        <v>11</v>
      </c>
      <c r="B22" s="9" t="s">
        <v>388</v>
      </c>
      <c r="C22" s="6">
        <v>363</v>
      </c>
      <c r="D22" s="7">
        <v>24610.434822917399</v>
      </c>
      <c r="E22" s="8">
        <v>5.0941815840990001E-2</v>
      </c>
      <c r="F22" s="8">
        <v>1.6752856983230001E-2</v>
      </c>
      <c r="G22" s="8">
        <v>8.5130774698749995E-2</v>
      </c>
    </row>
    <row r="23" spans="1:7" ht="14.1" customHeight="1" x14ac:dyDescent="0.2">
      <c r="A23" s="4" t="s">
        <v>162</v>
      </c>
      <c r="B23" s="9" t="s">
        <v>33</v>
      </c>
      <c r="C23" s="6">
        <v>157</v>
      </c>
      <c r="D23" s="7">
        <v>92600.768665967495</v>
      </c>
      <c r="E23" s="8">
        <v>0.4972668213043</v>
      </c>
      <c r="F23" s="8">
        <v>0.37160511359664</v>
      </c>
      <c r="G23" s="8">
        <v>0.62292852901196005</v>
      </c>
    </row>
    <row r="24" spans="1:7" ht="14.1" customHeight="1" x14ac:dyDescent="0.2">
      <c r="A24" s="4" t="s">
        <v>11</v>
      </c>
      <c r="B24" s="9" t="s">
        <v>34</v>
      </c>
      <c r="C24" s="6">
        <v>206</v>
      </c>
      <c r="D24" s="7">
        <v>146680.196496619</v>
      </c>
      <c r="E24" s="8">
        <v>0.49405698339469001</v>
      </c>
      <c r="F24" s="8">
        <v>0.38802768893453998</v>
      </c>
      <c r="G24" s="8">
        <v>0.60008627785484003</v>
      </c>
    </row>
    <row r="25" spans="1:7" ht="14.1" customHeight="1" x14ac:dyDescent="0.2">
      <c r="A25" s="4" t="s">
        <v>11</v>
      </c>
      <c r="B25" s="9" t="s">
        <v>388</v>
      </c>
      <c r="C25" s="6">
        <v>363</v>
      </c>
      <c r="D25" s="7">
        <v>239280.965162587</v>
      </c>
      <c r="E25" s="8">
        <v>0.49529425015343997</v>
      </c>
      <c r="F25" s="8">
        <v>0.41517802441758</v>
      </c>
      <c r="G25" s="8">
        <v>0.57541047588931005</v>
      </c>
    </row>
    <row r="26" spans="1:7" ht="14.1" customHeight="1" x14ac:dyDescent="0.2">
      <c r="A26" s="4" t="s">
        <v>163</v>
      </c>
      <c r="B26" s="9" t="s">
        <v>33</v>
      </c>
      <c r="C26" s="6">
        <v>534</v>
      </c>
      <c r="D26" s="7">
        <v>670770.83953871601</v>
      </c>
      <c r="E26" s="8">
        <v>0.96867243332383002</v>
      </c>
      <c r="F26" s="8">
        <v>0.95076942453785995</v>
      </c>
      <c r="G26" s="8">
        <v>0.98657544210979997</v>
      </c>
    </row>
    <row r="27" spans="1:7" ht="14.1" customHeight="1" x14ac:dyDescent="0.2">
      <c r="A27" s="4" t="s">
        <v>11</v>
      </c>
      <c r="B27" s="9" t="s">
        <v>34</v>
      </c>
      <c r="C27" s="6">
        <v>669</v>
      </c>
      <c r="D27" s="7">
        <v>803908.04534046899</v>
      </c>
      <c r="E27" s="8">
        <v>0.96322836430966996</v>
      </c>
      <c r="F27" s="8">
        <v>0.94352938603905001</v>
      </c>
      <c r="G27" s="8">
        <v>0.98292734258028003</v>
      </c>
    </row>
    <row r="28" spans="1:7" ht="14.1" customHeight="1" x14ac:dyDescent="0.2">
      <c r="A28" s="4" t="s">
        <v>11</v>
      </c>
      <c r="B28" s="9" t="s">
        <v>388</v>
      </c>
      <c r="C28" s="6">
        <v>1203</v>
      </c>
      <c r="D28" s="7">
        <v>1474678.88487919</v>
      </c>
      <c r="E28" s="8">
        <v>0.96569704144502</v>
      </c>
      <c r="F28" s="8">
        <v>0.95216824632611996</v>
      </c>
      <c r="G28" s="8">
        <v>0.97922583656392004</v>
      </c>
    </row>
    <row r="29" spans="1:7" ht="14.1" customHeight="1" x14ac:dyDescent="0.2">
      <c r="A29" s="4" t="s">
        <v>164</v>
      </c>
      <c r="B29" s="9" t="s">
        <v>33</v>
      </c>
      <c r="C29" s="6">
        <v>534</v>
      </c>
      <c r="D29" s="7">
        <v>21422.109774701901</v>
      </c>
      <c r="E29" s="8">
        <v>3.0936060393830001E-2</v>
      </c>
      <c r="F29" s="8">
        <v>1.203372503073E-2</v>
      </c>
      <c r="G29" s="8">
        <v>4.9838395756929998E-2</v>
      </c>
    </row>
    <row r="30" spans="1:7" ht="14.1" customHeight="1" x14ac:dyDescent="0.2">
      <c r="A30" s="4" t="s">
        <v>11</v>
      </c>
      <c r="B30" s="9" t="s">
        <v>34</v>
      </c>
      <c r="C30" s="6">
        <v>669</v>
      </c>
      <c r="D30" s="7">
        <v>24250.6725619057</v>
      </c>
      <c r="E30" s="8">
        <v>2.9056725829039998E-2</v>
      </c>
      <c r="F30" s="8">
        <v>1.315121433006E-2</v>
      </c>
      <c r="G30" s="8">
        <v>4.4962237328010003E-2</v>
      </c>
    </row>
    <row r="31" spans="1:7" ht="14.1" customHeight="1" x14ac:dyDescent="0.2">
      <c r="A31" s="4" t="s">
        <v>11</v>
      </c>
      <c r="B31" s="9" t="s">
        <v>388</v>
      </c>
      <c r="C31" s="6">
        <v>1203</v>
      </c>
      <c r="D31" s="7">
        <v>45672.782336607597</v>
      </c>
      <c r="E31" s="8">
        <v>2.990893219485E-2</v>
      </c>
      <c r="F31" s="8">
        <v>1.7724681300139999E-2</v>
      </c>
      <c r="G31" s="8">
        <v>4.2093183089559998E-2</v>
      </c>
    </row>
    <row r="32" spans="1:7" ht="14.1" customHeight="1" x14ac:dyDescent="0.2">
      <c r="A32" s="4" t="s">
        <v>165</v>
      </c>
      <c r="B32" s="9" t="s">
        <v>33</v>
      </c>
      <c r="C32" s="6">
        <v>534</v>
      </c>
      <c r="D32" s="7">
        <v>845.69837057503298</v>
      </c>
      <c r="E32" s="8">
        <v>1.2212884791599999E-3</v>
      </c>
      <c r="F32" s="8">
        <v>0</v>
      </c>
      <c r="G32" s="8">
        <v>2.7665648523599999E-3</v>
      </c>
    </row>
    <row r="33" spans="1:7" ht="14.1" customHeight="1" x14ac:dyDescent="0.2">
      <c r="A33" s="4" t="s">
        <v>11</v>
      </c>
      <c r="B33" s="9" t="s">
        <v>34</v>
      </c>
      <c r="C33" s="6">
        <v>669</v>
      </c>
      <c r="D33" s="7">
        <v>11644.188527439201</v>
      </c>
      <c r="E33" s="8">
        <v>1.39518602084E-2</v>
      </c>
      <c r="F33" s="8">
        <v>7.2207851111000005E-4</v>
      </c>
      <c r="G33" s="8">
        <v>2.7181641905690002E-2</v>
      </c>
    </row>
    <row r="34" spans="1:7" ht="14.1" customHeight="1" x14ac:dyDescent="0.2">
      <c r="A34" s="4" t="s">
        <v>11</v>
      </c>
      <c r="B34" s="9" t="s">
        <v>388</v>
      </c>
      <c r="C34" s="6">
        <v>1203</v>
      </c>
      <c r="D34" s="7">
        <v>12489.8868980142</v>
      </c>
      <c r="E34" s="8">
        <v>8.1790327026899992E-3</v>
      </c>
      <c r="F34" s="8">
        <v>8.8391926481000004E-4</v>
      </c>
      <c r="G34" s="8">
        <v>1.5474146140569999E-2</v>
      </c>
    </row>
    <row r="35" spans="1:7" ht="14.1" customHeight="1" x14ac:dyDescent="0.2">
      <c r="A35" s="4" t="s">
        <v>166</v>
      </c>
      <c r="B35" s="9" t="s">
        <v>33</v>
      </c>
      <c r="C35" s="6">
        <v>534</v>
      </c>
      <c r="D35" s="7">
        <v>21901.7918183902</v>
      </c>
      <c r="E35" s="8">
        <v>3.162877800332E-2</v>
      </c>
      <c r="F35" s="8">
        <v>1.268527351294E-2</v>
      </c>
      <c r="G35" s="8">
        <v>5.0572282493700001E-2</v>
      </c>
    </row>
    <row r="36" spans="1:7" ht="14.1" customHeight="1" x14ac:dyDescent="0.2">
      <c r="A36" s="4" t="s">
        <v>11</v>
      </c>
      <c r="B36" s="9" t="s">
        <v>34</v>
      </c>
      <c r="C36" s="6">
        <v>669</v>
      </c>
      <c r="D36" s="7">
        <v>32217.617371858702</v>
      </c>
      <c r="E36" s="8">
        <v>3.8602577823320001E-2</v>
      </c>
      <c r="F36" s="8">
        <v>1.9103689989209999E-2</v>
      </c>
      <c r="G36" s="8">
        <v>5.8101465657429997E-2</v>
      </c>
    </row>
    <row r="37" spans="1:7" ht="14.1" customHeight="1" x14ac:dyDescent="0.2">
      <c r="A37" s="4" t="s">
        <v>11</v>
      </c>
      <c r="B37" s="9" t="s">
        <v>388</v>
      </c>
      <c r="C37" s="6">
        <v>1203</v>
      </c>
      <c r="D37" s="7">
        <v>54119.409190248902</v>
      </c>
      <c r="E37" s="8">
        <v>3.5440226259190001E-2</v>
      </c>
      <c r="F37" s="8">
        <v>2.172721652502E-2</v>
      </c>
      <c r="G37" s="8">
        <v>4.9153235993370001E-2</v>
      </c>
    </row>
    <row r="38" spans="1:7" ht="14.1" customHeight="1" x14ac:dyDescent="0.2">
      <c r="A38" s="4" t="s">
        <v>167</v>
      </c>
      <c r="B38" s="9" t="s">
        <v>33</v>
      </c>
      <c r="C38" s="6">
        <v>2454</v>
      </c>
      <c r="D38" s="7">
        <v>878827.05060757999</v>
      </c>
      <c r="E38" s="8">
        <v>0.26752822171911</v>
      </c>
      <c r="F38" s="8">
        <v>0.23995808693563001</v>
      </c>
      <c r="G38" s="8">
        <v>0.29509835650258998</v>
      </c>
    </row>
    <row r="39" spans="1:7" ht="14.1" customHeight="1" x14ac:dyDescent="0.2">
      <c r="A39" s="4" t="s">
        <v>11</v>
      </c>
      <c r="B39" s="9" t="s">
        <v>34</v>
      </c>
      <c r="C39" s="6">
        <v>2911</v>
      </c>
      <c r="D39" s="7" t="s">
        <v>392</v>
      </c>
      <c r="E39" s="8">
        <v>0.35900002750040999</v>
      </c>
      <c r="F39" s="8">
        <v>0.33151064678890002</v>
      </c>
      <c r="G39" s="8">
        <v>0.38648940821192002</v>
      </c>
    </row>
    <row r="40" spans="1:7" ht="14.1" customHeight="1" x14ac:dyDescent="0.2">
      <c r="A40" s="4" t="s">
        <v>11</v>
      </c>
      <c r="B40" s="9" t="s">
        <v>388</v>
      </c>
      <c r="C40" s="6">
        <v>5365</v>
      </c>
      <c r="D40" s="7">
        <v>2126576.4506053701</v>
      </c>
      <c r="E40" s="8">
        <v>0.31455379129160999</v>
      </c>
      <c r="F40" s="8">
        <v>0.29504924819542999</v>
      </c>
      <c r="G40" s="8">
        <v>0.33405833438778998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8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7.7109375" customWidth="1"/>
    <col min="2" max="2" width="30.85546875" bestFit="1" customWidth="1"/>
    <col min="3" max="3" width="11.140625" customWidth="1"/>
    <col min="4" max="4" width="10.42578125" bestFit="1" customWidth="1"/>
    <col min="5" max="5" width="7.5703125" bestFit="1" customWidth="1"/>
    <col min="6" max="6" width="6.5703125" bestFit="1" customWidth="1"/>
    <col min="7" max="7" width="9.42578125" customWidth="1"/>
  </cols>
  <sheetData>
    <row r="1" spans="1:7" ht="15.95" customHeight="1" x14ac:dyDescent="0.25">
      <c r="A1" s="53" t="s">
        <v>169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0" t="s">
        <v>800</v>
      </c>
      <c r="C5" s="6">
        <v>4172</v>
      </c>
      <c r="D5" s="7">
        <v>927882.80326260999</v>
      </c>
      <c r="E5" s="8">
        <v>0.20275386785412999</v>
      </c>
      <c r="F5" s="8">
        <v>0.18373634289127999</v>
      </c>
      <c r="G5" s="8">
        <v>0.22177139281698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155283.277160495</v>
      </c>
      <c r="E6" s="8">
        <v>0.38572839652449997</v>
      </c>
      <c r="F6" s="8">
        <v>0.29304617880188999</v>
      </c>
      <c r="G6" s="8">
        <v>0.47841061424710002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55200.648296179097</v>
      </c>
      <c r="E7" s="8">
        <v>0.11235360760776</v>
      </c>
      <c r="F7" s="8">
        <v>6.1940869183339999E-2</v>
      </c>
      <c r="G7" s="8">
        <v>0.16276634603219001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110985.90965771201</v>
      </c>
      <c r="E8" s="8">
        <v>0.26981909836515</v>
      </c>
      <c r="F8" s="8">
        <v>0.17495814101637</v>
      </c>
      <c r="G8" s="8">
        <v>0.36468005571392997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278477.34117116098</v>
      </c>
      <c r="E9" s="8">
        <v>0.31681328026867001</v>
      </c>
      <c r="F9" s="8">
        <v>0.25584348149146002</v>
      </c>
      <c r="G9" s="8">
        <v>0.37778307904587999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1527829.97954816</v>
      </c>
      <c r="E10" s="8">
        <v>0.22598985913676001</v>
      </c>
      <c r="F10" s="8">
        <v>0.20835834405340001</v>
      </c>
      <c r="G10" s="8">
        <v>0.24362137422013</v>
      </c>
    </row>
    <row r="11" spans="1:7" ht="14.1" customHeight="1" x14ac:dyDescent="0.2">
      <c r="A11" s="4" t="s">
        <v>157</v>
      </c>
      <c r="B11" s="10" t="s">
        <v>800</v>
      </c>
      <c r="C11" s="6">
        <v>4172</v>
      </c>
      <c r="D11" s="7">
        <v>279055.66548554198</v>
      </c>
      <c r="E11" s="8">
        <v>6.0977114054550002E-2</v>
      </c>
      <c r="F11" s="8">
        <v>5.0309097251179997E-2</v>
      </c>
      <c r="G11" s="8">
        <v>7.1645130857930006E-2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68656.486638620903</v>
      </c>
      <c r="E12" s="8">
        <v>0.17054480679685999</v>
      </c>
      <c r="F12" s="8">
        <v>0.10697549761296</v>
      </c>
      <c r="G12" s="8">
        <v>0.23411411598077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18557.499432842102</v>
      </c>
      <c r="E13" s="8">
        <v>3.7771331928419999E-2</v>
      </c>
      <c r="F13" s="8">
        <v>2.6648008166600002E-3</v>
      </c>
      <c r="G13" s="8">
        <v>7.2877863040169993E-2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56886.404679006402</v>
      </c>
      <c r="E14" s="8">
        <v>0.13829718084991</v>
      </c>
      <c r="F14" s="8">
        <v>6.3285525703590001E-2</v>
      </c>
      <c r="G14" s="8">
        <v>0.21330883599624001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125667.98977302101</v>
      </c>
      <c r="E15" s="8">
        <v>0.14296778293459</v>
      </c>
      <c r="F15" s="8">
        <v>9.9112858081259997E-2</v>
      </c>
      <c r="G15" s="8">
        <v>0.18682270778792001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548824.04600903299</v>
      </c>
      <c r="E16" s="8">
        <v>8.1179627647530006E-2</v>
      </c>
      <c r="F16" s="8">
        <v>6.9931747625259999E-2</v>
      </c>
      <c r="G16" s="8">
        <v>9.2427507669799999E-2</v>
      </c>
    </row>
    <row r="17" spans="1:7" ht="14.1" customHeight="1" x14ac:dyDescent="0.2">
      <c r="A17" s="4" t="s">
        <v>158</v>
      </c>
      <c r="B17" s="10" t="s">
        <v>800</v>
      </c>
      <c r="C17" s="6">
        <v>887</v>
      </c>
      <c r="D17" s="7">
        <v>240517.63721949799</v>
      </c>
      <c r="E17" s="8">
        <v>0.2592112240617</v>
      </c>
      <c r="F17" s="8">
        <v>0.21220252122951</v>
      </c>
      <c r="G17" s="8">
        <v>0.30621992689388</v>
      </c>
    </row>
    <row r="18" spans="1:7" ht="14.1" customHeight="1" x14ac:dyDescent="0.2">
      <c r="A18" s="4" t="s">
        <v>11</v>
      </c>
      <c r="B18" s="10" t="s">
        <v>801</v>
      </c>
      <c r="C18" s="6">
        <v>80</v>
      </c>
      <c r="D18" s="7">
        <v>98305.269943422303</v>
      </c>
      <c r="E18" s="8">
        <v>0.63621865042642001</v>
      </c>
      <c r="F18" s="8">
        <v>0.48830651508653</v>
      </c>
      <c r="G18" s="8">
        <v>0.78413078576631001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157</v>
      </c>
      <c r="D21" s="7">
        <v>101717.34257759</v>
      </c>
      <c r="E21" s="8">
        <v>0.36526254577771999</v>
      </c>
      <c r="F21" s="8">
        <v>0.25730373842423998</v>
      </c>
      <c r="G21" s="8">
        <v>0.47322135313121</v>
      </c>
    </row>
    <row r="22" spans="1:7" ht="14.1" customHeight="1" x14ac:dyDescent="0.2">
      <c r="A22" s="4" t="s">
        <v>11</v>
      </c>
      <c r="B22" s="10" t="s">
        <v>388</v>
      </c>
      <c r="C22" s="6">
        <v>1203</v>
      </c>
      <c r="D22" s="7">
        <v>486211.76709113002</v>
      </c>
      <c r="E22" s="8">
        <v>0.31839695394710998</v>
      </c>
      <c r="F22" s="8">
        <v>0.27606085263329</v>
      </c>
      <c r="G22" s="8">
        <v>0.36073305526094002</v>
      </c>
    </row>
    <row r="23" spans="1:7" ht="14.1" customHeight="1" x14ac:dyDescent="0.2">
      <c r="A23" s="4" t="s">
        <v>159</v>
      </c>
      <c r="B23" s="10" t="s">
        <v>800</v>
      </c>
      <c r="C23" s="6">
        <v>232</v>
      </c>
      <c r="D23" s="7">
        <v>128137.968237429</v>
      </c>
      <c r="E23" s="8">
        <v>0.53972241033482005</v>
      </c>
      <c r="F23" s="8">
        <v>0.43376326961577999</v>
      </c>
      <c r="G23" s="8">
        <v>0.64568155105384994</v>
      </c>
    </row>
    <row r="24" spans="1:7" ht="14.1" customHeight="1" x14ac:dyDescent="0.2">
      <c r="A24" s="4" t="s">
        <v>11</v>
      </c>
      <c r="B24" s="10" t="s">
        <v>801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65</v>
      </c>
      <c r="D27" s="7">
        <v>62216.742169985497</v>
      </c>
      <c r="E27" s="8">
        <v>0.61166307134426001</v>
      </c>
      <c r="F27" s="8">
        <v>0.43510496580248997</v>
      </c>
      <c r="G27" s="8">
        <v>0.78822117688603999</v>
      </c>
    </row>
    <row r="28" spans="1:7" ht="14.1" customHeight="1" x14ac:dyDescent="0.2">
      <c r="A28" s="4" t="s">
        <v>11</v>
      </c>
      <c r="B28" s="10" t="s">
        <v>388</v>
      </c>
      <c r="C28" s="6">
        <v>363</v>
      </c>
      <c r="D28" s="7">
        <v>264571.062782522</v>
      </c>
      <c r="E28" s="8">
        <v>0.54764291870909998</v>
      </c>
      <c r="F28" s="8">
        <v>0.46586936955483998</v>
      </c>
      <c r="G28" s="8">
        <v>0.62941646786335004</v>
      </c>
    </row>
    <row r="29" spans="1:7" ht="14.1" customHeight="1" x14ac:dyDescent="0.2">
      <c r="A29" s="4" t="s">
        <v>160</v>
      </c>
      <c r="B29" s="10" t="s">
        <v>800</v>
      </c>
      <c r="C29" s="6">
        <v>232</v>
      </c>
      <c r="D29" s="7">
        <v>160631.23733403199</v>
      </c>
      <c r="E29" s="8">
        <v>0.67658540073265006</v>
      </c>
      <c r="F29" s="8">
        <v>0.57264872739507999</v>
      </c>
      <c r="G29" s="8">
        <v>0.78052207407022001</v>
      </c>
    </row>
    <row r="30" spans="1:7" ht="14.1" customHeight="1" x14ac:dyDescent="0.2">
      <c r="A30" s="4" t="s">
        <v>11</v>
      </c>
      <c r="B30" s="10" t="s">
        <v>801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65</v>
      </c>
      <c r="D33" s="7">
        <v>53110.511610095702</v>
      </c>
      <c r="E33" s="8">
        <v>0.52213821423405005</v>
      </c>
      <c r="F33" s="8">
        <v>0.34213939175194003</v>
      </c>
      <c r="G33" s="8">
        <v>0.70213703671615002</v>
      </c>
    </row>
    <row r="34" spans="1:7" ht="14.1" customHeight="1" x14ac:dyDescent="0.2">
      <c r="A34" s="4" t="s">
        <v>11</v>
      </c>
      <c r="B34" s="10" t="s">
        <v>388</v>
      </c>
      <c r="C34" s="6">
        <v>363</v>
      </c>
      <c r="D34" s="7">
        <v>298868.64225758298</v>
      </c>
      <c r="E34" s="8">
        <v>0.61863642166758004</v>
      </c>
      <c r="F34" s="8">
        <v>0.53665527377716005</v>
      </c>
      <c r="G34" s="8">
        <v>0.70061756955801002</v>
      </c>
    </row>
    <row r="35" spans="1:7" ht="14.1" customHeight="1" x14ac:dyDescent="0.2">
      <c r="A35" s="4" t="s">
        <v>161</v>
      </c>
      <c r="B35" s="10" t="s">
        <v>800</v>
      </c>
      <c r="C35" s="6">
        <v>232</v>
      </c>
      <c r="D35" s="7">
        <v>7517.9590486956604</v>
      </c>
      <c r="E35" s="8">
        <v>3.1665953771340002E-2</v>
      </c>
      <c r="F35" s="8">
        <v>6.39540210624E-3</v>
      </c>
      <c r="G35" s="8">
        <v>5.693650543645E-2</v>
      </c>
    </row>
    <row r="36" spans="1:7" ht="14.1" customHeight="1" x14ac:dyDescent="0.2">
      <c r="A36" s="4" t="s">
        <v>11</v>
      </c>
      <c r="B36" s="10" t="s">
        <v>801</v>
      </c>
      <c r="C36" s="6" t="s">
        <v>395</v>
      </c>
      <c r="D36" s="7" t="s">
        <v>395</v>
      </c>
      <c r="E36" s="8" t="s">
        <v>395</v>
      </c>
      <c r="F36" s="8" t="s">
        <v>395</v>
      </c>
      <c r="G36" s="8" t="s">
        <v>395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65</v>
      </c>
      <c r="D39" s="7">
        <v>11811.869366204</v>
      </c>
      <c r="E39" s="8">
        <v>0.11612443922425</v>
      </c>
      <c r="F39" s="8">
        <v>0</v>
      </c>
      <c r="G39" s="8">
        <v>0.24973354677481999</v>
      </c>
    </row>
    <row r="40" spans="1:7" ht="14.1" customHeight="1" x14ac:dyDescent="0.2">
      <c r="A40" s="4" t="s">
        <v>11</v>
      </c>
      <c r="B40" s="10" t="s">
        <v>388</v>
      </c>
      <c r="C40" s="6">
        <v>363</v>
      </c>
      <c r="D40" s="7">
        <v>24610.434822917399</v>
      </c>
      <c r="E40" s="8">
        <v>5.0941815840990001E-2</v>
      </c>
      <c r="F40" s="8">
        <v>1.6752856983230001E-2</v>
      </c>
      <c r="G40" s="8">
        <v>8.5130774698749995E-2</v>
      </c>
    </row>
    <row r="41" spans="1:7" ht="14.1" customHeight="1" x14ac:dyDescent="0.2">
      <c r="A41" s="4" t="s">
        <v>162</v>
      </c>
      <c r="B41" s="10" t="s">
        <v>800</v>
      </c>
      <c r="C41" s="6">
        <v>232</v>
      </c>
      <c r="D41" s="7">
        <v>81269.563737700097</v>
      </c>
      <c r="E41" s="8">
        <v>0.34231075637234998</v>
      </c>
      <c r="F41" s="8">
        <v>0.23819490746211</v>
      </c>
      <c r="G41" s="8">
        <v>0.44642660528258998</v>
      </c>
    </row>
    <row r="42" spans="1:7" ht="14.1" customHeight="1" x14ac:dyDescent="0.2">
      <c r="A42" s="4" t="s">
        <v>11</v>
      </c>
      <c r="B42" s="10" t="s">
        <v>801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0" t="s">
        <v>802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0" t="s">
        <v>803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0" t="s">
        <v>38</v>
      </c>
      <c r="C45" s="6">
        <v>65</v>
      </c>
      <c r="D45" s="7">
        <v>56746.857051307197</v>
      </c>
      <c r="E45" s="8">
        <v>0.55788772704143996</v>
      </c>
      <c r="F45" s="8">
        <v>0.38666880774837997</v>
      </c>
      <c r="G45" s="8">
        <v>0.72910664633448996</v>
      </c>
    </row>
    <row r="46" spans="1:7" ht="14.1" customHeight="1" x14ac:dyDescent="0.2">
      <c r="A46" s="4" t="s">
        <v>11</v>
      </c>
      <c r="B46" s="10" t="s">
        <v>388</v>
      </c>
      <c r="C46" s="6">
        <v>363</v>
      </c>
      <c r="D46" s="7">
        <v>239280.965162587</v>
      </c>
      <c r="E46" s="8">
        <v>0.49529425015343997</v>
      </c>
      <c r="F46" s="8">
        <v>0.41517802441758</v>
      </c>
      <c r="G46" s="8">
        <v>0.57541047588931005</v>
      </c>
    </row>
    <row r="47" spans="1:7" ht="14.1" customHeight="1" x14ac:dyDescent="0.2">
      <c r="A47" s="4" t="s">
        <v>163</v>
      </c>
      <c r="B47" s="10" t="s">
        <v>800</v>
      </c>
      <c r="C47" s="6">
        <v>887</v>
      </c>
      <c r="D47" s="7">
        <v>894589.29224751599</v>
      </c>
      <c r="E47" s="8">
        <v>0.96411884033411999</v>
      </c>
      <c r="F47" s="8">
        <v>0.94615897027566997</v>
      </c>
      <c r="G47" s="8">
        <v>0.98207871039257</v>
      </c>
    </row>
    <row r="48" spans="1:7" ht="14.1" customHeight="1" x14ac:dyDescent="0.2">
      <c r="A48" s="4" t="s">
        <v>11</v>
      </c>
      <c r="B48" s="10" t="s">
        <v>801</v>
      </c>
      <c r="C48" s="6">
        <v>80</v>
      </c>
      <c r="D48" s="7">
        <v>154011.83245642</v>
      </c>
      <c r="E48" s="8">
        <v>0.99674412421142</v>
      </c>
      <c r="F48" s="8">
        <v>0.99029530636726004</v>
      </c>
      <c r="G48" s="8">
        <v>1</v>
      </c>
    </row>
    <row r="49" spans="1:7" ht="14.1" customHeight="1" x14ac:dyDescent="0.2">
      <c r="A49" s="4" t="s">
        <v>11</v>
      </c>
      <c r="B49" s="10" t="s">
        <v>802</v>
      </c>
      <c r="C49" s="6" t="s">
        <v>395</v>
      </c>
      <c r="D49" s="7" t="s">
        <v>395</v>
      </c>
      <c r="E49" s="8" t="s">
        <v>395</v>
      </c>
      <c r="F49" s="8" t="s">
        <v>395</v>
      </c>
      <c r="G49" s="8" t="s">
        <v>395</v>
      </c>
    </row>
    <row r="50" spans="1:7" ht="14.1" customHeight="1" x14ac:dyDescent="0.2">
      <c r="A50" s="4" t="s">
        <v>11</v>
      </c>
      <c r="B50" s="10" t="s">
        <v>803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0" t="s">
        <v>38</v>
      </c>
      <c r="C51" s="6">
        <v>157</v>
      </c>
      <c r="D51" s="7">
        <v>260816.380862669</v>
      </c>
      <c r="E51" s="8">
        <v>0.93658026094972002</v>
      </c>
      <c r="F51" s="8">
        <v>0.89386568776229003</v>
      </c>
      <c r="G51" s="8">
        <v>0.97929483413715002</v>
      </c>
    </row>
    <row r="52" spans="1:7" ht="14.1" customHeight="1" x14ac:dyDescent="0.2">
      <c r="A52" s="4" t="s">
        <v>11</v>
      </c>
      <c r="B52" s="10" t="s">
        <v>388</v>
      </c>
      <c r="C52" s="6">
        <v>1203</v>
      </c>
      <c r="D52" s="7">
        <v>1474678.88487919</v>
      </c>
      <c r="E52" s="8">
        <v>0.96569704144502</v>
      </c>
      <c r="F52" s="8">
        <v>0.95216824632611996</v>
      </c>
      <c r="G52" s="8">
        <v>0.97922583656392004</v>
      </c>
    </row>
    <row r="53" spans="1:7" ht="14.1" customHeight="1" x14ac:dyDescent="0.2">
      <c r="A53" s="4" t="s">
        <v>164</v>
      </c>
      <c r="B53" s="10" t="s">
        <v>800</v>
      </c>
      <c r="C53" s="6">
        <v>887</v>
      </c>
      <c r="D53" s="7">
        <v>30943.319439060098</v>
      </c>
      <c r="E53" s="8">
        <v>3.3348305766910002E-2</v>
      </c>
      <c r="F53" s="8">
        <v>1.675194891011E-2</v>
      </c>
      <c r="G53" s="8">
        <v>4.994466262372E-2</v>
      </c>
    </row>
    <row r="54" spans="1:7" ht="14.1" customHeight="1" x14ac:dyDescent="0.2">
      <c r="A54" s="4" t="s">
        <v>11</v>
      </c>
      <c r="B54" s="10" t="s">
        <v>801</v>
      </c>
      <c r="C54" s="6">
        <v>80</v>
      </c>
      <c r="D54" s="7">
        <v>2046.1805465913901</v>
      </c>
      <c r="E54" s="8">
        <v>1.324260872922E-2</v>
      </c>
      <c r="F54" s="8">
        <v>0</v>
      </c>
      <c r="G54" s="8">
        <v>2.9280088796230001E-2</v>
      </c>
    </row>
    <row r="55" spans="1:7" ht="14.1" customHeight="1" x14ac:dyDescent="0.2">
      <c r="A55" s="4" t="s">
        <v>11</v>
      </c>
      <c r="B55" s="10" t="s">
        <v>802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0" t="s">
        <v>803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0" t="s">
        <v>38</v>
      </c>
      <c r="C57" s="6">
        <v>157</v>
      </c>
      <c r="D57" s="7">
        <v>11083.2234680822</v>
      </c>
      <c r="E57" s="8">
        <v>3.9799372622100003E-2</v>
      </c>
      <c r="F57" s="8">
        <v>4.9252687930599996E-3</v>
      </c>
      <c r="G57" s="8">
        <v>7.4673476451129997E-2</v>
      </c>
    </row>
    <row r="58" spans="1:7" ht="14.1" customHeight="1" x14ac:dyDescent="0.2">
      <c r="A58" s="4" t="s">
        <v>11</v>
      </c>
      <c r="B58" s="10" t="s">
        <v>388</v>
      </c>
      <c r="C58" s="6">
        <v>1203</v>
      </c>
      <c r="D58" s="7">
        <v>45672.782336607597</v>
      </c>
      <c r="E58" s="8">
        <v>2.990893219485E-2</v>
      </c>
      <c r="F58" s="8">
        <v>1.7724681300139999E-2</v>
      </c>
      <c r="G58" s="8">
        <v>4.2093183089559998E-2</v>
      </c>
    </row>
    <row r="59" spans="1:7" ht="14.1" customHeight="1" x14ac:dyDescent="0.2">
      <c r="A59" s="4" t="s">
        <v>165</v>
      </c>
      <c r="B59" s="10" t="s">
        <v>800</v>
      </c>
      <c r="C59" s="6">
        <v>887</v>
      </c>
      <c r="D59" s="7">
        <v>10787.219865323599</v>
      </c>
      <c r="E59" s="8">
        <v>1.162562753334E-2</v>
      </c>
      <c r="F59" s="8">
        <v>0</v>
      </c>
      <c r="G59" s="8">
        <v>2.3456020098319999E-2</v>
      </c>
    </row>
    <row r="60" spans="1:7" ht="14.1" customHeight="1" x14ac:dyDescent="0.2">
      <c r="A60" s="4" t="s">
        <v>11</v>
      </c>
      <c r="B60" s="10" t="s">
        <v>801</v>
      </c>
      <c r="C60" s="6">
        <v>80</v>
      </c>
      <c r="D60" s="7">
        <v>0</v>
      </c>
      <c r="E60" s="8">
        <v>0</v>
      </c>
      <c r="F60" s="8">
        <v>0</v>
      </c>
      <c r="G60" s="8">
        <v>0</v>
      </c>
    </row>
    <row r="61" spans="1:7" ht="14.1" customHeight="1" x14ac:dyDescent="0.2">
      <c r="A61" s="4" t="s">
        <v>11</v>
      </c>
      <c r="B61" s="10" t="s">
        <v>802</v>
      </c>
      <c r="C61" s="6" t="s">
        <v>395</v>
      </c>
      <c r="D61" s="7" t="s">
        <v>395</v>
      </c>
      <c r="E61" s="8" t="s">
        <v>395</v>
      </c>
      <c r="F61" s="8" t="s">
        <v>395</v>
      </c>
      <c r="G61" s="8" t="s">
        <v>395</v>
      </c>
    </row>
    <row r="62" spans="1:7" ht="14.1" customHeight="1" x14ac:dyDescent="0.2">
      <c r="A62" s="4" t="s">
        <v>11</v>
      </c>
      <c r="B62" s="10" t="s">
        <v>803</v>
      </c>
      <c r="C62" s="6" t="s">
        <v>395</v>
      </c>
      <c r="D62" s="7" t="s">
        <v>395</v>
      </c>
      <c r="E62" s="8" t="s">
        <v>395</v>
      </c>
      <c r="F62" s="8" t="s">
        <v>395</v>
      </c>
      <c r="G62" s="8" t="s">
        <v>395</v>
      </c>
    </row>
    <row r="63" spans="1:7" ht="14.1" customHeight="1" x14ac:dyDescent="0.2">
      <c r="A63" s="4" t="s">
        <v>11</v>
      </c>
      <c r="B63" s="10" t="s">
        <v>38</v>
      </c>
      <c r="C63" s="6">
        <v>157</v>
      </c>
      <c r="D63" s="7">
        <v>1702.6670326906001</v>
      </c>
      <c r="E63" s="8">
        <v>6.11420313599E-3</v>
      </c>
      <c r="F63" s="8">
        <v>0</v>
      </c>
      <c r="G63" s="8">
        <v>1.249835274087E-2</v>
      </c>
    </row>
    <row r="64" spans="1:7" ht="14.1" customHeight="1" x14ac:dyDescent="0.2">
      <c r="A64" s="4" t="s">
        <v>11</v>
      </c>
      <c r="B64" s="10" t="s">
        <v>388</v>
      </c>
      <c r="C64" s="6">
        <v>1203</v>
      </c>
      <c r="D64" s="7">
        <v>12489.8868980142</v>
      </c>
      <c r="E64" s="8">
        <v>8.1790327026899992E-3</v>
      </c>
      <c r="F64" s="8">
        <v>8.8391926481000004E-4</v>
      </c>
      <c r="G64" s="8">
        <v>1.5474146140569999E-2</v>
      </c>
    </row>
    <row r="65" spans="1:7" ht="14.1" customHeight="1" x14ac:dyDescent="0.2">
      <c r="A65" s="4" t="s">
        <v>166</v>
      </c>
      <c r="B65" s="10" t="s">
        <v>800</v>
      </c>
      <c r="C65" s="6">
        <v>887</v>
      </c>
      <c r="D65" s="7">
        <v>38777.945011104799</v>
      </c>
      <c r="E65" s="8">
        <v>4.1791856552090001E-2</v>
      </c>
      <c r="F65" s="8">
        <v>2.2343989364960001E-2</v>
      </c>
      <c r="G65" s="8">
        <v>6.1239723739220001E-2</v>
      </c>
    </row>
    <row r="66" spans="1:7" ht="14.1" customHeight="1" x14ac:dyDescent="0.2">
      <c r="A66" s="4" t="s">
        <v>11</v>
      </c>
      <c r="B66" s="10" t="s">
        <v>801</v>
      </c>
      <c r="C66" s="6">
        <v>80</v>
      </c>
      <c r="D66" s="7">
        <v>2046.1805465913901</v>
      </c>
      <c r="E66" s="8">
        <v>1.324260872922E-2</v>
      </c>
      <c r="F66" s="8">
        <v>0</v>
      </c>
      <c r="G66" s="8">
        <v>2.9280088796230001E-2</v>
      </c>
    </row>
    <row r="67" spans="1:7" ht="14.1" customHeight="1" x14ac:dyDescent="0.2">
      <c r="A67" s="4" t="s">
        <v>11</v>
      </c>
      <c r="B67" s="10" t="s">
        <v>802</v>
      </c>
      <c r="C67" s="6" t="s">
        <v>395</v>
      </c>
      <c r="D67" s="7" t="s">
        <v>395</v>
      </c>
      <c r="E67" s="8" t="s">
        <v>395</v>
      </c>
      <c r="F67" s="8" t="s">
        <v>395</v>
      </c>
      <c r="G67" s="8" t="s">
        <v>395</v>
      </c>
    </row>
    <row r="68" spans="1:7" ht="14.1" customHeight="1" x14ac:dyDescent="0.2">
      <c r="A68" s="4" t="s">
        <v>11</v>
      </c>
      <c r="B68" s="10" t="s">
        <v>803</v>
      </c>
      <c r="C68" s="6" t="s">
        <v>395</v>
      </c>
      <c r="D68" s="7" t="s">
        <v>395</v>
      </c>
      <c r="E68" s="8" t="s">
        <v>395</v>
      </c>
      <c r="F68" s="8" t="s">
        <v>395</v>
      </c>
      <c r="G68" s="8" t="s">
        <v>395</v>
      </c>
    </row>
    <row r="69" spans="1:7" ht="14.1" customHeight="1" x14ac:dyDescent="0.2">
      <c r="A69" s="4" t="s">
        <v>11</v>
      </c>
      <c r="B69" s="10" t="s">
        <v>38</v>
      </c>
      <c r="C69" s="6">
        <v>157</v>
      </c>
      <c r="D69" s="7">
        <v>11695.2247496788</v>
      </c>
      <c r="E69" s="8">
        <v>4.1997042561860001E-2</v>
      </c>
      <c r="F69" s="8">
        <v>6.8137329120099999E-3</v>
      </c>
      <c r="G69" s="8">
        <v>7.7180352211710004E-2</v>
      </c>
    </row>
    <row r="70" spans="1:7" ht="14.1" customHeight="1" x14ac:dyDescent="0.2">
      <c r="A70" s="4" t="s">
        <v>11</v>
      </c>
      <c r="B70" s="10" t="s">
        <v>388</v>
      </c>
      <c r="C70" s="6">
        <v>1203</v>
      </c>
      <c r="D70" s="7">
        <v>54119.409190248902</v>
      </c>
      <c r="E70" s="8">
        <v>3.5440226259190001E-2</v>
      </c>
      <c r="F70" s="8">
        <v>2.172721652502E-2</v>
      </c>
      <c r="G70" s="8">
        <v>4.9153235993370001E-2</v>
      </c>
    </row>
    <row r="71" spans="1:7" ht="14.1" customHeight="1" x14ac:dyDescent="0.2">
      <c r="A71" s="4" t="s">
        <v>167</v>
      </c>
      <c r="B71" s="10" t="s">
        <v>800</v>
      </c>
      <c r="C71" s="6">
        <v>4172</v>
      </c>
      <c r="D71" s="7">
        <v>1457229.7790367501</v>
      </c>
      <c r="E71" s="8">
        <v>0.31842272861727</v>
      </c>
      <c r="F71" s="8">
        <v>0.29616125921528003</v>
      </c>
      <c r="G71" s="8">
        <v>0.34068419801925998</v>
      </c>
    </row>
    <row r="72" spans="1:7" ht="14.1" customHeight="1" x14ac:dyDescent="0.2">
      <c r="A72" s="4" t="s">
        <v>11</v>
      </c>
      <c r="B72" s="10" t="s">
        <v>801</v>
      </c>
      <c r="C72" s="6">
        <v>245</v>
      </c>
      <c r="D72" s="7">
        <v>146287.371093019</v>
      </c>
      <c r="E72" s="8">
        <v>0.36338229148251</v>
      </c>
      <c r="F72" s="8">
        <v>0.27289240289195998</v>
      </c>
      <c r="G72" s="8">
        <v>0.45387218007305002</v>
      </c>
    </row>
    <row r="73" spans="1:7" ht="14.1" customHeight="1" x14ac:dyDescent="0.2">
      <c r="A73" s="4" t="s">
        <v>11</v>
      </c>
      <c r="B73" s="10" t="s">
        <v>802</v>
      </c>
      <c r="C73" s="6">
        <v>299</v>
      </c>
      <c r="D73" s="7">
        <v>101021.347932716</v>
      </c>
      <c r="E73" s="8">
        <v>0.20561557220742999</v>
      </c>
      <c r="F73" s="8">
        <v>0.13628303113959001</v>
      </c>
      <c r="G73" s="8">
        <v>0.27494811327525998</v>
      </c>
    </row>
    <row r="74" spans="1:7" ht="14.1" customHeight="1" x14ac:dyDescent="0.2">
      <c r="A74" s="4" t="s">
        <v>11</v>
      </c>
      <c r="B74" s="10" t="s">
        <v>803</v>
      </c>
      <c r="C74" s="6">
        <v>137</v>
      </c>
      <c r="D74" s="7">
        <v>153048.98502020401</v>
      </c>
      <c r="E74" s="8">
        <v>0.37207911590949999</v>
      </c>
      <c r="F74" s="8">
        <v>0.26894558510602001</v>
      </c>
      <c r="G74" s="8">
        <v>0.47521264671298002</v>
      </c>
    </row>
    <row r="75" spans="1:7" ht="14.1" customHeight="1" x14ac:dyDescent="0.2">
      <c r="A75" s="4" t="s">
        <v>11</v>
      </c>
      <c r="B75" s="10" t="s">
        <v>38</v>
      </c>
      <c r="C75" s="6">
        <v>512</v>
      </c>
      <c r="D75" s="7">
        <v>268988.967522675</v>
      </c>
      <c r="E75" s="8">
        <v>0.306018711607</v>
      </c>
      <c r="F75" s="8">
        <v>0.24658959361832999</v>
      </c>
      <c r="G75" s="8">
        <v>0.36544782959568001</v>
      </c>
    </row>
    <row r="76" spans="1:7" ht="14.1" customHeight="1" x14ac:dyDescent="0.2">
      <c r="A76" s="4" t="s">
        <v>11</v>
      </c>
      <c r="B76" s="10" t="s">
        <v>388</v>
      </c>
      <c r="C76" s="6">
        <v>5365</v>
      </c>
      <c r="D76" s="7">
        <v>2126576.4506053701</v>
      </c>
      <c r="E76" s="8">
        <v>0.31455379129160999</v>
      </c>
      <c r="F76" s="8">
        <v>0.29504924819542999</v>
      </c>
      <c r="G76" s="8">
        <v>0.33405833438778998</v>
      </c>
    </row>
    <row r="78" spans="1:7" ht="14.1" customHeight="1" x14ac:dyDescent="0.2">
      <c r="A78" s="52" t="s">
        <v>25</v>
      </c>
      <c r="B78" s="52"/>
      <c r="C78" s="52"/>
      <c r="D78" s="52"/>
      <c r="E78" s="52"/>
      <c r="F78" s="52"/>
      <c r="G78" s="52"/>
    </row>
    <row r="79" spans="1:7" ht="14.1" customHeight="1" x14ac:dyDescent="0.2">
      <c r="A79" s="52" t="s">
        <v>26</v>
      </c>
      <c r="B79" s="52"/>
      <c r="C79" s="52"/>
      <c r="D79" s="52"/>
      <c r="E79" s="52"/>
      <c r="F79" s="52"/>
      <c r="G79" s="52"/>
    </row>
    <row r="80" spans="1:7" ht="14.1" customHeight="1" x14ac:dyDescent="0.2">
      <c r="A80" s="52" t="s">
        <v>27</v>
      </c>
      <c r="B80" s="52"/>
      <c r="C80" s="52"/>
      <c r="D80" s="52"/>
      <c r="E80" s="52"/>
      <c r="F80" s="52"/>
      <c r="G80" s="52"/>
    </row>
    <row r="81" spans="1:7" ht="14.1" customHeight="1" x14ac:dyDescent="0.2">
      <c r="A81" s="52" t="s">
        <v>28</v>
      </c>
      <c r="B81" s="52"/>
      <c r="C81" s="52"/>
      <c r="D81" s="52"/>
      <c r="E81" s="52"/>
      <c r="F81" s="52"/>
      <c r="G81" s="52"/>
    </row>
    <row r="82" spans="1:7" ht="12" customHeight="1" x14ac:dyDescent="0.2">
      <c r="A82" s="28" t="str">
        <f>HYPERLINK("#'Table of Contents'!A2", "Return to Table of Contents")</f>
        <v>Return to Table of Contents</v>
      </c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46"/>
  <sheetViews>
    <sheetView zoomScaleNormal="100" workbookViewId="0">
      <pane ySplit="4" topLeftCell="A5" activePane="bottomLeft" state="frozen"/>
      <selection pane="bottomLeft" activeCell="A46" sqref="A46"/>
    </sheetView>
  </sheetViews>
  <sheetFormatPr defaultColWidth="10.85546875" defaultRowHeight="12" customHeight="1" x14ac:dyDescent="0.2"/>
  <cols>
    <col min="1" max="1" width="166.85546875" customWidth="1"/>
    <col min="2" max="2" width="23.14062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170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41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1" t="s">
        <v>42</v>
      </c>
      <c r="C5" s="6">
        <v>3791</v>
      </c>
      <c r="D5" s="7">
        <v>873248.34960740199</v>
      </c>
      <c r="E5" s="8">
        <v>0.17463040807520999</v>
      </c>
      <c r="F5" s="8">
        <v>0.15552111120605</v>
      </c>
      <c r="G5" s="8">
        <v>0.19373970494437001</v>
      </c>
    </row>
    <row r="6" spans="1:7" ht="14.1" customHeight="1" x14ac:dyDescent="0.2">
      <c r="A6" s="4" t="s">
        <v>11</v>
      </c>
      <c r="B6" s="11" t="s">
        <v>43</v>
      </c>
      <c r="C6" s="6">
        <v>1574</v>
      </c>
      <c r="D6" s="7">
        <v>654581.62994075404</v>
      </c>
      <c r="E6" s="8">
        <v>0.37190838566501999</v>
      </c>
      <c r="F6" s="8">
        <v>0.33302735879549</v>
      </c>
      <c r="G6" s="8">
        <v>0.41078941253454998</v>
      </c>
    </row>
    <row r="7" spans="1:7" ht="14.1" customHeight="1" x14ac:dyDescent="0.2">
      <c r="A7" s="4" t="s">
        <v>11</v>
      </c>
      <c r="B7" s="11" t="s">
        <v>388</v>
      </c>
      <c r="C7" s="6">
        <v>5365</v>
      </c>
      <c r="D7" s="7">
        <v>1527829.97954816</v>
      </c>
      <c r="E7" s="8">
        <v>0.22598985913676001</v>
      </c>
      <c r="F7" s="8">
        <v>0.20835834405340001</v>
      </c>
      <c r="G7" s="8">
        <v>0.24362137422013</v>
      </c>
    </row>
    <row r="8" spans="1:7" ht="14.1" customHeight="1" x14ac:dyDescent="0.2">
      <c r="A8" s="4" t="s">
        <v>157</v>
      </c>
      <c r="B8" s="11" t="s">
        <v>42</v>
      </c>
      <c r="C8" s="6">
        <v>3791</v>
      </c>
      <c r="D8" s="7">
        <v>270061.17251316702</v>
      </c>
      <c r="E8" s="8">
        <v>5.40062775755E-2</v>
      </c>
      <c r="F8" s="8">
        <v>4.2495855963589999E-2</v>
      </c>
      <c r="G8" s="8">
        <v>6.5516699187399996E-2</v>
      </c>
    </row>
    <row r="9" spans="1:7" ht="14.1" customHeight="1" x14ac:dyDescent="0.2">
      <c r="A9" s="4" t="s">
        <v>11</v>
      </c>
      <c r="B9" s="11" t="s">
        <v>43</v>
      </c>
      <c r="C9" s="6">
        <v>1574</v>
      </c>
      <c r="D9" s="7">
        <v>278762.87349586602</v>
      </c>
      <c r="E9" s="8">
        <v>0.15838246220655</v>
      </c>
      <c r="F9" s="8">
        <v>0.13036038566427999</v>
      </c>
      <c r="G9" s="8">
        <v>0.18640453874880999</v>
      </c>
    </row>
    <row r="10" spans="1:7" ht="14.1" customHeight="1" x14ac:dyDescent="0.2">
      <c r="A10" s="4" t="s">
        <v>11</v>
      </c>
      <c r="B10" s="11" t="s">
        <v>388</v>
      </c>
      <c r="C10" s="6">
        <v>5365</v>
      </c>
      <c r="D10" s="7">
        <v>548824.04600903299</v>
      </c>
      <c r="E10" s="8">
        <v>8.1179627647530006E-2</v>
      </c>
      <c r="F10" s="8">
        <v>6.9931747625259999E-2</v>
      </c>
      <c r="G10" s="8">
        <v>9.2427507669799999E-2</v>
      </c>
    </row>
    <row r="11" spans="1:7" ht="14.1" customHeight="1" x14ac:dyDescent="0.2">
      <c r="A11" s="4" t="s">
        <v>158</v>
      </c>
      <c r="B11" s="11" t="s">
        <v>42</v>
      </c>
      <c r="C11" s="6">
        <v>641</v>
      </c>
      <c r="D11" s="7">
        <v>303112.39660334599</v>
      </c>
      <c r="E11" s="8">
        <v>0.34710904033155998</v>
      </c>
      <c r="F11" s="8">
        <v>0.28895004526995</v>
      </c>
      <c r="G11" s="8">
        <v>0.40526803539318002</v>
      </c>
    </row>
    <row r="12" spans="1:7" ht="14.1" customHeight="1" x14ac:dyDescent="0.2">
      <c r="A12" s="4" t="s">
        <v>11</v>
      </c>
      <c r="B12" s="11" t="s">
        <v>43</v>
      </c>
      <c r="C12" s="6">
        <v>562</v>
      </c>
      <c r="D12" s="7">
        <v>183099.37048778401</v>
      </c>
      <c r="E12" s="8">
        <v>0.28004841724756002</v>
      </c>
      <c r="F12" s="8">
        <v>0.22016510959128999</v>
      </c>
      <c r="G12" s="8">
        <v>0.33993172490382001</v>
      </c>
    </row>
    <row r="13" spans="1:7" ht="14.1" customHeight="1" x14ac:dyDescent="0.2">
      <c r="A13" s="4" t="s">
        <v>11</v>
      </c>
      <c r="B13" s="11" t="s">
        <v>388</v>
      </c>
      <c r="C13" s="6">
        <v>1203</v>
      </c>
      <c r="D13" s="7">
        <v>486211.76709113002</v>
      </c>
      <c r="E13" s="8">
        <v>0.31839695394710998</v>
      </c>
      <c r="F13" s="8">
        <v>0.27606085263329</v>
      </c>
      <c r="G13" s="8">
        <v>0.36073305526094002</v>
      </c>
    </row>
    <row r="14" spans="1:7" ht="14.1" customHeight="1" x14ac:dyDescent="0.2">
      <c r="A14" s="4" t="s">
        <v>159</v>
      </c>
      <c r="B14" s="11" t="s">
        <v>42</v>
      </c>
      <c r="C14" s="6">
        <v>208</v>
      </c>
      <c r="D14" s="7">
        <v>161518.47597532001</v>
      </c>
      <c r="E14" s="8">
        <v>0.53388943030216995</v>
      </c>
      <c r="F14" s="8">
        <v>0.42726550567331001</v>
      </c>
      <c r="G14" s="8">
        <v>0.64051335493103001</v>
      </c>
    </row>
    <row r="15" spans="1:7" ht="14.1" customHeight="1" x14ac:dyDescent="0.2">
      <c r="A15" s="4" t="s">
        <v>11</v>
      </c>
      <c r="B15" s="11" t="s">
        <v>43</v>
      </c>
      <c r="C15" s="6">
        <v>155</v>
      </c>
      <c r="D15" s="7">
        <v>103052.58680720101</v>
      </c>
      <c r="E15" s="8">
        <v>0.57068497822636</v>
      </c>
      <c r="F15" s="8">
        <v>0.44533405926773001</v>
      </c>
      <c r="G15" s="8">
        <v>0.69603589718499004</v>
      </c>
    </row>
    <row r="16" spans="1:7" ht="14.1" customHeight="1" x14ac:dyDescent="0.2">
      <c r="A16" s="4" t="s">
        <v>11</v>
      </c>
      <c r="B16" s="11" t="s">
        <v>388</v>
      </c>
      <c r="C16" s="6">
        <v>363</v>
      </c>
      <c r="D16" s="7">
        <v>264571.062782522</v>
      </c>
      <c r="E16" s="8">
        <v>0.54764291870909998</v>
      </c>
      <c r="F16" s="8">
        <v>0.46586936955483998</v>
      </c>
      <c r="G16" s="8">
        <v>0.62941646786335004</v>
      </c>
    </row>
    <row r="17" spans="1:7" ht="14.1" customHeight="1" x14ac:dyDescent="0.2">
      <c r="A17" s="4" t="s">
        <v>160</v>
      </c>
      <c r="B17" s="11" t="s">
        <v>42</v>
      </c>
      <c r="C17" s="6">
        <v>208</v>
      </c>
      <c r="D17" s="7">
        <v>185482.48701622401</v>
      </c>
      <c r="E17" s="8">
        <v>0.61310100114647004</v>
      </c>
      <c r="F17" s="8">
        <v>0.50620040146421996</v>
      </c>
      <c r="G17" s="8">
        <v>0.72000160082872999</v>
      </c>
    </row>
    <row r="18" spans="1:7" ht="14.1" customHeight="1" x14ac:dyDescent="0.2">
      <c r="A18" s="4" t="s">
        <v>11</v>
      </c>
      <c r="B18" s="11" t="s">
        <v>43</v>
      </c>
      <c r="C18" s="6">
        <v>155</v>
      </c>
      <c r="D18" s="7">
        <v>113386.15524136</v>
      </c>
      <c r="E18" s="8">
        <v>0.62791024990130995</v>
      </c>
      <c r="F18" s="8">
        <v>0.50000169320124999</v>
      </c>
      <c r="G18" s="8">
        <v>0.75581880660138001</v>
      </c>
    </row>
    <row r="19" spans="1:7" ht="14.1" customHeight="1" x14ac:dyDescent="0.2">
      <c r="A19" s="4" t="s">
        <v>11</v>
      </c>
      <c r="B19" s="11" t="s">
        <v>388</v>
      </c>
      <c r="C19" s="6">
        <v>363</v>
      </c>
      <c r="D19" s="7">
        <v>298868.64225758298</v>
      </c>
      <c r="E19" s="8">
        <v>0.61863642166758004</v>
      </c>
      <c r="F19" s="8">
        <v>0.53665527377716005</v>
      </c>
      <c r="G19" s="8">
        <v>0.70061756955801002</v>
      </c>
    </row>
    <row r="20" spans="1:7" ht="14.1" customHeight="1" x14ac:dyDescent="0.2">
      <c r="A20" s="4" t="s">
        <v>161</v>
      </c>
      <c r="B20" s="11" t="s">
        <v>42</v>
      </c>
      <c r="C20" s="6">
        <v>208</v>
      </c>
      <c r="D20" s="7">
        <v>19562.8665034849</v>
      </c>
      <c r="E20" s="8">
        <v>6.4663857119469995E-2</v>
      </c>
      <c r="F20" s="8">
        <v>1.319099563853E-2</v>
      </c>
      <c r="G20" s="8">
        <v>0.11613671860042001</v>
      </c>
    </row>
    <row r="21" spans="1:7" ht="14.1" customHeight="1" x14ac:dyDescent="0.2">
      <c r="A21" s="4" t="s">
        <v>11</v>
      </c>
      <c r="B21" s="11" t="s">
        <v>43</v>
      </c>
      <c r="C21" s="6">
        <v>155</v>
      </c>
      <c r="D21" s="7">
        <v>5047.5683194325202</v>
      </c>
      <c r="E21" s="8">
        <v>2.795244161955E-2</v>
      </c>
      <c r="F21" s="8">
        <v>0</v>
      </c>
      <c r="G21" s="8">
        <v>5.6640705652990002E-2</v>
      </c>
    </row>
    <row r="22" spans="1:7" ht="14.1" customHeight="1" x14ac:dyDescent="0.2">
      <c r="A22" s="4" t="s">
        <v>11</v>
      </c>
      <c r="B22" s="11" t="s">
        <v>388</v>
      </c>
      <c r="C22" s="6">
        <v>363</v>
      </c>
      <c r="D22" s="7">
        <v>24610.434822917399</v>
      </c>
      <c r="E22" s="8">
        <v>5.0941815840990001E-2</v>
      </c>
      <c r="F22" s="8">
        <v>1.6752856983230001E-2</v>
      </c>
      <c r="G22" s="8">
        <v>8.5130774698749995E-2</v>
      </c>
    </row>
    <row r="23" spans="1:7" ht="14.1" customHeight="1" x14ac:dyDescent="0.2">
      <c r="A23" s="4" t="s">
        <v>162</v>
      </c>
      <c r="B23" s="11" t="s">
        <v>42</v>
      </c>
      <c r="C23" s="6">
        <v>208</v>
      </c>
      <c r="D23" s="7">
        <v>150731.65851369899</v>
      </c>
      <c r="E23" s="8">
        <v>0.49823426581041003</v>
      </c>
      <c r="F23" s="8">
        <v>0.39298559944165001</v>
      </c>
      <c r="G23" s="8">
        <v>0.60348293217917004</v>
      </c>
    </row>
    <row r="24" spans="1:7" ht="14.1" customHeight="1" x14ac:dyDescent="0.2">
      <c r="A24" s="4" t="s">
        <v>11</v>
      </c>
      <c r="B24" s="11" t="s">
        <v>43</v>
      </c>
      <c r="C24" s="6">
        <v>155</v>
      </c>
      <c r="D24" s="7">
        <v>88549.306648888203</v>
      </c>
      <c r="E24" s="8">
        <v>0.49036866227747</v>
      </c>
      <c r="F24" s="8">
        <v>0.36408348088636</v>
      </c>
      <c r="G24" s="8">
        <v>0.61665384366858</v>
      </c>
    </row>
    <row r="25" spans="1:7" ht="14.1" customHeight="1" x14ac:dyDescent="0.2">
      <c r="A25" s="4" t="s">
        <v>11</v>
      </c>
      <c r="B25" s="11" t="s">
        <v>388</v>
      </c>
      <c r="C25" s="6">
        <v>363</v>
      </c>
      <c r="D25" s="7">
        <v>239280.965162587</v>
      </c>
      <c r="E25" s="8">
        <v>0.49529425015343997</v>
      </c>
      <c r="F25" s="8">
        <v>0.41517802441758</v>
      </c>
      <c r="G25" s="8">
        <v>0.57541047588931005</v>
      </c>
    </row>
    <row r="26" spans="1:7" ht="14.1" customHeight="1" x14ac:dyDescent="0.2">
      <c r="A26" s="4" t="s">
        <v>163</v>
      </c>
      <c r="B26" s="11" t="s">
        <v>42</v>
      </c>
      <c r="C26" s="6">
        <v>641</v>
      </c>
      <c r="D26" s="7">
        <v>851378.79006767203</v>
      </c>
      <c r="E26" s="8">
        <v>0.97495608259716005</v>
      </c>
      <c r="F26" s="8">
        <v>0.95835774757036996</v>
      </c>
      <c r="G26" s="8">
        <v>0.99155441762396002</v>
      </c>
    </row>
    <row r="27" spans="1:7" ht="14.1" customHeight="1" x14ac:dyDescent="0.2">
      <c r="A27" s="4" t="s">
        <v>11</v>
      </c>
      <c r="B27" s="11" t="s">
        <v>43</v>
      </c>
      <c r="C27" s="6">
        <v>562</v>
      </c>
      <c r="D27" s="7">
        <v>623300.09481151297</v>
      </c>
      <c r="E27" s="8">
        <v>0.95333044869131001</v>
      </c>
      <c r="F27" s="8">
        <v>0.93109186011239997</v>
      </c>
      <c r="G27" s="8">
        <v>0.97556903727022004</v>
      </c>
    </row>
    <row r="28" spans="1:7" ht="14.1" customHeight="1" x14ac:dyDescent="0.2">
      <c r="A28" s="4" t="s">
        <v>11</v>
      </c>
      <c r="B28" s="11" t="s">
        <v>388</v>
      </c>
      <c r="C28" s="6">
        <v>1203</v>
      </c>
      <c r="D28" s="7">
        <v>1474678.88487919</v>
      </c>
      <c r="E28" s="8">
        <v>0.96569704144502</v>
      </c>
      <c r="F28" s="8">
        <v>0.95216824632611996</v>
      </c>
      <c r="G28" s="8">
        <v>0.97922583656392004</v>
      </c>
    </row>
    <row r="29" spans="1:7" ht="14.1" customHeight="1" x14ac:dyDescent="0.2">
      <c r="A29" s="4" t="s">
        <v>164</v>
      </c>
      <c r="B29" s="11" t="s">
        <v>42</v>
      </c>
      <c r="C29" s="6">
        <v>641</v>
      </c>
      <c r="D29" s="7">
        <v>14636.530019669801</v>
      </c>
      <c r="E29" s="8">
        <v>1.6761016526679998E-2</v>
      </c>
      <c r="F29" s="8">
        <v>3.8609990189799998E-3</v>
      </c>
      <c r="G29" s="8">
        <v>2.9661034034380002E-2</v>
      </c>
    </row>
    <row r="30" spans="1:7" ht="14.1" customHeight="1" x14ac:dyDescent="0.2">
      <c r="A30" s="4" t="s">
        <v>11</v>
      </c>
      <c r="B30" s="11" t="s">
        <v>43</v>
      </c>
      <c r="C30" s="6">
        <v>562</v>
      </c>
      <c r="D30" s="7">
        <v>31036.2523169378</v>
      </c>
      <c r="E30" s="8">
        <v>4.7469597058140002E-2</v>
      </c>
      <c r="F30" s="8">
        <v>2.4934870836989999E-2</v>
      </c>
      <c r="G30" s="8">
        <v>7.0004323279290001E-2</v>
      </c>
    </row>
    <row r="31" spans="1:7" ht="14.1" customHeight="1" x14ac:dyDescent="0.2">
      <c r="A31" s="4" t="s">
        <v>11</v>
      </c>
      <c r="B31" s="11" t="s">
        <v>388</v>
      </c>
      <c r="C31" s="6">
        <v>1203</v>
      </c>
      <c r="D31" s="7">
        <v>45672.782336607597</v>
      </c>
      <c r="E31" s="8">
        <v>2.990893219485E-2</v>
      </c>
      <c r="F31" s="8">
        <v>1.7724681300139999E-2</v>
      </c>
      <c r="G31" s="8">
        <v>4.2093183089559998E-2</v>
      </c>
    </row>
    <row r="32" spans="1:7" ht="14.1" customHeight="1" x14ac:dyDescent="0.2">
      <c r="A32" s="4" t="s">
        <v>165</v>
      </c>
      <c r="B32" s="11" t="s">
        <v>42</v>
      </c>
      <c r="C32" s="6">
        <v>641</v>
      </c>
      <c r="D32" s="7">
        <v>8256.5206440516795</v>
      </c>
      <c r="E32" s="8">
        <v>9.4549513294399992E-3</v>
      </c>
      <c r="F32" s="8">
        <v>0</v>
      </c>
      <c r="G32" s="8">
        <v>2.093507698522E-2</v>
      </c>
    </row>
    <row r="33" spans="1:7" ht="14.1" customHeight="1" x14ac:dyDescent="0.2">
      <c r="A33" s="4" t="s">
        <v>11</v>
      </c>
      <c r="B33" s="11" t="s">
        <v>43</v>
      </c>
      <c r="C33" s="6">
        <v>562</v>
      </c>
      <c r="D33" s="7">
        <v>4233.3662539625302</v>
      </c>
      <c r="E33" s="8">
        <v>6.4748858278099999E-3</v>
      </c>
      <c r="F33" s="8">
        <v>0</v>
      </c>
      <c r="G33" s="8">
        <v>1.385803913862E-2</v>
      </c>
    </row>
    <row r="34" spans="1:7" ht="14.1" customHeight="1" x14ac:dyDescent="0.2">
      <c r="A34" s="4" t="s">
        <v>11</v>
      </c>
      <c r="B34" s="11" t="s">
        <v>388</v>
      </c>
      <c r="C34" s="6">
        <v>1203</v>
      </c>
      <c r="D34" s="7">
        <v>12489.8868980142</v>
      </c>
      <c r="E34" s="8">
        <v>8.1790327026899992E-3</v>
      </c>
      <c r="F34" s="8">
        <v>8.8391926481000004E-4</v>
      </c>
      <c r="G34" s="8">
        <v>1.5474146140569999E-2</v>
      </c>
    </row>
    <row r="35" spans="1:7" ht="14.1" customHeight="1" x14ac:dyDescent="0.2">
      <c r="A35" s="4" t="s">
        <v>166</v>
      </c>
      <c r="B35" s="11" t="s">
        <v>42</v>
      </c>
      <c r="C35" s="6">
        <v>641</v>
      </c>
      <c r="D35" s="7">
        <v>20098.4228347955</v>
      </c>
      <c r="E35" s="8">
        <v>2.301570091009E-2</v>
      </c>
      <c r="F35" s="8">
        <v>6.9719620033400001E-3</v>
      </c>
      <c r="G35" s="8">
        <v>3.905943981684E-2</v>
      </c>
    </row>
    <row r="36" spans="1:7" ht="14.1" customHeight="1" x14ac:dyDescent="0.2">
      <c r="A36" s="4" t="s">
        <v>11</v>
      </c>
      <c r="B36" s="11" t="s">
        <v>43</v>
      </c>
      <c r="C36" s="6">
        <v>562</v>
      </c>
      <c r="D36" s="7">
        <v>34020.986355453402</v>
      </c>
      <c r="E36" s="8">
        <v>5.2034714028039997E-2</v>
      </c>
      <c r="F36" s="8">
        <v>2.8431121173050002E-2</v>
      </c>
      <c r="G36" s="8">
        <v>7.5638306883020007E-2</v>
      </c>
    </row>
    <row r="37" spans="1:7" ht="14.1" customHeight="1" x14ac:dyDescent="0.2">
      <c r="A37" s="4" t="s">
        <v>11</v>
      </c>
      <c r="B37" s="11" t="s">
        <v>388</v>
      </c>
      <c r="C37" s="6">
        <v>1203</v>
      </c>
      <c r="D37" s="7">
        <v>54119.409190248902</v>
      </c>
      <c r="E37" s="8">
        <v>3.5440226259190001E-2</v>
      </c>
      <c r="F37" s="8">
        <v>2.172721652502E-2</v>
      </c>
      <c r="G37" s="8">
        <v>4.9153235993370001E-2</v>
      </c>
    </row>
    <row r="38" spans="1:7" ht="14.1" customHeight="1" x14ac:dyDescent="0.2">
      <c r="A38" s="4" t="s">
        <v>167</v>
      </c>
      <c r="B38" s="11" t="s">
        <v>42</v>
      </c>
      <c r="C38" s="6">
        <v>3791</v>
      </c>
      <c r="D38" s="7">
        <v>1515890.0866562801</v>
      </c>
      <c r="E38" s="8">
        <v>0.30314458028918001</v>
      </c>
      <c r="F38" s="8">
        <v>0.28023387655712001</v>
      </c>
      <c r="G38" s="8">
        <v>0.32605528402124001</v>
      </c>
    </row>
    <row r="39" spans="1:7" ht="14.1" customHeight="1" x14ac:dyDescent="0.2">
      <c r="A39" s="4" t="s">
        <v>11</v>
      </c>
      <c r="B39" s="11" t="s">
        <v>43</v>
      </c>
      <c r="C39" s="6">
        <v>1574</v>
      </c>
      <c r="D39" s="7">
        <v>610686.36394908198</v>
      </c>
      <c r="E39" s="8">
        <v>0.34696876504844998</v>
      </c>
      <c r="F39" s="8">
        <v>0.30946932267378002</v>
      </c>
      <c r="G39" s="8">
        <v>0.38446820742311999</v>
      </c>
    </row>
    <row r="40" spans="1:7" ht="14.1" customHeight="1" x14ac:dyDescent="0.2">
      <c r="A40" s="4" t="s">
        <v>11</v>
      </c>
      <c r="B40" s="11" t="s">
        <v>388</v>
      </c>
      <c r="C40" s="6">
        <v>5365</v>
      </c>
      <c r="D40" s="7">
        <v>2126576.4506053701</v>
      </c>
      <c r="E40" s="8">
        <v>0.31455379129160999</v>
      </c>
      <c r="F40" s="8">
        <v>0.29504924819542999</v>
      </c>
      <c r="G40" s="8">
        <v>0.33405833438778998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82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6.85546875" customWidth="1"/>
    <col min="2" max="2" width="16.28515625" customWidth="1"/>
    <col min="3" max="3" width="11.42578125" customWidth="1"/>
    <col min="4" max="4" width="10.42578125" bestFit="1" customWidth="1"/>
    <col min="5" max="5" width="7.5703125" bestFit="1" customWidth="1"/>
    <col min="6" max="6" width="6.5703125" bestFit="1" customWidth="1"/>
    <col min="7" max="7" width="7.140625" customWidth="1"/>
  </cols>
  <sheetData>
    <row r="1" spans="1:7" ht="15.95" customHeight="1" x14ac:dyDescent="0.25">
      <c r="A1" s="53" t="s">
        <v>171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2" t="s">
        <v>47</v>
      </c>
      <c r="C5" s="6">
        <v>780</v>
      </c>
      <c r="D5" s="7">
        <v>437273.891215101</v>
      </c>
      <c r="E5" s="8">
        <v>0.35143292166446</v>
      </c>
      <c r="F5" s="8">
        <v>0.30039420195684002</v>
      </c>
      <c r="G5" s="8">
        <v>0.40247164137208002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318248.72287996497</v>
      </c>
      <c r="E6" s="8">
        <v>0.26959202471693999</v>
      </c>
      <c r="F6" s="8">
        <v>0.22337386399632</v>
      </c>
      <c r="G6" s="8">
        <v>0.31581018543757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138343.065657233</v>
      </c>
      <c r="E7" s="8">
        <v>0.20190002364678999</v>
      </c>
      <c r="F7" s="8">
        <v>0.14927143500678</v>
      </c>
      <c r="G7" s="8">
        <v>0.25452861228679002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143349.528447597</v>
      </c>
      <c r="E8" s="8">
        <v>0.21967709407939001</v>
      </c>
      <c r="F8" s="8">
        <v>0.16199248916757999</v>
      </c>
      <c r="G8" s="8">
        <v>0.27736169899120999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490614.77134826098</v>
      </c>
      <c r="E9" s="8">
        <v>0.16364091123032001</v>
      </c>
      <c r="F9" s="8">
        <v>0.14162070347312999</v>
      </c>
      <c r="G9" s="8">
        <v>0.18566111898751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1527829.97954816</v>
      </c>
      <c r="E10" s="8">
        <v>0.22598985913676001</v>
      </c>
      <c r="F10" s="8">
        <v>0.20835834405340001</v>
      </c>
      <c r="G10" s="8">
        <v>0.24362137422013</v>
      </c>
    </row>
    <row r="11" spans="1:7" ht="14.1" customHeight="1" x14ac:dyDescent="0.2">
      <c r="A11" s="4" t="s">
        <v>157</v>
      </c>
      <c r="B11" s="12" t="s">
        <v>47</v>
      </c>
      <c r="C11" s="6">
        <v>780</v>
      </c>
      <c r="D11" s="7">
        <v>213872.64140865</v>
      </c>
      <c r="E11" s="8">
        <v>0.17188743427025999</v>
      </c>
      <c r="F11" s="8">
        <v>0.13382396004892</v>
      </c>
      <c r="G11" s="8">
        <v>0.2099509084916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135968.26619452701</v>
      </c>
      <c r="E12" s="8">
        <v>0.11518022711582</v>
      </c>
      <c r="F12" s="8">
        <v>8.2228632006260002E-2</v>
      </c>
      <c r="G12" s="8">
        <v>0.14813182222537999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44996.074634628298</v>
      </c>
      <c r="E13" s="8">
        <v>6.5667971788719998E-2</v>
      </c>
      <c r="F13" s="8">
        <v>3.8116574632229998E-2</v>
      </c>
      <c r="G13" s="8">
        <v>9.3219368945199998E-2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43817.328276046603</v>
      </c>
      <c r="E14" s="8">
        <v>6.7148203766319997E-2</v>
      </c>
      <c r="F14" s="8">
        <v>3.411305909515E-2</v>
      </c>
      <c r="G14" s="8">
        <v>0.10018334843748999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110169.735495181</v>
      </c>
      <c r="E15" s="8">
        <v>3.6746296604339999E-2</v>
      </c>
      <c r="F15" s="8">
        <v>2.5378048162109999E-2</v>
      </c>
      <c r="G15" s="8">
        <v>4.8114545046569999E-2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548824.04600903299</v>
      </c>
      <c r="E16" s="8">
        <v>8.1179627647530006E-2</v>
      </c>
      <c r="F16" s="8">
        <v>6.9931747625259999E-2</v>
      </c>
      <c r="G16" s="8">
        <v>9.2427507669799999E-2</v>
      </c>
    </row>
    <row r="17" spans="1:7" ht="14.1" customHeight="1" x14ac:dyDescent="0.2">
      <c r="A17" s="4" t="s">
        <v>158</v>
      </c>
      <c r="B17" s="12" t="s">
        <v>47</v>
      </c>
      <c r="C17" s="6">
        <v>279</v>
      </c>
      <c r="D17" s="7">
        <v>180091.01922113</v>
      </c>
      <c r="E17" s="8">
        <v>0.41257442969084002</v>
      </c>
      <c r="F17" s="8">
        <v>0.32321631665727002</v>
      </c>
      <c r="G17" s="8">
        <v>0.50193254272441001</v>
      </c>
    </row>
    <row r="18" spans="1:7" ht="14.1" customHeight="1" x14ac:dyDescent="0.2">
      <c r="A18" s="4" t="s">
        <v>11</v>
      </c>
      <c r="B18" s="12" t="s">
        <v>48</v>
      </c>
      <c r="C18" s="6">
        <v>236</v>
      </c>
      <c r="D18" s="7">
        <v>81693.549324254695</v>
      </c>
      <c r="E18" s="8">
        <v>0.25669717881339998</v>
      </c>
      <c r="F18" s="8">
        <v>0.1701789938795</v>
      </c>
      <c r="G18" s="8">
        <v>0.34321536374730999</v>
      </c>
    </row>
    <row r="19" spans="1:7" ht="14.1" customHeight="1" x14ac:dyDescent="0.2">
      <c r="A19" s="4" t="s">
        <v>11</v>
      </c>
      <c r="B19" s="12" t="s">
        <v>49</v>
      </c>
      <c r="C19" s="6">
        <v>127</v>
      </c>
      <c r="D19" s="7">
        <v>48098.255147113799</v>
      </c>
      <c r="E19" s="8">
        <v>0.34767376968704999</v>
      </c>
      <c r="F19" s="8">
        <v>0.20334258839221001</v>
      </c>
      <c r="G19" s="8">
        <v>0.4920049509819</v>
      </c>
    </row>
    <row r="20" spans="1:7" ht="14.1" customHeight="1" x14ac:dyDescent="0.2">
      <c r="A20" s="4" t="s">
        <v>11</v>
      </c>
      <c r="B20" s="12" t="s">
        <v>50</v>
      </c>
      <c r="C20" s="6">
        <v>128</v>
      </c>
      <c r="D20" s="7">
        <v>49533.120684438298</v>
      </c>
      <c r="E20" s="8">
        <v>0.34554086937611</v>
      </c>
      <c r="F20" s="8">
        <v>0.20549674484197999</v>
      </c>
      <c r="G20" s="8">
        <v>0.48558499391024001</v>
      </c>
    </row>
    <row r="21" spans="1:7" ht="14.1" customHeight="1" x14ac:dyDescent="0.2">
      <c r="A21" s="4" t="s">
        <v>11</v>
      </c>
      <c r="B21" s="12" t="s">
        <v>51</v>
      </c>
      <c r="C21" s="6">
        <v>433</v>
      </c>
      <c r="D21" s="7">
        <v>126795.822714193</v>
      </c>
      <c r="E21" s="8">
        <v>0.25844273372720999</v>
      </c>
      <c r="F21" s="8">
        <v>0.19469807187401</v>
      </c>
      <c r="G21" s="8">
        <v>0.32218739558040999</v>
      </c>
    </row>
    <row r="22" spans="1:7" ht="14.1" customHeight="1" x14ac:dyDescent="0.2">
      <c r="A22" s="4" t="s">
        <v>11</v>
      </c>
      <c r="B22" s="12" t="s">
        <v>388</v>
      </c>
      <c r="C22" s="6">
        <v>1203</v>
      </c>
      <c r="D22" s="7">
        <v>486211.76709113002</v>
      </c>
      <c r="E22" s="8">
        <v>0.31839695394710998</v>
      </c>
      <c r="F22" s="8">
        <v>0.27606085263329</v>
      </c>
      <c r="G22" s="8">
        <v>0.36073305526094002</v>
      </c>
    </row>
    <row r="23" spans="1:7" ht="14.1" customHeight="1" x14ac:dyDescent="0.2">
      <c r="A23" s="4" t="s">
        <v>159</v>
      </c>
      <c r="B23" s="12" t="s">
        <v>47</v>
      </c>
      <c r="C23" s="6">
        <v>101</v>
      </c>
      <c r="D23" s="7">
        <v>100062.55963307399</v>
      </c>
      <c r="E23" s="8">
        <v>0.56536365345896999</v>
      </c>
      <c r="F23" s="8">
        <v>0.42223722479907</v>
      </c>
      <c r="G23" s="8">
        <v>0.70849008211886999</v>
      </c>
    </row>
    <row r="24" spans="1:7" ht="14.1" customHeight="1" x14ac:dyDescent="0.2">
      <c r="A24" s="4" t="s">
        <v>11</v>
      </c>
      <c r="B24" s="12" t="s">
        <v>48</v>
      </c>
      <c r="C24" s="6">
        <v>62</v>
      </c>
      <c r="D24" s="7">
        <v>43475.089948786102</v>
      </c>
      <c r="E24" s="8">
        <v>0.53217286197502001</v>
      </c>
      <c r="F24" s="8">
        <v>0.33915784660746001</v>
      </c>
      <c r="G24" s="8">
        <v>0.72518787734256995</v>
      </c>
    </row>
    <row r="25" spans="1:7" ht="14.1" customHeight="1" x14ac:dyDescent="0.2">
      <c r="A25" s="4" t="s">
        <v>11</v>
      </c>
      <c r="B25" s="12" t="s">
        <v>49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2" t="s">
        <v>50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2" t="s">
        <v>51</v>
      </c>
      <c r="C27" s="6">
        <v>121</v>
      </c>
      <c r="D27" s="7">
        <v>72893.644287710296</v>
      </c>
      <c r="E27" s="8">
        <v>0.57488995084655004</v>
      </c>
      <c r="F27" s="8">
        <v>0.43368656655006999</v>
      </c>
      <c r="G27" s="8">
        <v>0.71609333514302997</v>
      </c>
    </row>
    <row r="28" spans="1:7" ht="14.1" customHeight="1" x14ac:dyDescent="0.2">
      <c r="A28" s="4" t="s">
        <v>11</v>
      </c>
      <c r="B28" s="12" t="s">
        <v>388</v>
      </c>
      <c r="C28" s="6">
        <v>363</v>
      </c>
      <c r="D28" s="7">
        <v>264571.062782522</v>
      </c>
      <c r="E28" s="8">
        <v>0.54764291870909998</v>
      </c>
      <c r="F28" s="8">
        <v>0.46586936955483998</v>
      </c>
      <c r="G28" s="8">
        <v>0.62941646786335004</v>
      </c>
    </row>
    <row r="29" spans="1:7" ht="14.1" customHeight="1" x14ac:dyDescent="0.2">
      <c r="A29" s="4" t="s">
        <v>160</v>
      </c>
      <c r="B29" s="12" t="s">
        <v>47</v>
      </c>
      <c r="C29" s="6">
        <v>101</v>
      </c>
      <c r="D29" s="7">
        <v>113707.028980662</v>
      </c>
      <c r="E29" s="8">
        <v>0.64245629498391998</v>
      </c>
      <c r="F29" s="8">
        <v>0.50520637768457999</v>
      </c>
      <c r="G29" s="8">
        <v>0.77970621228326997</v>
      </c>
    </row>
    <row r="30" spans="1:7" ht="14.1" customHeight="1" x14ac:dyDescent="0.2">
      <c r="A30" s="4" t="s">
        <v>11</v>
      </c>
      <c r="B30" s="12" t="s">
        <v>48</v>
      </c>
      <c r="C30" s="6">
        <v>62</v>
      </c>
      <c r="D30" s="7">
        <v>47553.207445941298</v>
      </c>
      <c r="E30" s="8">
        <v>0.58209256225599004</v>
      </c>
      <c r="F30" s="8">
        <v>0.38748663199826999</v>
      </c>
      <c r="G30" s="8">
        <v>0.77669849251370005</v>
      </c>
    </row>
    <row r="31" spans="1:7" ht="14.1" customHeight="1" x14ac:dyDescent="0.2">
      <c r="A31" s="4" t="s">
        <v>11</v>
      </c>
      <c r="B31" s="12" t="s">
        <v>49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2" t="s">
        <v>50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2" t="s">
        <v>51</v>
      </c>
      <c r="C33" s="6">
        <v>121</v>
      </c>
      <c r="D33" s="7">
        <v>79602.570250833698</v>
      </c>
      <c r="E33" s="8">
        <v>0.62780120469948997</v>
      </c>
      <c r="F33" s="8">
        <v>0.47554776100450002</v>
      </c>
      <c r="G33" s="8">
        <v>0.78005464839449001</v>
      </c>
    </row>
    <row r="34" spans="1:7" ht="14.1" customHeight="1" x14ac:dyDescent="0.2">
      <c r="A34" s="4" t="s">
        <v>11</v>
      </c>
      <c r="B34" s="12" t="s">
        <v>388</v>
      </c>
      <c r="C34" s="6">
        <v>363</v>
      </c>
      <c r="D34" s="7">
        <v>298868.64225758298</v>
      </c>
      <c r="E34" s="8">
        <v>0.61863642166758004</v>
      </c>
      <c r="F34" s="8">
        <v>0.53665527377716005</v>
      </c>
      <c r="G34" s="8">
        <v>0.70061756955801002</v>
      </c>
    </row>
    <row r="35" spans="1:7" ht="14.1" customHeight="1" x14ac:dyDescent="0.2">
      <c r="A35" s="4" t="s">
        <v>161</v>
      </c>
      <c r="B35" s="12" t="s">
        <v>47</v>
      </c>
      <c r="C35" s="6">
        <v>101</v>
      </c>
      <c r="D35" s="7">
        <v>3434.5089186809901</v>
      </c>
      <c r="E35" s="8">
        <v>1.940532520079E-2</v>
      </c>
      <c r="F35" s="8">
        <v>6.3564358754000002E-4</v>
      </c>
      <c r="G35" s="8">
        <v>3.817500681404E-2</v>
      </c>
    </row>
    <row r="36" spans="1:7" ht="14.1" customHeight="1" x14ac:dyDescent="0.2">
      <c r="A36" s="4" t="s">
        <v>11</v>
      </c>
      <c r="B36" s="12" t="s">
        <v>48</v>
      </c>
      <c r="C36" s="6">
        <v>62</v>
      </c>
      <c r="D36" s="7">
        <v>3653.0085216511402</v>
      </c>
      <c r="E36" s="8">
        <v>4.4715997185429998E-2</v>
      </c>
      <c r="F36" s="8">
        <v>0</v>
      </c>
      <c r="G36" s="8">
        <v>0.10806926207226999</v>
      </c>
    </row>
    <row r="37" spans="1:7" ht="14.1" customHeight="1" x14ac:dyDescent="0.2">
      <c r="A37" s="4" t="s">
        <v>11</v>
      </c>
      <c r="B37" s="12" t="s">
        <v>49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2" t="s">
        <v>50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2" t="s">
        <v>51</v>
      </c>
      <c r="C39" s="6">
        <v>121</v>
      </c>
      <c r="D39" s="7">
        <v>5032.15868782084</v>
      </c>
      <c r="E39" s="8">
        <v>3.9687101515670002E-2</v>
      </c>
      <c r="F39" s="8">
        <v>0</v>
      </c>
      <c r="G39" s="8">
        <v>8.2128316076680002E-2</v>
      </c>
    </row>
    <row r="40" spans="1:7" ht="14.1" customHeight="1" x14ac:dyDescent="0.2">
      <c r="A40" s="4" t="s">
        <v>11</v>
      </c>
      <c r="B40" s="12" t="s">
        <v>388</v>
      </c>
      <c r="C40" s="6">
        <v>363</v>
      </c>
      <c r="D40" s="7">
        <v>24610.434822917399</v>
      </c>
      <c r="E40" s="8">
        <v>5.0941815840990001E-2</v>
      </c>
      <c r="F40" s="8">
        <v>1.6752856983230001E-2</v>
      </c>
      <c r="G40" s="8">
        <v>8.5130774698749995E-2</v>
      </c>
    </row>
    <row r="41" spans="1:7" ht="14.1" customHeight="1" x14ac:dyDescent="0.2">
      <c r="A41" s="4" t="s">
        <v>162</v>
      </c>
      <c r="B41" s="12" t="s">
        <v>47</v>
      </c>
      <c r="C41" s="6">
        <v>101</v>
      </c>
      <c r="D41" s="7">
        <v>110250.917543918</v>
      </c>
      <c r="E41" s="8">
        <v>0.62292891335583001</v>
      </c>
      <c r="F41" s="8">
        <v>0.48499134699091001</v>
      </c>
      <c r="G41" s="8">
        <v>0.76086647972075006</v>
      </c>
    </row>
    <row r="42" spans="1:7" ht="14.1" customHeight="1" x14ac:dyDescent="0.2">
      <c r="A42" s="4" t="s">
        <v>11</v>
      </c>
      <c r="B42" s="12" t="s">
        <v>48</v>
      </c>
      <c r="C42" s="6">
        <v>62</v>
      </c>
      <c r="D42" s="7">
        <v>33407.843813604602</v>
      </c>
      <c r="E42" s="8">
        <v>0.40894102520878001</v>
      </c>
      <c r="F42" s="8">
        <v>0.21519786890685999</v>
      </c>
      <c r="G42" s="8">
        <v>0.60268418151069003</v>
      </c>
    </row>
    <row r="43" spans="1:7" ht="14.1" customHeight="1" x14ac:dyDescent="0.2">
      <c r="A43" s="4" t="s">
        <v>11</v>
      </c>
      <c r="B43" s="12" t="s">
        <v>49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2" t="s">
        <v>50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2" t="s">
        <v>51</v>
      </c>
      <c r="C45" s="6">
        <v>121</v>
      </c>
      <c r="D45" s="7">
        <v>56004.866576781897</v>
      </c>
      <c r="E45" s="8">
        <v>0.44169330958970998</v>
      </c>
      <c r="F45" s="8">
        <v>0.28810486715362998</v>
      </c>
      <c r="G45" s="8">
        <v>0.59528175202579003</v>
      </c>
    </row>
    <row r="46" spans="1:7" ht="14.1" customHeight="1" x14ac:dyDescent="0.2">
      <c r="A46" s="4" t="s">
        <v>11</v>
      </c>
      <c r="B46" s="12" t="s">
        <v>388</v>
      </c>
      <c r="C46" s="6">
        <v>363</v>
      </c>
      <c r="D46" s="7">
        <v>239280.965162587</v>
      </c>
      <c r="E46" s="8">
        <v>0.49529425015343997</v>
      </c>
      <c r="F46" s="8">
        <v>0.41517802441758</v>
      </c>
      <c r="G46" s="8">
        <v>0.57541047588931005</v>
      </c>
    </row>
    <row r="47" spans="1:7" ht="14.1" customHeight="1" x14ac:dyDescent="0.2">
      <c r="A47" s="4" t="s">
        <v>163</v>
      </c>
      <c r="B47" s="12" t="s">
        <v>47</v>
      </c>
      <c r="C47" s="6">
        <v>279</v>
      </c>
      <c r="D47" s="7">
        <v>422972.41037518898</v>
      </c>
      <c r="E47" s="8">
        <v>0.96899668700984998</v>
      </c>
      <c r="F47" s="8">
        <v>0.94812643055251</v>
      </c>
      <c r="G47" s="8">
        <v>0.98986694346719994</v>
      </c>
    </row>
    <row r="48" spans="1:7" ht="14.1" customHeight="1" x14ac:dyDescent="0.2">
      <c r="A48" s="4" t="s">
        <v>11</v>
      </c>
      <c r="B48" s="12" t="s">
        <v>48</v>
      </c>
      <c r="C48" s="6">
        <v>236</v>
      </c>
      <c r="D48" s="7">
        <v>305815.85717365501</v>
      </c>
      <c r="E48" s="8">
        <v>0.96093349379755</v>
      </c>
      <c r="F48" s="8">
        <v>0.92617309186278995</v>
      </c>
      <c r="G48" s="8">
        <v>0.99569389573232003</v>
      </c>
    </row>
    <row r="49" spans="1:7" ht="14.1" customHeight="1" x14ac:dyDescent="0.2">
      <c r="A49" s="4" t="s">
        <v>11</v>
      </c>
      <c r="B49" s="12" t="s">
        <v>49</v>
      </c>
      <c r="C49" s="6">
        <v>127</v>
      </c>
      <c r="D49" s="7">
        <v>135821.360068471</v>
      </c>
      <c r="E49" s="8">
        <v>0.98177208538222005</v>
      </c>
      <c r="F49" s="8">
        <v>0.96013558326133996</v>
      </c>
      <c r="G49" s="8">
        <v>1</v>
      </c>
    </row>
    <row r="50" spans="1:7" ht="14.1" customHeight="1" x14ac:dyDescent="0.2">
      <c r="A50" s="4" t="s">
        <v>11</v>
      </c>
      <c r="B50" s="12" t="s">
        <v>50</v>
      </c>
      <c r="C50" s="6">
        <v>128</v>
      </c>
      <c r="D50" s="7">
        <v>137758.60427344</v>
      </c>
      <c r="E50" s="8">
        <v>0.96099795908152996</v>
      </c>
      <c r="F50" s="8">
        <v>0.91377126782763995</v>
      </c>
      <c r="G50" s="8">
        <v>1</v>
      </c>
    </row>
    <row r="51" spans="1:7" ht="14.1" customHeight="1" x14ac:dyDescent="0.2">
      <c r="A51" s="4" t="s">
        <v>11</v>
      </c>
      <c r="B51" s="12" t="s">
        <v>51</v>
      </c>
      <c r="C51" s="6">
        <v>433</v>
      </c>
      <c r="D51" s="7">
        <v>472310.65298843</v>
      </c>
      <c r="E51" s="8">
        <v>0.96269146501739</v>
      </c>
      <c r="F51" s="8">
        <v>0.93661495214745005</v>
      </c>
      <c r="G51" s="8">
        <v>0.98876797788734005</v>
      </c>
    </row>
    <row r="52" spans="1:7" ht="14.1" customHeight="1" x14ac:dyDescent="0.2">
      <c r="A52" s="4" t="s">
        <v>11</v>
      </c>
      <c r="B52" s="12" t="s">
        <v>388</v>
      </c>
      <c r="C52" s="6">
        <v>1203</v>
      </c>
      <c r="D52" s="7">
        <v>1474678.88487919</v>
      </c>
      <c r="E52" s="8">
        <v>0.96569704144502</v>
      </c>
      <c r="F52" s="8">
        <v>0.95216824632611996</v>
      </c>
      <c r="G52" s="8">
        <v>0.97922583656392004</v>
      </c>
    </row>
    <row r="53" spans="1:7" ht="14.1" customHeight="1" x14ac:dyDescent="0.2">
      <c r="A53" s="4" t="s">
        <v>164</v>
      </c>
      <c r="B53" s="12" t="s">
        <v>47</v>
      </c>
      <c r="C53" s="6">
        <v>279</v>
      </c>
      <c r="D53" s="7">
        <v>13051.8586080845</v>
      </c>
      <c r="E53" s="8">
        <v>2.9900786529640001E-2</v>
      </c>
      <c r="F53" s="8">
        <v>1.1935905324259999E-2</v>
      </c>
      <c r="G53" s="8">
        <v>4.7865667735009998E-2</v>
      </c>
    </row>
    <row r="54" spans="1:7" ht="14.1" customHeight="1" x14ac:dyDescent="0.2">
      <c r="A54" s="4" t="s">
        <v>11</v>
      </c>
      <c r="B54" s="12" t="s">
        <v>48</v>
      </c>
      <c r="C54" s="6">
        <v>236</v>
      </c>
      <c r="D54" s="7">
        <v>14150.042973461001</v>
      </c>
      <c r="E54" s="8">
        <v>4.4462214476189997E-2</v>
      </c>
      <c r="F54" s="8">
        <v>5.3065255777000001E-3</v>
      </c>
      <c r="G54" s="8">
        <v>8.3617903374669997E-2</v>
      </c>
    </row>
    <row r="55" spans="1:7" ht="14.1" customHeight="1" x14ac:dyDescent="0.2">
      <c r="A55" s="4" t="s">
        <v>11</v>
      </c>
      <c r="B55" s="12" t="s">
        <v>49</v>
      </c>
      <c r="C55" s="6">
        <v>127</v>
      </c>
      <c r="D55" s="7">
        <v>3706.8133831954401</v>
      </c>
      <c r="E55" s="8">
        <v>2.6794356230179998E-2</v>
      </c>
      <c r="F55" s="8">
        <v>1.5332229905800001E-3</v>
      </c>
      <c r="G55" s="8">
        <v>5.2055489469790002E-2</v>
      </c>
    </row>
    <row r="56" spans="1:7" ht="14.1" customHeight="1" x14ac:dyDescent="0.2">
      <c r="A56" s="4" t="s">
        <v>11</v>
      </c>
      <c r="B56" s="12" t="s">
        <v>50</v>
      </c>
      <c r="C56" s="6">
        <v>128</v>
      </c>
      <c r="D56" s="7">
        <v>5108.9558277104197</v>
      </c>
      <c r="E56" s="8">
        <v>3.5639850950590003E-2</v>
      </c>
      <c r="F56" s="8">
        <v>0</v>
      </c>
      <c r="G56" s="8">
        <v>8.1676300262240001E-2</v>
      </c>
    </row>
    <row r="57" spans="1:7" ht="14.1" customHeight="1" x14ac:dyDescent="0.2">
      <c r="A57" s="4" t="s">
        <v>11</v>
      </c>
      <c r="B57" s="12" t="s">
        <v>51</v>
      </c>
      <c r="C57" s="6">
        <v>433</v>
      </c>
      <c r="D57" s="7">
        <v>9655.1115441562197</v>
      </c>
      <c r="E57" s="8">
        <v>1.9679618527630002E-2</v>
      </c>
      <c r="F57" s="8">
        <v>2.2195228977599998E-3</v>
      </c>
      <c r="G57" s="8">
        <v>3.7139714157510002E-2</v>
      </c>
    </row>
    <row r="58" spans="1:7" ht="14.1" customHeight="1" x14ac:dyDescent="0.2">
      <c r="A58" s="4" t="s">
        <v>11</v>
      </c>
      <c r="B58" s="12" t="s">
        <v>388</v>
      </c>
      <c r="C58" s="6">
        <v>1203</v>
      </c>
      <c r="D58" s="7">
        <v>45672.782336607597</v>
      </c>
      <c r="E58" s="8">
        <v>2.990893219485E-2</v>
      </c>
      <c r="F58" s="8">
        <v>1.7724681300139999E-2</v>
      </c>
      <c r="G58" s="8">
        <v>4.2093183089559998E-2</v>
      </c>
    </row>
    <row r="59" spans="1:7" ht="14.1" customHeight="1" x14ac:dyDescent="0.2">
      <c r="A59" s="4" t="s">
        <v>165</v>
      </c>
      <c r="B59" s="12" t="s">
        <v>47</v>
      </c>
      <c r="C59" s="6">
        <v>279</v>
      </c>
      <c r="D59" s="7">
        <v>455.38091365679998</v>
      </c>
      <c r="E59" s="8">
        <v>1.04324203148E-3</v>
      </c>
      <c r="F59" s="8">
        <v>0</v>
      </c>
      <c r="G59" s="8">
        <v>2.7439177033400002E-3</v>
      </c>
    </row>
    <row r="60" spans="1:7" ht="14.1" customHeight="1" x14ac:dyDescent="0.2">
      <c r="A60" s="4" t="s">
        <v>11</v>
      </c>
      <c r="B60" s="12" t="s">
        <v>48</v>
      </c>
      <c r="C60" s="6">
        <v>236</v>
      </c>
      <c r="D60" s="7">
        <v>3165.9840587091599</v>
      </c>
      <c r="E60" s="8">
        <v>9.9481437979000008E-3</v>
      </c>
      <c r="F60" s="8">
        <v>0</v>
      </c>
      <c r="G60" s="8">
        <v>2.4432423960400001E-2</v>
      </c>
    </row>
    <row r="61" spans="1:7" ht="14.1" customHeight="1" x14ac:dyDescent="0.2">
      <c r="A61" s="4" t="s">
        <v>11</v>
      </c>
      <c r="B61" s="12" t="s">
        <v>49</v>
      </c>
      <c r="C61" s="6">
        <v>127</v>
      </c>
      <c r="D61" s="7">
        <v>0</v>
      </c>
      <c r="E61" s="8">
        <v>0</v>
      </c>
      <c r="F61" s="8">
        <v>0</v>
      </c>
      <c r="G61" s="8">
        <v>0</v>
      </c>
    </row>
    <row r="62" spans="1:7" ht="14.1" customHeight="1" x14ac:dyDescent="0.2">
      <c r="A62" s="4" t="s">
        <v>11</v>
      </c>
      <c r="B62" s="12" t="s">
        <v>50</v>
      </c>
      <c r="C62" s="6">
        <v>128</v>
      </c>
      <c r="D62" s="7">
        <v>0</v>
      </c>
      <c r="E62" s="8">
        <v>0</v>
      </c>
      <c r="F62" s="8">
        <v>0</v>
      </c>
      <c r="G62" s="8">
        <v>0</v>
      </c>
    </row>
    <row r="63" spans="1:7" ht="14.1" customHeight="1" x14ac:dyDescent="0.2">
      <c r="A63" s="4" t="s">
        <v>11</v>
      </c>
      <c r="B63" s="12" t="s">
        <v>51</v>
      </c>
      <c r="C63" s="6">
        <v>433</v>
      </c>
      <c r="D63" s="7">
        <v>8868.5219256482505</v>
      </c>
      <c r="E63" s="8">
        <v>1.807634511549E-2</v>
      </c>
      <c r="F63" s="8">
        <v>0</v>
      </c>
      <c r="G63" s="8">
        <v>3.8620762569130003E-2</v>
      </c>
    </row>
    <row r="64" spans="1:7" ht="14.1" customHeight="1" x14ac:dyDescent="0.2">
      <c r="A64" s="4" t="s">
        <v>11</v>
      </c>
      <c r="B64" s="12" t="s">
        <v>388</v>
      </c>
      <c r="C64" s="6">
        <v>1203</v>
      </c>
      <c r="D64" s="7">
        <v>12489.8868980142</v>
      </c>
      <c r="E64" s="8">
        <v>8.1790327026899992E-3</v>
      </c>
      <c r="F64" s="8">
        <v>8.8391926481000004E-4</v>
      </c>
      <c r="G64" s="8">
        <v>1.5474146140569999E-2</v>
      </c>
    </row>
    <row r="65" spans="1:7" ht="14.1" customHeight="1" x14ac:dyDescent="0.2">
      <c r="A65" s="4" t="s">
        <v>166</v>
      </c>
      <c r="B65" s="12" t="s">
        <v>47</v>
      </c>
      <c r="C65" s="6">
        <v>279</v>
      </c>
      <c r="D65" s="7">
        <v>13141.2231948545</v>
      </c>
      <c r="E65" s="8">
        <v>3.0105513803550001E-2</v>
      </c>
      <c r="F65" s="8">
        <v>1.2128408643460001E-2</v>
      </c>
      <c r="G65" s="8">
        <v>4.8082618963640002E-2</v>
      </c>
    </row>
    <row r="66" spans="1:7" ht="14.1" customHeight="1" x14ac:dyDescent="0.2">
      <c r="A66" s="4" t="s">
        <v>11</v>
      </c>
      <c r="B66" s="12" t="s">
        <v>48</v>
      </c>
      <c r="C66" s="6">
        <v>236</v>
      </c>
      <c r="D66" s="7">
        <v>16433.411143609999</v>
      </c>
      <c r="E66" s="8">
        <v>5.163700578245E-2</v>
      </c>
      <c r="F66" s="8">
        <v>1.019537535439E-2</v>
      </c>
      <c r="G66" s="8">
        <v>9.3078636210499999E-2</v>
      </c>
    </row>
    <row r="67" spans="1:7" ht="14.1" customHeight="1" x14ac:dyDescent="0.2">
      <c r="A67" s="4" t="s">
        <v>11</v>
      </c>
      <c r="B67" s="12" t="s">
        <v>49</v>
      </c>
      <c r="C67" s="6">
        <v>127</v>
      </c>
      <c r="D67" s="7">
        <v>3706.8133831954401</v>
      </c>
      <c r="E67" s="8">
        <v>2.6794356230179998E-2</v>
      </c>
      <c r="F67" s="8">
        <v>1.5332229905800001E-3</v>
      </c>
      <c r="G67" s="8">
        <v>5.2055489469790002E-2</v>
      </c>
    </row>
    <row r="68" spans="1:7" ht="14.1" customHeight="1" x14ac:dyDescent="0.2">
      <c r="A68" s="4" t="s">
        <v>11</v>
      </c>
      <c r="B68" s="12" t="s">
        <v>50</v>
      </c>
      <c r="C68" s="6">
        <v>128</v>
      </c>
      <c r="D68" s="7">
        <v>5108.9558277104197</v>
      </c>
      <c r="E68" s="8">
        <v>3.5639850950590003E-2</v>
      </c>
      <c r="F68" s="8">
        <v>0</v>
      </c>
      <c r="G68" s="8">
        <v>8.1676300262240001E-2</v>
      </c>
    </row>
    <row r="69" spans="1:7" ht="14.1" customHeight="1" x14ac:dyDescent="0.2">
      <c r="A69" s="4" t="s">
        <v>11</v>
      </c>
      <c r="B69" s="12" t="s">
        <v>51</v>
      </c>
      <c r="C69" s="6">
        <v>433</v>
      </c>
      <c r="D69" s="7">
        <v>15729.0056408785</v>
      </c>
      <c r="E69" s="8">
        <v>3.20597881667E-2</v>
      </c>
      <c r="F69" s="8">
        <v>7.51399674004E-3</v>
      </c>
      <c r="G69" s="8">
        <v>5.6605579593360003E-2</v>
      </c>
    </row>
    <row r="70" spans="1:7" ht="14.1" customHeight="1" x14ac:dyDescent="0.2">
      <c r="A70" s="4" t="s">
        <v>11</v>
      </c>
      <c r="B70" s="12" t="s">
        <v>388</v>
      </c>
      <c r="C70" s="6">
        <v>1203</v>
      </c>
      <c r="D70" s="7">
        <v>54119.409190248902</v>
      </c>
      <c r="E70" s="8">
        <v>3.5440226259190001E-2</v>
      </c>
      <c r="F70" s="8">
        <v>2.172721652502E-2</v>
      </c>
      <c r="G70" s="8">
        <v>4.9153235993370001E-2</v>
      </c>
    </row>
    <row r="71" spans="1:7" ht="14.1" customHeight="1" x14ac:dyDescent="0.2">
      <c r="A71" s="4" t="s">
        <v>167</v>
      </c>
      <c r="B71" s="12" t="s">
        <v>47</v>
      </c>
      <c r="C71" s="6">
        <v>780</v>
      </c>
      <c r="D71" s="7">
        <v>407824.15952148801</v>
      </c>
      <c r="E71" s="8">
        <v>0.32776444874795002</v>
      </c>
      <c r="F71" s="8">
        <v>0.27791605936676</v>
      </c>
      <c r="G71" s="8">
        <v>0.37761283812914997</v>
      </c>
    </row>
    <row r="72" spans="1:7" ht="14.1" customHeight="1" x14ac:dyDescent="0.2">
      <c r="A72" s="4" t="s">
        <v>11</v>
      </c>
      <c r="B72" s="12" t="s">
        <v>48</v>
      </c>
      <c r="C72" s="6">
        <v>868</v>
      </c>
      <c r="D72" s="7">
        <v>349792.73619362997</v>
      </c>
      <c r="E72" s="8">
        <v>0.29631330843482001</v>
      </c>
      <c r="F72" s="8">
        <v>0.24968125285494999</v>
      </c>
      <c r="G72" s="8">
        <v>0.34294536401469999</v>
      </c>
    </row>
    <row r="73" spans="1:7" ht="14.1" customHeight="1" x14ac:dyDescent="0.2">
      <c r="A73" s="4" t="s">
        <v>11</v>
      </c>
      <c r="B73" s="12" t="s">
        <v>49</v>
      </c>
      <c r="C73" s="6">
        <v>565</v>
      </c>
      <c r="D73" s="7">
        <v>218273.31531406799</v>
      </c>
      <c r="E73" s="8">
        <v>0.31855147429335001</v>
      </c>
      <c r="F73" s="8">
        <v>0.25557987535948001</v>
      </c>
      <c r="G73" s="8">
        <v>0.38152307322722001</v>
      </c>
    </row>
    <row r="74" spans="1:7" ht="14.1" customHeight="1" x14ac:dyDescent="0.2">
      <c r="A74" s="4" t="s">
        <v>11</v>
      </c>
      <c r="B74" s="12" t="s">
        <v>50</v>
      </c>
      <c r="C74" s="6">
        <v>563</v>
      </c>
      <c r="D74" s="7">
        <v>193638.76677014999</v>
      </c>
      <c r="E74" s="8">
        <v>0.29674322647481999</v>
      </c>
      <c r="F74" s="8">
        <v>0.23774309197582999</v>
      </c>
      <c r="G74" s="8">
        <v>0.35574336097379999</v>
      </c>
    </row>
    <row r="75" spans="1:7" ht="14.1" customHeight="1" x14ac:dyDescent="0.2">
      <c r="A75" s="4" t="s">
        <v>11</v>
      </c>
      <c r="B75" s="12" t="s">
        <v>51</v>
      </c>
      <c r="C75" s="6">
        <v>2589</v>
      </c>
      <c r="D75" s="7">
        <v>957047.47280602902</v>
      </c>
      <c r="E75" s="8">
        <v>0.31921607274536001</v>
      </c>
      <c r="F75" s="8">
        <v>0.29083456787103001</v>
      </c>
      <c r="G75" s="8">
        <v>0.34759757761969001</v>
      </c>
    </row>
    <row r="76" spans="1:7" ht="14.1" customHeight="1" x14ac:dyDescent="0.2">
      <c r="A76" s="4" t="s">
        <v>11</v>
      </c>
      <c r="B76" s="12" t="s">
        <v>388</v>
      </c>
      <c r="C76" s="6">
        <v>5365</v>
      </c>
      <c r="D76" s="7">
        <v>2126576.4506053701</v>
      </c>
      <c r="E76" s="8">
        <v>0.31455379129160999</v>
      </c>
      <c r="F76" s="8">
        <v>0.29504924819542999</v>
      </c>
      <c r="G76" s="8">
        <v>0.33405833438778998</v>
      </c>
    </row>
    <row r="78" spans="1:7" ht="14.1" customHeight="1" x14ac:dyDescent="0.2">
      <c r="A78" s="52" t="s">
        <v>25</v>
      </c>
      <c r="B78" s="52"/>
      <c r="C78" s="52"/>
      <c r="D78" s="52"/>
      <c r="E78" s="52"/>
      <c r="F78" s="52"/>
      <c r="G78" s="52"/>
    </row>
    <row r="79" spans="1:7" ht="14.1" customHeight="1" x14ac:dyDescent="0.2">
      <c r="A79" s="52" t="s">
        <v>26</v>
      </c>
      <c r="B79" s="52"/>
      <c r="C79" s="52"/>
      <c r="D79" s="52"/>
      <c r="E79" s="52"/>
      <c r="F79" s="52"/>
      <c r="G79" s="52"/>
    </row>
    <row r="80" spans="1:7" ht="14.1" customHeight="1" x14ac:dyDescent="0.2">
      <c r="A80" s="52" t="s">
        <v>27</v>
      </c>
      <c r="B80" s="52"/>
      <c r="C80" s="52"/>
      <c r="D80" s="52"/>
      <c r="E80" s="52"/>
      <c r="F80" s="52"/>
      <c r="G80" s="52"/>
    </row>
    <row r="81" spans="1:7" ht="14.1" customHeight="1" x14ac:dyDescent="0.2">
      <c r="A81" s="52" t="s">
        <v>28</v>
      </c>
      <c r="B81" s="52"/>
      <c r="C81" s="52"/>
      <c r="D81" s="52"/>
      <c r="E81" s="52"/>
      <c r="F81" s="52"/>
      <c r="G81" s="52"/>
    </row>
    <row r="82" spans="1:7" ht="12" customHeight="1" x14ac:dyDescent="0.2">
      <c r="A82" s="28" t="str">
        <f>HYPERLINK("#'Table of Contents'!A2", "Return to Table of Contents")</f>
        <v>Return to Table of Contents</v>
      </c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1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7.140625" customWidth="1"/>
    <col min="2" max="2" width="16.28515625" customWidth="1"/>
    <col min="3" max="3" width="11.5703125" customWidth="1"/>
    <col min="4" max="4" width="10.85546875" customWidth="1"/>
    <col min="5" max="5" width="7.5703125" bestFit="1" customWidth="1"/>
    <col min="6" max="6" width="6.5703125" bestFit="1" customWidth="1"/>
    <col min="7" max="7" width="8.140625" customWidth="1"/>
  </cols>
  <sheetData>
    <row r="1" spans="1:7" ht="15.95" customHeight="1" x14ac:dyDescent="0.25">
      <c r="A1" s="53" t="s">
        <v>172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3" t="s">
        <v>55</v>
      </c>
      <c r="C5" s="6">
        <v>723</v>
      </c>
      <c r="D5" s="7">
        <v>216655.36590476299</v>
      </c>
      <c r="E5" s="8">
        <v>0.28174742595449997</v>
      </c>
      <c r="F5" s="8">
        <v>0.22673819412929999</v>
      </c>
      <c r="G5" s="8">
        <v>0.33675665777970998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195051.71289363899</v>
      </c>
      <c r="E6" s="8">
        <v>0.24718980269124</v>
      </c>
      <c r="F6" s="8">
        <v>0.19174498059684</v>
      </c>
      <c r="G6" s="8">
        <v>0.30263462478564002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312151.26861484197</v>
      </c>
      <c r="E7" s="8">
        <v>0.21307059068501</v>
      </c>
      <c r="F7" s="8">
        <v>0.17455238309438001</v>
      </c>
      <c r="G7" s="8">
        <v>0.25158879827564001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119705.605014405</v>
      </c>
      <c r="E8" s="8">
        <v>0.16938139139269001</v>
      </c>
      <c r="F8" s="8">
        <v>0.12432454705015</v>
      </c>
      <c r="G8" s="8">
        <v>0.21443823573522999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361626.68827850698</v>
      </c>
      <c r="E9" s="8">
        <v>0.22897029209576999</v>
      </c>
      <c r="F9" s="8">
        <v>0.19165929589556999</v>
      </c>
      <c r="G9" s="8">
        <v>0.26628128829596998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169870.92931316301</v>
      </c>
      <c r="E10" s="8">
        <v>0.19973821218912999</v>
      </c>
      <c r="F10" s="8">
        <v>0.1539304584316</v>
      </c>
      <c r="G10" s="8">
        <v>0.24554596594666001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95573.446328110804</v>
      </c>
      <c r="E11" s="8">
        <v>0.28533447705046</v>
      </c>
      <c r="F11" s="8">
        <v>0.19525223609426001</v>
      </c>
      <c r="G11" s="8">
        <v>0.37541671800665999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57194.963200727703</v>
      </c>
      <c r="E12" s="8">
        <v>0.21497862296907</v>
      </c>
      <c r="F12" s="8">
        <v>0.13885072997080999</v>
      </c>
      <c r="G12" s="8">
        <v>0.29110651596732001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1527829.97954816</v>
      </c>
      <c r="E13" s="8">
        <v>0.22598985913676001</v>
      </c>
      <c r="F13" s="8">
        <v>0.20835834405340001</v>
      </c>
      <c r="G13" s="8">
        <v>0.24362137422013</v>
      </c>
    </row>
    <row r="14" spans="1:7" ht="14.1" customHeight="1" x14ac:dyDescent="0.2">
      <c r="A14" s="4" t="s">
        <v>157</v>
      </c>
      <c r="B14" s="13" t="s">
        <v>55</v>
      </c>
      <c r="C14" s="6">
        <v>723</v>
      </c>
      <c r="D14" s="7">
        <v>105645.76845664</v>
      </c>
      <c r="E14" s="8">
        <v>0.13738604258122999</v>
      </c>
      <c r="F14" s="8">
        <v>9.4772180196470004E-2</v>
      </c>
      <c r="G14" s="8">
        <v>0.17904965989999999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66874.043371473395</v>
      </c>
      <c r="E15" s="8">
        <v>8.4749738112650005E-2</v>
      </c>
      <c r="F15" s="8">
        <v>5.5252935587819997E-2</v>
      </c>
      <c r="G15" s="8">
        <v>0.11424654063749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113765.023581922</v>
      </c>
      <c r="E16" s="8">
        <v>7.7654596380329996E-2</v>
      </c>
      <c r="F16" s="8">
        <v>5.3602629828380002E-2</v>
      </c>
      <c r="G16" s="8">
        <v>0.10170656293228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40136.591750787797</v>
      </c>
      <c r="E17" s="8">
        <v>5.679259342694E-2</v>
      </c>
      <c r="F17" s="8">
        <v>2.702058720656E-2</v>
      </c>
      <c r="G17" s="8">
        <v>8.6564599647310003E-2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133014.974903708</v>
      </c>
      <c r="E18" s="8">
        <v>8.4220768665609999E-2</v>
      </c>
      <c r="F18" s="8">
        <v>5.7843648907640002E-2</v>
      </c>
      <c r="G18" s="8">
        <v>0.11059788842358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33539.806763196801</v>
      </c>
      <c r="E19" s="8">
        <v>3.9436889332019998E-2</v>
      </c>
      <c r="F19" s="8">
        <v>2.1176635756649999E-2</v>
      </c>
      <c r="G19" s="8">
        <v>5.7697142907379997E-2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35706.0428788442</v>
      </c>
      <c r="E20" s="8">
        <v>0.10660037346984</v>
      </c>
      <c r="F20" s="8">
        <v>5.358469280441E-2</v>
      </c>
      <c r="G20" s="8">
        <v>0.15961605413527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20141.794302460301</v>
      </c>
      <c r="E21" s="8">
        <v>7.5706932235840005E-2</v>
      </c>
      <c r="F21" s="8">
        <v>2.5628835487830001E-2</v>
      </c>
      <c r="G21" s="8">
        <v>0.12578502898384999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548824.04600903299</v>
      </c>
      <c r="E22" s="8">
        <v>8.1179627647530006E-2</v>
      </c>
      <c r="F22" s="8">
        <v>6.9931747625259999E-2</v>
      </c>
      <c r="G22" s="8">
        <v>9.2427507669799999E-2</v>
      </c>
    </row>
    <row r="23" spans="1:7" ht="14.1" customHeight="1" x14ac:dyDescent="0.2">
      <c r="A23" s="4" t="s">
        <v>158</v>
      </c>
      <c r="B23" s="13" t="s">
        <v>55</v>
      </c>
      <c r="C23" s="6">
        <v>191</v>
      </c>
      <c r="D23" s="7">
        <v>73316.844997161403</v>
      </c>
      <c r="E23" s="8">
        <v>0.33840308866105001</v>
      </c>
      <c r="F23" s="8">
        <v>0.22283346381031999</v>
      </c>
      <c r="G23" s="8">
        <v>0.45397271351177998</v>
      </c>
    </row>
    <row r="24" spans="1:7" ht="14.1" customHeight="1" x14ac:dyDescent="0.2">
      <c r="A24" s="4" t="s">
        <v>11</v>
      </c>
      <c r="B24" s="13" t="s">
        <v>56</v>
      </c>
      <c r="C24" s="6">
        <v>139</v>
      </c>
      <c r="D24" s="7">
        <v>59675.998847303003</v>
      </c>
      <c r="E24" s="8">
        <v>0.30594962721421998</v>
      </c>
      <c r="F24" s="8">
        <v>0.19638537854262</v>
      </c>
      <c r="G24" s="8">
        <v>0.41551387588581001</v>
      </c>
    </row>
    <row r="25" spans="1:7" ht="14.1" customHeight="1" x14ac:dyDescent="0.2">
      <c r="A25" s="4" t="s">
        <v>11</v>
      </c>
      <c r="B25" s="13" t="s">
        <v>57</v>
      </c>
      <c r="C25" s="6">
        <v>239</v>
      </c>
      <c r="D25" s="7">
        <v>118407.175573553</v>
      </c>
      <c r="E25" s="8">
        <v>0.37932626735421998</v>
      </c>
      <c r="F25" s="8">
        <v>0.27586993422514</v>
      </c>
      <c r="G25" s="8">
        <v>0.48278260048331001</v>
      </c>
    </row>
    <row r="26" spans="1:7" ht="14.1" customHeight="1" x14ac:dyDescent="0.2">
      <c r="A26" s="4" t="s">
        <v>11</v>
      </c>
      <c r="B26" s="13" t="s">
        <v>58</v>
      </c>
      <c r="C26" s="6">
        <v>121</v>
      </c>
      <c r="D26" s="7">
        <v>38736.887489519198</v>
      </c>
      <c r="E26" s="8">
        <v>0.32360128404061</v>
      </c>
      <c r="F26" s="8">
        <v>0.18046283896854001</v>
      </c>
      <c r="G26" s="8">
        <v>0.46673972911268002</v>
      </c>
    </row>
    <row r="27" spans="1:7" ht="14.1" customHeight="1" x14ac:dyDescent="0.2">
      <c r="A27" s="4" t="s">
        <v>11</v>
      </c>
      <c r="B27" s="13" t="s">
        <v>59</v>
      </c>
      <c r="C27" s="6">
        <v>270</v>
      </c>
      <c r="D27" s="7">
        <v>100801.769282547</v>
      </c>
      <c r="E27" s="8">
        <v>0.27933890481516999</v>
      </c>
      <c r="F27" s="8">
        <v>0.19598430454707</v>
      </c>
      <c r="G27" s="8">
        <v>0.36269350508326997</v>
      </c>
    </row>
    <row r="28" spans="1:7" ht="14.1" customHeight="1" x14ac:dyDescent="0.2">
      <c r="A28" s="4" t="s">
        <v>11</v>
      </c>
      <c r="B28" s="13" t="s">
        <v>60</v>
      </c>
      <c r="C28" s="6">
        <v>126</v>
      </c>
      <c r="D28" s="7">
        <v>41956.153944700403</v>
      </c>
      <c r="E28" s="8">
        <v>0.2469884288874</v>
      </c>
      <c r="F28" s="8">
        <v>0.13209569427944001</v>
      </c>
      <c r="G28" s="8">
        <v>0.36188116349535998</v>
      </c>
    </row>
    <row r="29" spans="1:7" ht="14.1" customHeight="1" x14ac:dyDescent="0.2">
      <c r="A29" s="4" t="s">
        <v>11</v>
      </c>
      <c r="B29" s="13" t="s">
        <v>61</v>
      </c>
      <c r="C29" s="6">
        <v>64</v>
      </c>
      <c r="D29" s="7">
        <v>30618.451185826601</v>
      </c>
      <c r="E29" s="8">
        <v>0.32036567019578999</v>
      </c>
      <c r="F29" s="8">
        <v>0.14081115951855</v>
      </c>
      <c r="G29" s="8">
        <v>0.49992018087302997</v>
      </c>
    </row>
    <row r="30" spans="1:7" ht="14.1" customHeight="1" x14ac:dyDescent="0.2">
      <c r="A30" s="4" t="s">
        <v>11</v>
      </c>
      <c r="B30" s="13" t="s">
        <v>62</v>
      </c>
      <c r="C30" s="6">
        <v>53</v>
      </c>
      <c r="D30" s="7">
        <v>22698.485770519001</v>
      </c>
      <c r="E30" s="8">
        <v>0.39686162032936001</v>
      </c>
      <c r="F30" s="8">
        <v>0.19713805693104</v>
      </c>
      <c r="G30" s="8">
        <v>0.59658518372768998</v>
      </c>
    </row>
    <row r="31" spans="1:7" ht="14.1" customHeight="1" x14ac:dyDescent="0.2">
      <c r="A31" s="4" t="s">
        <v>11</v>
      </c>
      <c r="B31" s="13" t="s">
        <v>388</v>
      </c>
      <c r="C31" s="6">
        <v>1203</v>
      </c>
      <c r="D31" s="7">
        <v>486211.76709113002</v>
      </c>
      <c r="E31" s="8">
        <v>0.31839695394710998</v>
      </c>
      <c r="F31" s="8">
        <v>0.27606085263329</v>
      </c>
      <c r="G31" s="8">
        <v>0.36073305526094002</v>
      </c>
    </row>
    <row r="32" spans="1:7" ht="14.1" customHeight="1" x14ac:dyDescent="0.2">
      <c r="A32" s="4" t="s">
        <v>159</v>
      </c>
      <c r="B32" s="13" t="s">
        <v>55</v>
      </c>
      <c r="C32" s="6">
        <v>53</v>
      </c>
      <c r="D32" s="7">
        <v>32011.130296206498</v>
      </c>
      <c r="E32" s="8">
        <v>0.45216983620522</v>
      </c>
      <c r="F32" s="8">
        <v>0.22741910841408999</v>
      </c>
      <c r="G32" s="8">
        <v>0.67692056399635003</v>
      </c>
    </row>
    <row r="33" spans="1:7" ht="14.1" customHeight="1" x14ac:dyDescent="0.2">
      <c r="A33" s="4" t="s">
        <v>11</v>
      </c>
      <c r="B33" s="13" t="s">
        <v>56</v>
      </c>
      <c r="C33" s="6" t="s">
        <v>395</v>
      </c>
      <c r="D33" s="7" t="s">
        <v>395</v>
      </c>
      <c r="E33" s="8" t="s">
        <v>395</v>
      </c>
      <c r="F33" s="8" t="s">
        <v>395</v>
      </c>
      <c r="G33" s="8" t="s">
        <v>395</v>
      </c>
    </row>
    <row r="34" spans="1:7" ht="14.1" customHeight="1" x14ac:dyDescent="0.2">
      <c r="A34" s="4" t="s">
        <v>11</v>
      </c>
      <c r="B34" s="13" t="s">
        <v>57</v>
      </c>
      <c r="C34" s="6">
        <v>75</v>
      </c>
      <c r="D34" s="7">
        <v>66148.090247888205</v>
      </c>
      <c r="E34" s="8">
        <v>0.56140259696171002</v>
      </c>
      <c r="F34" s="8">
        <v>0.38788341127386</v>
      </c>
      <c r="G34" s="8">
        <v>0.73492178264955998</v>
      </c>
    </row>
    <row r="35" spans="1:7" ht="14.1" customHeight="1" x14ac:dyDescent="0.2">
      <c r="A35" s="4" t="s">
        <v>11</v>
      </c>
      <c r="B35" s="13" t="s">
        <v>58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13" t="s">
        <v>59</v>
      </c>
      <c r="C36" s="6">
        <v>79</v>
      </c>
      <c r="D36" s="7">
        <v>58049.401594267103</v>
      </c>
      <c r="E36" s="8">
        <v>0.57587681255430001</v>
      </c>
      <c r="F36" s="8">
        <v>0.40077952732457001</v>
      </c>
      <c r="G36" s="8">
        <v>0.75097409778403001</v>
      </c>
    </row>
    <row r="37" spans="1:7" ht="14.1" customHeight="1" x14ac:dyDescent="0.2">
      <c r="A37" s="4" t="s">
        <v>11</v>
      </c>
      <c r="B37" s="13" t="s">
        <v>60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363</v>
      </c>
      <c r="D40" s="7">
        <v>264571.062782522</v>
      </c>
      <c r="E40" s="8">
        <v>0.54764291870909998</v>
      </c>
      <c r="F40" s="8">
        <v>0.46586936955483998</v>
      </c>
      <c r="G40" s="8">
        <v>0.62941646786335004</v>
      </c>
    </row>
    <row r="41" spans="1:7" ht="14.1" customHeight="1" x14ac:dyDescent="0.2">
      <c r="A41" s="4" t="s">
        <v>160</v>
      </c>
      <c r="B41" s="13" t="s">
        <v>55</v>
      </c>
      <c r="C41" s="6">
        <v>53</v>
      </c>
      <c r="D41" s="7">
        <v>65272.3895969925</v>
      </c>
      <c r="E41" s="8">
        <v>0.92199823747845</v>
      </c>
      <c r="F41" s="8">
        <v>0.86119732689274997</v>
      </c>
      <c r="G41" s="8">
        <v>0.98279914806414004</v>
      </c>
    </row>
    <row r="42" spans="1:7" ht="14.1" customHeight="1" x14ac:dyDescent="0.2">
      <c r="A42" s="4" t="s">
        <v>11</v>
      </c>
      <c r="B42" s="13" t="s">
        <v>56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3" t="s">
        <v>57</v>
      </c>
      <c r="C43" s="6">
        <v>75</v>
      </c>
      <c r="D43" s="7">
        <v>61239.479170707702</v>
      </c>
      <c r="E43" s="8">
        <v>0.51974293610261002</v>
      </c>
      <c r="F43" s="8">
        <v>0.33217564741868</v>
      </c>
      <c r="G43" s="8">
        <v>0.70731022478654004</v>
      </c>
    </row>
    <row r="44" spans="1:7" ht="14.1" customHeight="1" x14ac:dyDescent="0.2">
      <c r="A44" s="4" t="s">
        <v>11</v>
      </c>
      <c r="B44" s="13" t="s">
        <v>58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3" t="s">
        <v>59</v>
      </c>
      <c r="C45" s="6">
        <v>79</v>
      </c>
      <c r="D45" s="7">
        <v>53255.457684476401</v>
      </c>
      <c r="E45" s="8">
        <v>0.52831867995492998</v>
      </c>
      <c r="F45" s="8">
        <v>0.34962904561921998</v>
      </c>
      <c r="G45" s="8">
        <v>0.70700831429064004</v>
      </c>
    </row>
    <row r="46" spans="1:7" ht="14.1" customHeight="1" x14ac:dyDescent="0.2">
      <c r="A46" s="4" t="s">
        <v>11</v>
      </c>
      <c r="B46" s="13" t="s">
        <v>60</v>
      </c>
      <c r="C46" s="6" t="s">
        <v>395</v>
      </c>
      <c r="D46" s="7" t="s">
        <v>395</v>
      </c>
      <c r="E46" s="8" t="s">
        <v>395</v>
      </c>
      <c r="F46" s="8" t="s">
        <v>395</v>
      </c>
      <c r="G46" s="8" t="s">
        <v>395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363</v>
      </c>
      <c r="D49" s="7">
        <v>298868.64225758298</v>
      </c>
      <c r="E49" s="8">
        <v>0.61863642166758004</v>
      </c>
      <c r="F49" s="8">
        <v>0.53665527377716005</v>
      </c>
      <c r="G49" s="8">
        <v>0.70061756955801002</v>
      </c>
    </row>
    <row r="50" spans="1:7" ht="14.1" customHeight="1" x14ac:dyDescent="0.2">
      <c r="A50" s="4" t="s">
        <v>161</v>
      </c>
      <c r="B50" s="13" t="s">
        <v>55</v>
      </c>
      <c r="C50" s="6">
        <v>53</v>
      </c>
      <c r="D50" s="7">
        <v>1088.1366874489299</v>
      </c>
      <c r="E50" s="8">
        <v>1.537035972113E-2</v>
      </c>
      <c r="F50" s="8">
        <v>0</v>
      </c>
      <c r="G50" s="8">
        <v>4.3603669160280002E-2</v>
      </c>
    </row>
    <row r="51" spans="1:7" ht="14.1" customHeight="1" x14ac:dyDescent="0.2">
      <c r="A51" s="4" t="s">
        <v>11</v>
      </c>
      <c r="B51" s="13" t="s">
        <v>56</v>
      </c>
      <c r="C51" s="6" t="s">
        <v>395</v>
      </c>
      <c r="D51" s="7" t="s">
        <v>395</v>
      </c>
      <c r="E51" s="8" t="s">
        <v>395</v>
      </c>
      <c r="F51" s="8" t="s">
        <v>395</v>
      </c>
      <c r="G51" s="8" t="s">
        <v>395</v>
      </c>
    </row>
    <row r="52" spans="1:7" ht="14.1" customHeight="1" x14ac:dyDescent="0.2">
      <c r="A52" s="4" t="s">
        <v>11</v>
      </c>
      <c r="B52" s="13" t="s">
        <v>57</v>
      </c>
      <c r="C52" s="6">
        <v>75</v>
      </c>
      <c r="D52" s="7">
        <v>11988.6247111911</v>
      </c>
      <c r="E52" s="8">
        <v>0.101748138482</v>
      </c>
      <c r="F52" s="8">
        <v>0</v>
      </c>
      <c r="G52" s="8">
        <v>0.22059589384528</v>
      </c>
    </row>
    <row r="53" spans="1:7" ht="14.1" customHeight="1" x14ac:dyDescent="0.2">
      <c r="A53" s="4" t="s">
        <v>11</v>
      </c>
      <c r="B53" s="13" t="s">
        <v>58</v>
      </c>
      <c r="C53" s="6" t="s">
        <v>395</v>
      </c>
      <c r="D53" s="7" t="s">
        <v>395</v>
      </c>
      <c r="E53" s="8" t="s">
        <v>395</v>
      </c>
      <c r="F53" s="8" t="s">
        <v>395</v>
      </c>
      <c r="G53" s="8" t="s">
        <v>395</v>
      </c>
    </row>
    <row r="54" spans="1:7" ht="14.1" customHeight="1" x14ac:dyDescent="0.2">
      <c r="A54" s="4" t="s">
        <v>11</v>
      </c>
      <c r="B54" s="13" t="s">
        <v>59</v>
      </c>
      <c r="C54" s="6">
        <v>79</v>
      </c>
      <c r="D54" s="7">
        <v>2785.48224283216</v>
      </c>
      <c r="E54" s="8">
        <v>2.763326737871E-2</v>
      </c>
      <c r="F54" s="8">
        <v>0</v>
      </c>
      <c r="G54" s="8">
        <v>6.1923448584019998E-2</v>
      </c>
    </row>
    <row r="55" spans="1:7" ht="14.1" customHeight="1" x14ac:dyDescent="0.2">
      <c r="A55" s="4" t="s">
        <v>11</v>
      </c>
      <c r="B55" s="13" t="s">
        <v>60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363</v>
      </c>
      <c r="D58" s="7">
        <v>24610.434822917399</v>
      </c>
      <c r="E58" s="8">
        <v>5.0941815840990001E-2</v>
      </c>
      <c r="F58" s="8">
        <v>1.6752856983230001E-2</v>
      </c>
      <c r="G58" s="8">
        <v>8.5130774698749995E-2</v>
      </c>
    </row>
    <row r="59" spans="1:7" ht="14.1" customHeight="1" x14ac:dyDescent="0.2">
      <c r="A59" s="4" t="s">
        <v>162</v>
      </c>
      <c r="B59" s="13" t="s">
        <v>55</v>
      </c>
      <c r="C59" s="6">
        <v>53</v>
      </c>
      <c r="D59" s="7">
        <v>33200.091528056102</v>
      </c>
      <c r="E59" s="8">
        <v>0.46896438236728999</v>
      </c>
      <c r="F59" s="8">
        <v>0.23534702658619999</v>
      </c>
      <c r="G59" s="8">
        <v>0.70258173814837999</v>
      </c>
    </row>
    <row r="60" spans="1:7" ht="14.1" customHeight="1" x14ac:dyDescent="0.2">
      <c r="A60" s="4" t="s">
        <v>11</v>
      </c>
      <c r="B60" s="13" t="s">
        <v>56</v>
      </c>
      <c r="C60" s="6" t="s">
        <v>395</v>
      </c>
      <c r="D60" s="7" t="s">
        <v>395</v>
      </c>
      <c r="E60" s="8" t="s">
        <v>395</v>
      </c>
      <c r="F60" s="8" t="s">
        <v>395</v>
      </c>
      <c r="G60" s="8" t="s">
        <v>395</v>
      </c>
    </row>
    <row r="61" spans="1:7" ht="14.1" customHeight="1" x14ac:dyDescent="0.2">
      <c r="A61" s="4" t="s">
        <v>11</v>
      </c>
      <c r="B61" s="13" t="s">
        <v>57</v>
      </c>
      <c r="C61" s="6">
        <v>75</v>
      </c>
      <c r="D61" s="7">
        <v>85325.441354791707</v>
      </c>
      <c r="E61" s="8">
        <v>0.72416186444647002</v>
      </c>
      <c r="F61" s="8">
        <v>0.57942024501801004</v>
      </c>
      <c r="G61" s="8">
        <v>0.86890348387493999</v>
      </c>
    </row>
    <row r="62" spans="1:7" ht="14.1" customHeight="1" x14ac:dyDescent="0.2">
      <c r="A62" s="4" t="s">
        <v>11</v>
      </c>
      <c r="B62" s="13" t="s">
        <v>58</v>
      </c>
      <c r="C62" s="6" t="s">
        <v>395</v>
      </c>
      <c r="D62" s="7" t="s">
        <v>395</v>
      </c>
      <c r="E62" s="8" t="s">
        <v>395</v>
      </c>
      <c r="F62" s="8" t="s">
        <v>395</v>
      </c>
      <c r="G62" s="8" t="s">
        <v>395</v>
      </c>
    </row>
    <row r="63" spans="1:7" ht="14.1" customHeight="1" x14ac:dyDescent="0.2">
      <c r="A63" s="4" t="s">
        <v>11</v>
      </c>
      <c r="B63" s="13" t="s">
        <v>59</v>
      </c>
      <c r="C63" s="6">
        <v>79</v>
      </c>
      <c r="D63" s="7">
        <v>58229.393185258799</v>
      </c>
      <c r="E63" s="8">
        <v>0.57766241207573998</v>
      </c>
      <c r="F63" s="8">
        <v>0.41221814817988001</v>
      </c>
      <c r="G63" s="8">
        <v>0.74310667597160995</v>
      </c>
    </row>
    <row r="64" spans="1:7" ht="14.1" customHeight="1" x14ac:dyDescent="0.2">
      <c r="A64" s="4" t="s">
        <v>11</v>
      </c>
      <c r="B64" s="13" t="s">
        <v>60</v>
      </c>
      <c r="C64" s="6" t="s">
        <v>395</v>
      </c>
      <c r="D64" s="7" t="s">
        <v>395</v>
      </c>
      <c r="E64" s="8" t="s">
        <v>395</v>
      </c>
      <c r="F64" s="8" t="s">
        <v>395</v>
      </c>
      <c r="G64" s="8" t="s">
        <v>395</v>
      </c>
    </row>
    <row r="65" spans="1:7" ht="14.1" customHeight="1" x14ac:dyDescent="0.2">
      <c r="A65" s="4" t="s">
        <v>11</v>
      </c>
      <c r="B65" s="13" t="s">
        <v>61</v>
      </c>
      <c r="C65" s="6" t="s">
        <v>395</v>
      </c>
      <c r="D65" s="7" t="s">
        <v>395</v>
      </c>
      <c r="E65" s="8" t="s">
        <v>395</v>
      </c>
      <c r="F65" s="8" t="s">
        <v>395</v>
      </c>
      <c r="G65" s="8" t="s">
        <v>395</v>
      </c>
    </row>
    <row r="66" spans="1:7" ht="14.1" customHeight="1" x14ac:dyDescent="0.2">
      <c r="A66" s="4" t="s">
        <v>11</v>
      </c>
      <c r="B66" s="13" t="s">
        <v>62</v>
      </c>
      <c r="C66" s="6" t="s">
        <v>395</v>
      </c>
      <c r="D66" s="7" t="s">
        <v>395</v>
      </c>
      <c r="E66" s="8" t="s">
        <v>395</v>
      </c>
      <c r="F66" s="8" t="s">
        <v>395</v>
      </c>
      <c r="G66" s="8" t="s">
        <v>395</v>
      </c>
    </row>
    <row r="67" spans="1:7" ht="14.1" customHeight="1" x14ac:dyDescent="0.2">
      <c r="A67" s="4" t="s">
        <v>11</v>
      </c>
      <c r="B67" s="13" t="s">
        <v>388</v>
      </c>
      <c r="C67" s="6">
        <v>363</v>
      </c>
      <c r="D67" s="7">
        <v>239280.965162587</v>
      </c>
      <c r="E67" s="8">
        <v>0.49529425015343997</v>
      </c>
      <c r="F67" s="8">
        <v>0.41517802441758</v>
      </c>
      <c r="G67" s="8">
        <v>0.57541047588931005</v>
      </c>
    </row>
    <row r="68" spans="1:7" ht="14.1" customHeight="1" x14ac:dyDescent="0.2">
      <c r="A68" s="4" t="s">
        <v>163</v>
      </c>
      <c r="B68" s="13" t="s">
        <v>55</v>
      </c>
      <c r="C68" s="6">
        <v>191</v>
      </c>
      <c r="D68" s="7">
        <v>205689.18484903101</v>
      </c>
      <c r="E68" s="8">
        <v>0.94938421668008999</v>
      </c>
      <c r="F68" s="8">
        <v>0.90641583958994998</v>
      </c>
      <c r="G68" s="8">
        <v>0.99235259377023</v>
      </c>
    </row>
    <row r="69" spans="1:7" ht="14.1" customHeight="1" x14ac:dyDescent="0.2">
      <c r="A69" s="4" t="s">
        <v>11</v>
      </c>
      <c r="B69" s="13" t="s">
        <v>56</v>
      </c>
      <c r="C69" s="6">
        <v>139</v>
      </c>
      <c r="D69" s="7">
        <v>190089.14721676701</v>
      </c>
      <c r="E69" s="8">
        <v>0.97455769240242995</v>
      </c>
      <c r="F69" s="8">
        <v>0.94210050773283005</v>
      </c>
      <c r="G69" s="8">
        <v>1</v>
      </c>
    </row>
    <row r="70" spans="1:7" ht="14.1" customHeight="1" x14ac:dyDescent="0.2">
      <c r="A70" s="4" t="s">
        <v>11</v>
      </c>
      <c r="B70" s="13" t="s">
        <v>57</v>
      </c>
      <c r="C70" s="6">
        <v>239</v>
      </c>
      <c r="D70" s="7">
        <v>298507.66889986303</v>
      </c>
      <c r="E70" s="8">
        <v>0.95629170505851002</v>
      </c>
      <c r="F70" s="8">
        <v>0.92598944641712</v>
      </c>
      <c r="G70" s="8">
        <v>0.98659396369990005</v>
      </c>
    </row>
    <row r="71" spans="1:7" ht="14.1" customHeight="1" x14ac:dyDescent="0.2">
      <c r="A71" s="4" t="s">
        <v>11</v>
      </c>
      <c r="B71" s="13" t="s">
        <v>58</v>
      </c>
      <c r="C71" s="6">
        <v>121</v>
      </c>
      <c r="D71" s="7">
        <v>113279.997881363</v>
      </c>
      <c r="E71" s="8">
        <v>0.94632158508978004</v>
      </c>
      <c r="F71" s="8">
        <v>0.87315716561874002</v>
      </c>
      <c r="G71" s="8">
        <v>1</v>
      </c>
    </row>
    <row r="72" spans="1:7" ht="14.1" customHeight="1" x14ac:dyDescent="0.2">
      <c r="A72" s="4" t="s">
        <v>11</v>
      </c>
      <c r="B72" s="13" t="s">
        <v>59</v>
      </c>
      <c r="C72" s="6">
        <v>270</v>
      </c>
      <c r="D72" s="7">
        <v>355033.71863067697</v>
      </c>
      <c r="E72" s="8">
        <v>0.98385902192614005</v>
      </c>
      <c r="F72" s="8">
        <v>0.96918729818543004</v>
      </c>
      <c r="G72" s="8">
        <v>0.99853074566685995</v>
      </c>
    </row>
    <row r="73" spans="1:7" ht="14.1" customHeight="1" x14ac:dyDescent="0.2">
      <c r="A73" s="4" t="s">
        <v>11</v>
      </c>
      <c r="B73" s="13" t="s">
        <v>60</v>
      </c>
      <c r="C73" s="6">
        <v>126</v>
      </c>
      <c r="D73" s="7">
        <v>165682.04413097899</v>
      </c>
      <c r="E73" s="8">
        <v>0.97534077667603003</v>
      </c>
      <c r="F73" s="8">
        <v>0.93833438699652005</v>
      </c>
      <c r="G73" s="8">
        <v>1</v>
      </c>
    </row>
    <row r="74" spans="1:7" ht="14.1" customHeight="1" x14ac:dyDescent="0.2">
      <c r="A74" s="4" t="s">
        <v>11</v>
      </c>
      <c r="B74" s="13" t="s">
        <v>61</v>
      </c>
      <c r="C74" s="6">
        <v>64</v>
      </c>
      <c r="D74" s="7">
        <v>90578.951041531502</v>
      </c>
      <c r="E74" s="8">
        <v>0.94774181032006999</v>
      </c>
      <c r="F74" s="8">
        <v>0.86843343432875997</v>
      </c>
      <c r="G74" s="8">
        <v>1</v>
      </c>
    </row>
    <row r="75" spans="1:7" ht="14.1" customHeight="1" x14ac:dyDescent="0.2">
      <c r="A75" s="4" t="s">
        <v>11</v>
      </c>
      <c r="B75" s="13" t="s">
        <v>62</v>
      </c>
      <c r="C75" s="6">
        <v>53</v>
      </c>
      <c r="D75" s="7">
        <v>55818.1722289729</v>
      </c>
      <c r="E75" s="8">
        <v>0.97592810809366004</v>
      </c>
      <c r="F75" s="8">
        <v>0.92913297077393997</v>
      </c>
      <c r="G75" s="8">
        <v>1</v>
      </c>
    </row>
    <row r="76" spans="1:7" ht="14.1" customHeight="1" x14ac:dyDescent="0.2">
      <c r="A76" s="4" t="s">
        <v>11</v>
      </c>
      <c r="B76" s="13" t="s">
        <v>388</v>
      </c>
      <c r="C76" s="6">
        <v>1203</v>
      </c>
      <c r="D76" s="7">
        <v>1474678.88487919</v>
      </c>
      <c r="E76" s="8">
        <v>0.96569704144502</v>
      </c>
      <c r="F76" s="8">
        <v>0.95216824632611996</v>
      </c>
      <c r="G76" s="8">
        <v>0.97922583656392004</v>
      </c>
    </row>
    <row r="77" spans="1:7" ht="14.1" customHeight="1" x14ac:dyDescent="0.2">
      <c r="A77" s="4" t="s">
        <v>164</v>
      </c>
      <c r="B77" s="13" t="s">
        <v>55</v>
      </c>
      <c r="C77" s="6">
        <v>191</v>
      </c>
      <c r="D77" s="7">
        <v>14537.191109343101</v>
      </c>
      <c r="E77" s="8">
        <v>6.7098227863570004E-2</v>
      </c>
      <c r="F77" s="8">
        <v>1.559738623391E-2</v>
      </c>
      <c r="G77" s="8">
        <v>0.11859906949323</v>
      </c>
    </row>
    <row r="78" spans="1:7" ht="14.1" customHeight="1" x14ac:dyDescent="0.2">
      <c r="A78" s="4" t="s">
        <v>11</v>
      </c>
      <c r="B78" s="13" t="s">
        <v>56</v>
      </c>
      <c r="C78" s="6">
        <v>139</v>
      </c>
      <c r="D78" s="7">
        <v>4612.0746005054798</v>
      </c>
      <c r="E78" s="8">
        <v>2.364539399365E-2</v>
      </c>
      <c r="F78" s="8">
        <v>0</v>
      </c>
      <c r="G78" s="8">
        <v>5.5437210267630002E-2</v>
      </c>
    </row>
    <row r="79" spans="1:7" ht="14.1" customHeight="1" x14ac:dyDescent="0.2">
      <c r="A79" s="4" t="s">
        <v>11</v>
      </c>
      <c r="B79" s="13" t="s">
        <v>57</v>
      </c>
      <c r="C79" s="6">
        <v>239</v>
      </c>
      <c r="D79" s="7">
        <v>7771.3008052927698</v>
      </c>
      <c r="E79" s="8">
        <v>2.4895944968529999E-2</v>
      </c>
      <c r="F79" s="8">
        <v>2.76960538213E-3</v>
      </c>
      <c r="G79" s="8">
        <v>4.7022284554940001E-2</v>
      </c>
    </row>
    <row r="80" spans="1:7" ht="14.1" customHeight="1" x14ac:dyDescent="0.2">
      <c r="A80" s="4" t="s">
        <v>11</v>
      </c>
      <c r="B80" s="13" t="s">
        <v>58</v>
      </c>
      <c r="C80" s="6">
        <v>121</v>
      </c>
      <c r="D80" s="7">
        <v>3052.8920979260902</v>
      </c>
      <c r="E80" s="8">
        <v>2.5503334597899999E-2</v>
      </c>
      <c r="F80" s="8">
        <v>0</v>
      </c>
      <c r="G80" s="8">
        <v>5.734356157658E-2</v>
      </c>
    </row>
    <row r="81" spans="1:7" ht="14.1" customHeight="1" x14ac:dyDescent="0.2">
      <c r="A81" s="4" t="s">
        <v>11</v>
      </c>
      <c r="B81" s="13" t="s">
        <v>59</v>
      </c>
      <c r="C81" s="6">
        <v>270</v>
      </c>
      <c r="D81" s="7">
        <v>4772.5829834365304</v>
      </c>
      <c r="E81" s="8">
        <v>1.3225641903129999E-2</v>
      </c>
      <c r="F81" s="8">
        <v>3.6500230443999998E-3</v>
      </c>
      <c r="G81" s="8">
        <v>2.280126076185E-2</v>
      </c>
    </row>
    <row r="82" spans="1:7" ht="14.1" customHeight="1" x14ac:dyDescent="0.2">
      <c r="A82" s="4" t="s">
        <v>11</v>
      </c>
      <c r="B82" s="13" t="s">
        <v>60</v>
      </c>
      <c r="C82" s="6">
        <v>126</v>
      </c>
      <c r="D82" s="7">
        <v>4188.88518218422</v>
      </c>
      <c r="E82" s="8">
        <v>2.4659223323970001E-2</v>
      </c>
      <c r="F82" s="8">
        <v>0</v>
      </c>
      <c r="G82" s="8">
        <v>6.1665613003480002E-2</v>
      </c>
    </row>
    <row r="83" spans="1:7" ht="14.1" customHeight="1" x14ac:dyDescent="0.2">
      <c r="A83" s="4" t="s">
        <v>11</v>
      </c>
      <c r="B83" s="13" t="s">
        <v>61</v>
      </c>
      <c r="C83" s="6">
        <v>64</v>
      </c>
      <c r="D83" s="7">
        <v>4905.1306998092496</v>
      </c>
      <c r="E83" s="8">
        <v>5.1323153953969997E-2</v>
      </c>
      <c r="F83" s="8">
        <v>0</v>
      </c>
      <c r="G83" s="8">
        <v>0.13057691476802</v>
      </c>
    </row>
    <row r="84" spans="1:7" ht="14.1" customHeight="1" x14ac:dyDescent="0.2">
      <c r="A84" s="4" t="s">
        <v>11</v>
      </c>
      <c r="B84" s="13" t="s">
        <v>62</v>
      </c>
      <c r="C84" s="6">
        <v>53</v>
      </c>
      <c r="D84" s="7">
        <v>1832.7248581102001</v>
      </c>
      <c r="E84" s="8">
        <v>3.2043465989799999E-2</v>
      </c>
      <c r="F84" s="8">
        <v>0</v>
      </c>
      <c r="G84" s="8">
        <v>8.1665570907040005E-2</v>
      </c>
    </row>
    <row r="85" spans="1:7" ht="14.1" customHeight="1" x14ac:dyDescent="0.2">
      <c r="A85" s="4" t="s">
        <v>11</v>
      </c>
      <c r="B85" s="13" t="s">
        <v>388</v>
      </c>
      <c r="C85" s="6">
        <v>1203</v>
      </c>
      <c r="D85" s="7">
        <v>45672.782336607597</v>
      </c>
      <c r="E85" s="8">
        <v>2.990893219485E-2</v>
      </c>
      <c r="F85" s="8">
        <v>1.7724681300139999E-2</v>
      </c>
      <c r="G85" s="8">
        <v>4.2093183089559998E-2</v>
      </c>
    </row>
    <row r="86" spans="1:7" ht="14.1" customHeight="1" x14ac:dyDescent="0.2">
      <c r="A86" s="4" t="s">
        <v>165</v>
      </c>
      <c r="B86" s="13" t="s">
        <v>55</v>
      </c>
      <c r="C86" s="6">
        <v>191</v>
      </c>
      <c r="D86" s="7">
        <v>2794.6278289260099</v>
      </c>
      <c r="E86" s="8">
        <v>1.289895506283E-2</v>
      </c>
      <c r="F86" s="8">
        <v>0</v>
      </c>
      <c r="G86" s="8">
        <v>3.8122649184680002E-2</v>
      </c>
    </row>
    <row r="87" spans="1:7" ht="14.1" customHeight="1" x14ac:dyDescent="0.2">
      <c r="A87" s="4" t="s">
        <v>11</v>
      </c>
      <c r="B87" s="13" t="s">
        <v>56</v>
      </c>
      <c r="C87" s="6">
        <v>139</v>
      </c>
      <c r="D87" s="7">
        <v>0</v>
      </c>
      <c r="E87" s="8">
        <v>0</v>
      </c>
      <c r="F87" s="8">
        <v>0</v>
      </c>
      <c r="G87" s="8">
        <v>0</v>
      </c>
    </row>
    <row r="88" spans="1:7" ht="14.1" customHeight="1" x14ac:dyDescent="0.2">
      <c r="A88" s="4" t="s">
        <v>11</v>
      </c>
      <c r="B88" s="13" t="s">
        <v>57</v>
      </c>
      <c r="C88" s="6">
        <v>239</v>
      </c>
      <c r="D88" s="7">
        <v>3285.6869086638098</v>
      </c>
      <c r="E88" s="8">
        <v>1.052594443471E-2</v>
      </c>
      <c r="F88" s="8">
        <v>0</v>
      </c>
      <c r="G88" s="8">
        <v>2.559551738575E-2</v>
      </c>
    </row>
    <row r="89" spans="1:7" ht="14.1" customHeight="1" x14ac:dyDescent="0.2">
      <c r="A89" s="4" t="s">
        <v>11</v>
      </c>
      <c r="B89" s="13" t="s">
        <v>58</v>
      </c>
      <c r="C89" s="6">
        <v>121</v>
      </c>
      <c r="D89" s="7">
        <v>4176.5437902897902</v>
      </c>
      <c r="E89" s="8">
        <v>3.4890127239970002E-2</v>
      </c>
      <c r="F89" s="8">
        <v>0</v>
      </c>
      <c r="G89" s="8">
        <v>0.10305902051836</v>
      </c>
    </row>
    <row r="90" spans="1:7" ht="14.1" customHeight="1" x14ac:dyDescent="0.2">
      <c r="A90" s="4" t="s">
        <v>11</v>
      </c>
      <c r="B90" s="13" t="s">
        <v>59</v>
      </c>
      <c r="C90" s="6">
        <v>270</v>
      </c>
      <c r="D90" s="7">
        <v>1879.0847134163701</v>
      </c>
      <c r="E90" s="8">
        <v>5.2072644124900001E-3</v>
      </c>
      <c r="F90" s="8">
        <v>0</v>
      </c>
      <c r="G90" s="8">
        <v>1.1167721026070001E-2</v>
      </c>
    </row>
    <row r="91" spans="1:7" ht="14.1" customHeight="1" x14ac:dyDescent="0.2">
      <c r="A91" s="4" t="s">
        <v>11</v>
      </c>
      <c r="B91" s="13" t="s">
        <v>60</v>
      </c>
      <c r="C91" s="6">
        <v>126</v>
      </c>
      <c r="D91" s="7">
        <v>0</v>
      </c>
      <c r="E91" s="8">
        <v>0</v>
      </c>
      <c r="F91" s="8">
        <v>0</v>
      </c>
      <c r="G91" s="8">
        <v>0</v>
      </c>
    </row>
    <row r="92" spans="1:7" ht="14.1" customHeight="1" x14ac:dyDescent="0.2">
      <c r="A92" s="4" t="s">
        <v>11</v>
      </c>
      <c r="B92" s="13" t="s">
        <v>61</v>
      </c>
      <c r="C92" s="6">
        <v>64</v>
      </c>
      <c r="D92" s="7">
        <v>353.94365671823601</v>
      </c>
      <c r="E92" s="8">
        <v>3.70336814582E-3</v>
      </c>
      <c r="F92" s="8">
        <v>0</v>
      </c>
      <c r="G92" s="8">
        <v>9.5807007912200003E-3</v>
      </c>
    </row>
    <row r="93" spans="1:7" ht="14.1" customHeight="1" x14ac:dyDescent="0.2">
      <c r="A93" s="4" t="s">
        <v>11</v>
      </c>
      <c r="B93" s="13" t="s">
        <v>62</v>
      </c>
      <c r="C93" s="6">
        <v>53</v>
      </c>
      <c r="D93" s="7">
        <v>0</v>
      </c>
      <c r="E93" s="8">
        <v>0</v>
      </c>
      <c r="F93" s="8">
        <v>0</v>
      </c>
      <c r="G93" s="8">
        <v>0</v>
      </c>
    </row>
    <row r="94" spans="1:7" ht="14.1" customHeight="1" x14ac:dyDescent="0.2">
      <c r="A94" s="4" t="s">
        <v>11</v>
      </c>
      <c r="B94" s="13" t="s">
        <v>388</v>
      </c>
      <c r="C94" s="6">
        <v>1203</v>
      </c>
      <c r="D94" s="7">
        <v>12489.8868980142</v>
      </c>
      <c r="E94" s="8">
        <v>8.1790327026899992E-3</v>
      </c>
      <c r="F94" s="8">
        <v>8.8391926481000004E-4</v>
      </c>
      <c r="G94" s="8">
        <v>1.5474146140569999E-2</v>
      </c>
    </row>
    <row r="95" spans="1:7" ht="14.1" customHeight="1" x14ac:dyDescent="0.2">
      <c r="A95" s="4" t="s">
        <v>166</v>
      </c>
      <c r="B95" s="13" t="s">
        <v>55</v>
      </c>
      <c r="C95" s="6">
        <v>191</v>
      </c>
      <c r="D95" s="7">
        <v>14537.191109343101</v>
      </c>
      <c r="E95" s="8">
        <v>6.7098227863570004E-2</v>
      </c>
      <c r="F95" s="8">
        <v>1.559738623391E-2</v>
      </c>
      <c r="G95" s="8">
        <v>0.11859906949323</v>
      </c>
    </row>
    <row r="96" spans="1:7" ht="14.1" customHeight="1" x14ac:dyDescent="0.2">
      <c r="A96" s="4" t="s">
        <v>11</v>
      </c>
      <c r="B96" s="13" t="s">
        <v>56</v>
      </c>
      <c r="C96" s="6">
        <v>139</v>
      </c>
      <c r="D96" s="7">
        <v>4612.0746005054798</v>
      </c>
      <c r="E96" s="8">
        <v>2.364539399365E-2</v>
      </c>
      <c r="F96" s="8">
        <v>0</v>
      </c>
      <c r="G96" s="8">
        <v>5.5437210267630002E-2</v>
      </c>
    </row>
    <row r="97" spans="1:7" ht="14.1" customHeight="1" x14ac:dyDescent="0.2">
      <c r="A97" s="4" t="s">
        <v>11</v>
      </c>
      <c r="B97" s="13" t="s">
        <v>57</v>
      </c>
      <c r="C97" s="6">
        <v>239</v>
      </c>
      <c r="D97" s="7">
        <v>11056.9877139566</v>
      </c>
      <c r="E97" s="8">
        <v>3.5421889403240002E-2</v>
      </c>
      <c r="F97" s="8">
        <v>8.4845137092499998E-3</v>
      </c>
      <c r="G97" s="8">
        <v>6.2359265097229999E-2</v>
      </c>
    </row>
    <row r="98" spans="1:7" ht="14.1" customHeight="1" x14ac:dyDescent="0.2">
      <c r="A98" s="4" t="s">
        <v>11</v>
      </c>
      <c r="B98" s="13" t="s">
        <v>58</v>
      </c>
      <c r="C98" s="6">
        <v>121</v>
      </c>
      <c r="D98" s="7">
        <v>7229.4358882158804</v>
      </c>
      <c r="E98" s="8">
        <v>6.0393461837859999E-2</v>
      </c>
      <c r="F98" s="8">
        <v>0</v>
      </c>
      <c r="G98" s="8">
        <v>0.13564349921905999</v>
      </c>
    </row>
    <row r="99" spans="1:7" ht="14.1" customHeight="1" x14ac:dyDescent="0.2">
      <c r="A99" s="4" t="s">
        <v>11</v>
      </c>
      <c r="B99" s="13" t="s">
        <v>59</v>
      </c>
      <c r="C99" s="6">
        <v>270</v>
      </c>
      <c r="D99" s="7">
        <v>5667.6145513541796</v>
      </c>
      <c r="E99" s="8">
        <v>1.5705927117730001E-2</v>
      </c>
      <c r="F99" s="8">
        <v>5.0922634396000001E-3</v>
      </c>
      <c r="G99" s="8">
        <v>2.631959079586E-2</v>
      </c>
    </row>
    <row r="100" spans="1:7" ht="14.1" customHeight="1" x14ac:dyDescent="0.2">
      <c r="A100" s="4" t="s">
        <v>11</v>
      </c>
      <c r="B100" s="13" t="s">
        <v>60</v>
      </c>
      <c r="C100" s="6">
        <v>126</v>
      </c>
      <c r="D100" s="7">
        <v>4188.88518218422</v>
      </c>
      <c r="E100" s="8">
        <v>2.4659223323970001E-2</v>
      </c>
      <c r="F100" s="8">
        <v>0</v>
      </c>
      <c r="G100" s="8">
        <v>6.1665613003480002E-2</v>
      </c>
    </row>
    <row r="101" spans="1:7" ht="14.1" customHeight="1" x14ac:dyDescent="0.2">
      <c r="A101" s="4" t="s">
        <v>11</v>
      </c>
      <c r="B101" s="13" t="s">
        <v>61</v>
      </c>
      <c r="C101" s="6">
        <v>64</v>
      </c>
      <c r="D101" s="7">
        <v>4994.4952865792702</v>
      </c>
      <c r="E101" s="8">
        <v>5.2258189679929998E-2</v>
      </c>
      <c r="F101" s="8">
        <v>0</v>
      </c>
      <c r="G101" s="8">
        <v>0.13156656567124</v>
      </c>
    </row>
    <row r="102" spans="1:7" ht="14.1" customHeight="1" x14ac:dyDescent="0.2">
      <c r="A102" s="4" t="s">
        <v>11</v>
      </c>
      <c r="B102" s="13" t="s">
        <v>62</v>
      </c>
      <c r="C102" s="6">
        <v>53</v>
      </c>
      <c r="D102" s="7">
        <v>1832.7248581102001</v>
      </c>
      <c r="E102" s="8">
        <v>3.2043465989799999E-2</v>
      </c>
      <c r="F102" s="8">
        <v>0</v>
      </c>
      <c r="G102" s="8">
        <v>8.1665570907040005E-2</v>
      </c>
    </row>
    <row r="103" spans="1:7" ht="14.1" customHeight="1" x14ac:dyDescent="0.2">
      <c r="A103" s="4" t="s">
        <v>11</v>
      </c>
      <c r="B103" s="13" t="s">
        <v>388</v>
      </c>
      <c r="C103" s="6">
        <v>1203</v>
      </c>
      <c r="D103" s="7">
        <v>54119.409190248902</v>
      </c>
      <c r="E103" s="8">
        <v>3.5440226259190001E-2</v>
      </c>
      <c r="F103" s="8">
        <v>2.172721652502E-2</v>
      </c>
      <c r="G103" s="8">
        <v>4.9153235993370001E-2</v>
      </c>
    </row>
    <row r="104" spans="1:7" ht="14.1" customHeight="1" x14ac:dyDescent="0.2">
      <c r="A104" s="4" t="s">
        <v>167</v>
      </c>
      <c r="B104" s="13" t="s">
        <v>55</v>
      </c>
      <c r="C104" s="6">
        <v>723</v>
      </c>
      <c r="D104" s="7">
        <v>245767.79270801699</v>
      </c>
      <c r="E104" s="8">
        <v>0.31960640664880002</v>
      </c>
      <c r="F104" s="8">
        <v>0.26343863508050003</v>
      </c>
      <c r="G104" s="8">
        <v>0.37577417821711001</v>
      </c>
    </row>
    <row r="105" spans="1:7" ht="14.1" customHeight="1" x14ac:dyDescent="0.2">
      <c r="A105" s="4" t="s">
        <v>11</v>
      </c>
      <c r="B105" s="13" t="s">
        <v>56</v>
      </c>
      <c r="C105" s="6">
        <v>594</v>
      </c>
      <c r="D105" s="7">
        <v>282377.36315033701</v>
      </c>
      <c r="E105" s="8">
        <v>0.35785794262503001</v>
      </c>
      <c r="F105" s="8">
        <v>0.29639084477590999</v>
      </c>
      <c r="G105" s="8">
        <v>0.41932504047413999</v>
      </c>
    </row>
    <row r="106" spans="1:7" ht="14.1" customHeight="1" x14ac:dyDescent="0.2">
      <c r="A106" s="4" t="s">
        <v>11</v>
      </c>
      <c r="B106" s="13" t="s">
        <v>57</v>
      </c>
      <c r="C106" s="6">
        <v>1113</v>
      </c>
      <c r="D106" s="7">
        <v>463517.67556576303</v>
      </c>
      <c r="E106" s="8">
        <v>0.31639142574686002</v>
      </c>
      <c r="F106" s="8">
        <v>0.27305945545026999</v>
      </c>
      <c r="G106" s="8">
        <v>0.35972339604344999</v>
      </c>
    </row>
    <row r="107" spans="1:7" ht="14.1" customHeight="1" x14ac:dyDescent="0.2">
      <c r="A107" s="4" t="s">
        <v>11</v>
      </c>
      <c r="B107" s="13" t="s">
        <v>58</v>
      </c>
      <c r="C107" s="6">
        <v>631</v>
      </c>
      <c r="D107" s="7">
        <v>199218.61652824099</v>
      </c>
      <c r="E107" s="8">
        <v>0.28189094783673002</v>
      </c>
      <c r="F107" s="8">
        <v>0.22760875088914001</v>
      </c>
      <c r="G107" s="8">
        <v>0.33617314478431998</v>
      </c>
    </row>
    <row r="108" spans="1:7" ht="14.1" customHeight="1" x14ac:dyDescent="0.2">
      <c r="A108" s="4" t="s">
        <v>11</v>
      </c>
      <c r="B108" s="13" t="s">
        <v>59</v>
      </c>
      <c r="C108" s="6">
        <v>1301</v>
      </c>
      <c r="D108" s="7">
        <v>398281.162103515</v>
      </c>
      <c r="E108" s="8">
        <v>0.25217871628117</v>
      </c>
      <c r="F108" s="8">
        <v>0.21667056276273</v>
      </c>
      <c r="G108" s="8">
        <v>0.28768686979961</v>
      </c>
    </row>
    <row r="109" spans="1:7" ht="14.1" customHeight="1" x14ac:dyDescent="0.2">
      <c r="A109" s="4" t="s">
        <v>11</v>
      </c>
      <c r="B109" s="13" t="s">
        <v>60</v>
      </c>
      <c r="C109" s="6">
        <v>531</v>
      </c>
      <c r="D109" s="7">
        <v>328020.99920942303</v>
      </c>
      <c r="E109" s="8">
        <v>0.38569476370966999</v>
      </c>
      <c r="F109" s="8">
        <v>0.32528233818549002</v>
      </c>
      <c r="G109" s="8">
        <v>0.44610718923385001</v>
      </c>
    </row>
    <row r="110" spans="1:7" ht="14.1" customHeight="1" x14ac:dyDescent="0.2">
      <c r="A110" s="4" t="s">
        <v>11</v>
      </c>
      <c r="B110" s="13" t="s">
        <v>61</v>
      </c>
      <c r="C110" s="6">
        <v>237</v>
      </c>
      <c r="D110" s="7">
        <v>108100.597820928</v>
      </c>
      <c r="E110" s="8">
        <v>0.32273428167676999</v>
      </c>
      <c r="F110" s="8">
        <v>0.22905958736809001</v>
      </c>
      <c r="G110" s="8">
        <v>0.41640897598546001</v>
      </c>
    </row>
    <row r="111" spans="1:7" ht="14.1" customHeight="1" x14ac:dyDescent="0.2">
      <c r="A111" s="4" t="s">
        <v>11</v>
      </c>
      <c r="B111" s="13" t="s">
        <v>62</v>
      </c>
      <c r="C111" s="6">
        <v>235</v>
      </c>
      <c r="D111" s="7">
        <v>101292.24351914199</v>
      </c>
      <c r="E111" s="8">
        <v>0.38072700480233002</v>
      </c>
      <c r="F111" s="8">
        <v>0.28485887235201002</v>
      </c>
      <c r="G111" s="8">
        <v>0.47659513725265001</v>
      </c>
    </row>
    <row r="112" spans="1:7" ht="14.1" customHeight="1" x14ac:dyDescent="0.2">
      <c r="A112" s="4" t="s">
        <v>11</v>
      </c>
      <c r="B112" s="13" t="s">
        <v>388</v>
      </c>
      <c r="C112" s="6">
        <v>5365</v>
      </c>
      <c r="D112" s="7">
        <v>2126576.4506053701</v>
      </c>
      <c r="E112" s="8">
        <v>0.31455379129160999</v>
      </c>
      <c r="F112" s="8">
        <v>0.29504924819542999</v>
      </c>
      <c r="G112" s="8">
        <v>0.33405833438778998</v>
      </c>
    </row>
    <row r="114" spans="1:7" ht="14.1" customHeight="1" x14ac:dyDescent="0.2">
      <c r="A114" s="52" t="s">
        <v>25</v>
      </c>
      <c r="B114" s="52"/>
      <c r="C114" s="52"/>
      <c r="D114" s="52"/>
      <c r="E114" s="52"/>
      <c r="F114" s="52"/>
      <c r="G114" s="52"/>
    </row>
    <row r="115" spans="1:7" ht="14.1" customHeight="1" x14ac:dyDescent="0.2">
      <c r="A115" s="52" t="s">
        <v>26</v>
      </c>
      <c r="B115" s="52"/>
      <c r="C115" s="52"/>
      <c r="D115" s="52"/>
      <c r="E115" s="52"/>
      <c r="F115" s="52"/>
      <c r="G115" s="52"/>
    </row>
    <row r="116" spans="1:7" ht="14.1" customHeight="1" x14ac:dyDescent="0.2">
      <c r="A116" s="52" t="s">
        <v>27</v>
      </c>
      <c r="B116" s="52"/>
      <c r="C116" s="52"/>
      <c r="D116" s="52"/>
      <c r="E116" s="52"/>
      <c r="F116" s="52"/>
      <c r="G116" s="52"/>
    </row>
    <row r="117" spans="1:7" ht="14.1" customHeight="1" x14ac:dyDescent="0.2">
      <c r="A117" s="52" t="s">
        <v>28</v>
      </c>
      <c r="B117" s="52"/>
      <c r="C117" s="52"/>
      <c r="D117" s="52"/>
      <c r="E117" s="52"/>
      <c r="F117" s="52"/>
      <c r="G117" s="52"/>
    </row>
    <row r="118" spans="1:7" ht="12" customHeight="1" x14ac:dyDescent="0.2">
      <c r="A118" s="28" t="str">
        <f>HYPERLINK("#'Table of Contents'!A2", "Return to Table of Contents")</f>
        <v>Return to Table of Contents</v>
      </c>
    </row>
  </sheetData>
  <mergeCells count="6">
    <mergeCell ref="A117:G117"/>
    <mergeCell ref="A1:G1"/>
    <mergeCell ref="A2:G2"/>
    <mergeCell ref="A114:G114"/>
    <mergeCell ref="A115:G115"/>
    <mergeCell ref="A116:G116"/>
  </mergeCell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7.85546875" customWidth="1"/>
    <col min="2" max="2" width="30.28515625" customWidth="1"/>
    <col min="3" max="3" width="11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173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40" t="s">
        <v>811</v>
      </c>
      <c r="C5" s="6">
        <v>164</v>
      </c>
      <c r="D5" s="7">
        <v>86861.948106569107</v>
      </c>
      <c r="E5" s="8">
        <v>0.30087178058517</v>
      </c>
      <c r="F5" s="8">
        <v>0.18790494558182</v>
      </c>
      <c r="G5" s="8">
        <v>0.41383861558853002</v>
      </c>
    </row>
    <row r="6" spans="1:7" ht="14.1" customHeight="1" x14ac:dyDescent="0.2">
      <c r="A6" s="4" t="s">
        <v>11</v>
      </c>
      <c r="B6" s="40" t="s">
        <v>812</v>
      </c>
      <c r="C6" s="6">
        <v>5201</v>
      </c>
      <c r="D6" s="7">
        <v>1440968.0314415901</v>
      </c>
      <c r="E6" s="8">
        <v>0.22264950526739999</v>
      </c>
      <c r="F6" s="8">
        <v>0.20496160217959</v>
      </c>
      <c r="G6" s="8">
        <v>0.24033740835521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1527829.97954816</v>
      </c>
      <c r="E7" s="8">
        <v>0.22598985913676001</v>
      </c>
      <c r="F7" s="8">
        <v>0.20835834405340001</v>
      </c>
      <c r="G7" s="8">
        <v>0.24362137422013</v>
      </c>
    </row>
    <row r="8" spans="1:7" ht="14.1" customHeight="1" x14ac:dyDescent="0.2">
      <c r="A8" s="4" t="s">
        <v>157</v>
      </c>
      <c r="B8" s="40" t="s">
        <v>811</v>
      </c>
      <c r="C8" s="6">
        <v>164</v>
      </c>
      <c r="D8" s="7">
        <v>35248.007480555898</v>
      </c>
      <c r="E8" s="8">
        <v>0.12209179052424</v>
      </c>
      <c r="F8" s="8">
        <v>4.4707002187450003E-2</v>
      </c>
      <c r="G8" s="8">
        <v>0.19947657886101999</v>
      </c>
    </row>
    <row r="9" spans="1:7" ht="14.1" customHeight="1" x14ac:dyDescent="0.2">
      <c r="A9" s="4" t="s">
        <v>11</v>
      </c>
      <c r="B9" s="40" t="s">
        <v>812</v>
      </c>
      <c r="C9" s="6">
        <v>5201</v>
      </c>
      <c r="D9" s="7">
        <v>513576.03852847702</v>
      </c>
      <c r="E9" s="8">
        <v>7.9354606348320006E-2</v>
      </c>
      <c r="F9" s="8">
        <v>6.8127252961760004E-2</v>
      </c>
      <c r="G9" s="8">
        <v>9.0581959734870002E-2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548824.04600903299</v>
      </c>
      <c r="E10" s="8">
        <v>8.1179627647530006E-2</v>
      </c>
      <c r="F10" s="8">
        <v>6.9931747625259999E-2</v>
      </c>
      <c r="G10" s="8">
        <v>9.2427507669799999E-2</v>
      </c>
    </row>
    <row r="11" spans="1:7" ht="14.1" customHeight="1" x14ac:dyDescent="0.2">
      <c r="A11" s="4" t="s">
        <v>158</v>
      </c>
      <c r="B11" s="40" t="s">
        <v>811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40" t="s">
        <v>812</v>
      </c>
      <c r="C12" s="6">
        <v>1164</v>
      </c>
      <c r="D12" s="7">
        <v>438521.86575900897</v>
      </c>
      <c r="E12" s="8">
        <v>0.30448685378201001</v>
      </c>
      <c r="F12" s="8">
        <v>0.26235781626173998</v>
      </c>
      <c r="G12" s="8">
        <v>0.34661589130227999</v>
      </c>
    </row>
    <row r="13" spans="1:7" ht="14.1" customHeight="1" x14ac:dyDescent="0.2">
      <c r="A13" s="4" t="s">
        <v>11</v>
      </c>
      <c r="B13" s="15" t="s">
        <v>388</v>
      </c>
      <c r="C13" s="6">
        <v>1203</v>
      </c>
      <c r="D13" s="7">
        <v>486211.76709113002</v>
      </c>
      <c r="E13" s="8">
        <v>0.31839695394710998</v>
      </c>
      <c r="F13" s="8">
        <v>0.27606085263329</v>
      </c>
      <c r="G13" s="8">
        <v>0.36073305526094002</v>
      </c>
    </row>
    <row r="14" spans="1:7" ht="14.1" customHeight="1" x14ac:dyDescent="0.2">
      <c r="A14" s="4" t="s">
        <v>159</v>
      </c>
      <c r="B14" s="40" t="s">
        <v>811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40" t="s">
        <v>812</v>
      </c>
      <c r="C15" s="6">
        <v>342</v>
      </c>
      <c r="D15" s="7">
        <v>239978.44792372701</v>
      </c>
      <c r="E15" s="8">
        <v>0.55114396615377004</v>
      </c>
      <c r="F15" s="8">
        <v>0.46797477690860001</v>
      </c>
      <c r="G15" s="8">
        <v>0.63431315539893995</v>
      </c>
    </row>
    <row r="16" spans="1:7" ht="14.1" customHeight="1" x14ac:dyDescent="0.2">
      <c r="A16" s="4" t="s">
        <v>11</v>
      </c>
      <c r="B16" s="15" t="s">
        <v>388</v>
      </c>
      <c r="C16" s="6">
        <v>363</v>
      </c>
      <c r="D16" s="7">
        <v>264571.062782522</v>
      </c>
      <c r="E16" s="8">
        <v>0.54764291870909998</v>
      </c>
      <c r="F16" s="8">
        <v>0.46586936955483998</v>
      </c>
      <c r="G16" s="8">
        <v>0.62941646786335004</v>
      </c>
    </row>
    <row r="17" spans="1:7" ht="14.1" customHeight="1" x14ac:dyDescent="0.2">
      <c r="A17" s="4" t="s">
        <v>160</v>
      </c>
      <c r="B17" s="40" t="s">
        <v>811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40" t="s">
        <v>812</v>
      </c>
      <c r="C18" s="6">
        <v>342</v>
      </c>
      <c r="D18" s="7">
        <v>281098.462445818</v>
      </c>
      <c r="E18" s="8">
        <v>0.64558181291910999</v>
      </c>
      <c r="F18" s="8">
        <v>0.56336179217981996</v>
      </c>
      <c r="G18" s="8">
        <v>0.72780183365840001</v>
      </c>
    </row>
    <row r="19" spans="1:7" ht="14.1" customHeight="1" x14ac:dyDescent="0.2">
      <c r="A19" s="4" t="s">
        <v>11</v>
      </c>
      <c r="B19" s="15" t="s">
        <v>388</v>
      </c>
      <c r="C19" s="6">
        <v>363</v>
      </c>
      <c r="D19" s="7">
        <v>298868.64225758298</v>
      </c>
      <c r="E19" s="8">
        <v>0.61863642166758004</v>
      </c>
      <c r="F19" s="8">
        <v>0.53665527377716005</v>
      </c>
      <c r="G19" s="8">
        <v>0.70061756955801002</v>
      </c>
    </row>
    <row r="20" spans="1:7" ht="14.1" customHeight="1" x14ac:dyDescent="0.2">
      <c r="A20" s="4" t="s">
        <v>161</v>
      </c>
      <c r="B20" s="40" t="s">
        <v>811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40" t="s">
        <v>812</v>
      </c>
      <c r="C21" s="6">
        <v>342</v>
      </c>
      <c r="D21" s="7">
        <v>17682.185729220699</v>
      </c>
      <c r="E21" s="8">
        <v>4.060960497656E-2</v>
      </c>
      <c r="F21" s="8">
        <v>1.6174640663369998E-2</v>
      </c>
      <c r="G21" s="8">
        <v>6.5044569289749998E-2</v>
      </c>
    </row>
    <row r="22" spans="1:7" ht="14.1" customHeight="1" x14ac:dyDescent="0.2">
      <c r="A22" s="4" t="s">
        <v>11</v>
      </c>
      <c r="B22" s="15" t="s">
        <v>388</v>
      </c>
      <c r="C22" s="6">
        <v>363</v>
      </c>
      <c r="D22" s="7">
        <v>24610.434822917399</v>
      </c>
      <c r="E22" s="8">
        <v>5.0941815840990001E-2</v>
      </c>
      <c r="F22" s="8">
        <v>1.6752856983230001E-2</v>
      </c>
      <c r="G22" s="8">
        <v>8.5130774698749995E-2</v>
      </c>
    </row>
    <row r="23" spans="1:7" ht="14.1" customHeight="1" x14ac:dyDescent="0.2">
      <c r="A23" s="4" t="s">
        <v>162</v>
      </c>
      <c r="B23" s="40" t="s">
        <v>811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40" t="s">
        <v>812</v>
      </c>
      <c r="C24" s="6">
        <v>342</v>
      </c>
      <c r="D24" s="7">
        <v>210105.10482117499</v>
      </c>
      <c r="E24" s="8">
        <v>0.48253566844093998</v>
      </c>
      <c r="F24" s="8">
        <v>0.39991256092275002</v>
      </c>
      <c r="G24" s="8">
        <v>0.56515877595913999</v>
      </c>
    </row>
    <row r="25" spans="1:7" ht="14.1" customHeight="1" x14ac:dyDescent="0.2">
      <c r="A25" s="4" t="s">
        <v>11</v>
      </c>
      <c r="B25" s="15" t="s">
        <v>388</v>
      </c>
      <c r="C25" s="6">
        <v>363</v>
      </c>
      <c r="D25" s="7">
        <v>239280.965162587</v>
      </c>
      <c r="E25" s="8">
        <v>0.49529425015343997</v>
      </c>
      <c r="F25" s="8">
        <v>0.41517802441758</v>
      </c>
      <c r="G25" s="8">
        <v>0.57541047588931005</v>
      </c>
    </row>
    <row r="26" spans="1:7" ht="14.1" customHeight="1" x14ac:dyDescent="0.2">
      <c r="A26" s="4" t="s">
        <v>163</v>
      </c>
      <c r="B26" s="40" t="s">
        <v>811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40" t="s">
        <v>812</v>
      </c>
      <c r="C27" s="6">
        <v>1164</v>
      </c>
      <c r="D27" s="7">
        <v>1394033.1951600399</v>
      </c>
      <c r="E27" s="8">
        <v>0.96794439412340005</v>
      </c>
      <c r="F27" s="8">
        <v>0.95445221083561005</v>
      </c>
      <c r="G27" s="8">
        <v>0.98143657741118995</v>
      </c>
    </row>
    <row r="28" spans="1:7" ht="14.1" customHeight="1" x14ac:dyDescent="0.2">
      <c r="A28" s="4" t="s">
        <v>11</v>
      </c>
      <c r="B28" s="15" t="s">
        <v>388</v>
      </c>
      <c r="C28" s="6">
        <v>1203</v>
      </c>
      <c r="D28" s="7">
        <v>1474678.88487919</v>
      </c>
      <c r="E28" s="8">
        <v>0.96569704144502</v>
      </c>
      <c r="F28" s="8">
        <v>0.95216824632611996</v>
      </c>
      <c r="G28" s="8">
        <v>0.97922583656392004</v>
      </c>
    </row>
    <row r="29" spans="1:7" ht="14.1" customHeight="1" x14ac:dyDescent="0.2">
      <c r="A29" s="4" t="s">
        <v>164</v>
      </c>
      <c r="B29" s="40" t="s">
        <v>811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40" t="s">
        <v>812</v>
      </c>
      <c r="C30" s="6">
        <v>1164</v>
      </c>
      <c r="D30" s="7">
        <v>42766.129446342602</v>
      </c>
      <c r="E30" s="8">
        <v>2.9694583600779999E-2</v>
      </c>
      <c r="F30" s="8">
        <v>1.697586721858E-2</v>
      </c>
      <c r="G30" s="8">
        <v>4.2413299982979998E-2</v>
      </c>
    </row>
    <row r="31" spans="1:7" ht="14.1" customHeight="1" x14ac:dyDescent="0.2">
      <c r="A31" s="4" t="s">
        <v>11</v>
      </c>
      <c r="B31" s="15" t="s">
        <v>388</v>
      </c>
      <c r="C31" s="6">
        <v>1203</v>
      </c>
      <c r="D31" s="7">
        <v>45672.782336607597</v>
      </c>
      <c r="E31" s="8">
        <v>2.990893219485E-2</v>
      </c>
      <c r="F31" s="8">
        <v>1.7724681300139999E-2</v>
      </c>
      <c r="G31" s="8">
        <v>4.2093183089559998E-2</v>
      </c>
    </row>
    <row r="32" spans="1:7" ht="14.1" customHeight="1" x14ac:dyDescent="0.2">
      <c r="A32" s="4" t="s">
        <v>165</v>
      </c>
      <c r="B32" s="40" t="s">
        <v>811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40" t="s">
        <v>812</v>
      </c>
      <c r="C33" s="6">
        <v>1164</v>
      </c>
      <c r="D33" s="7">
        <v>9575.9233310302006</v>
      </c>
      <c r="E33" s="8">
        <v>6.6490248144799998E-3</v>
      </c>
      <c r="F33" s="8">
        <v>0</v>
      </c>
      <c r="G33" s="8">
        <v>1.3703187088219999E-2</v>
      </c>
    </row>
    <row r="34" spans="1:7" ht="14.1" customHeight="1" x14ac:dyDescent="0.2">
      <c r="A34" s="4" t="s">
        <v>11</v>
      </c>
      <c r="B34" s="15" t="s">
        <v>388</v>
      </c>
      <c r="C34" s="6">
        <v>1203</v>
      </c>
      <c r="D34" s="7">
        <v>12489.8868980142</v>
      </c>
      <c r="E34" s="8">
        <v>8.1790327026899992E-3</v>
      </c>
      <c r="F34" s="8">
        <v>8.8391926481000004E-4</v>
      </c>
      <c r="G34" s="8">
        <v>1.5474146140569999E-2</v>
      </c>
    </row>
    <row r="35" spans="1:7" ht="14.1" customHeight="1" x14ac:dyDescent="0.2">
      <c r="A35" s="4" t="s">
        <v>166</v>
      </c>
      <c r="B35" s="40" t="s">
        <v>811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40" t="s">
        <v>812</v>
      </c>
      <c r="C36" s="6">
        <v>1164</v>
      </c>
      <c r="D36" s="7">
        <v>48929.388129834901</v>
      </c>
      <c r="E36" s="8">
        <v>3.3974030971859998E-2</v>
      </c>
      <c r="F36" s="8">
        <v>1.995547729799E-2</v>
      </c>
      <c r="G36" s="8">
        <v>4.7992584645720003E-2</v>
      </c>
    </row>
    <row r="37" spans="1:7" ht="14.1" customHeight="1" x14ac:dyDescent="0.2">
      <c r="A37" s="4" t="s">
        <v>11</v>
      </c>
      <c r="B37" s="15" t="s">
        <v>388</v>
      </c>
      <c r="C37" s="6">
        <v>1203</v>
      </c>
      <c r="D37" s="7">
        <v>54119.409190248902</v>
      </c>
      <c r="E37" s="8">
        <v>3.5440226259190001E-2</v>
      </c>
      <c r="F37" s="8">
        <v>2.172721652502E-2</v>
      </c>
      <c r="G37" s="8">
        <v>4.9153235993370001E-2</v>
      </c>
    </row>
    <row r="38" spans="1:7" ht="14.1" customHeight="1" x14ac:dyDescent="0.2">
      <c r="A38" s="4" t="s">
        <v>167</v>
      </c>
      <c r="B38" s="40" t="s">
        <v>811</v>
      </c>
      <c r="C38" s="6">
        <v>164</v>
      </c>
      <c r="D38" s="7">
        <v>66729.776463662798</v>
      </c>
      <c r="E38" s="8">
        <v>0.23113811168546</v>
      </c>
      <c r="F38" s="8">
        <v>0.14105686080527</v>
      </c>
      <c r="G38" s="8">
        <v>0.32121936256564998</v>
      </c>
    </row>
    <row r="39" spans="1:7" ht="14.1" customHeight="1" x14ac:dyDescent="0.2">
      <c r="A39" s="4" t="s">
        <v>11</v>
      </c>
      <c r="B39" s="40" t="s">
        <v>812</v>
      </c>
      <c r="C39" s="6">
        <v>5201</v>
      </c>
      <c r="D39" s="7">
        <v>2059846.6741416999</v>
      </c>
      <c r="E39" s="8">
        <v>0.31827482145147001</v>
      </c>
      <c r="F39" s="8">
        <v>0.29835310748715999</v>
      </c>
      <c r="G39" s="8">
        <v>0.33819653541578998</v>
      </c>
    </row>
    <row r="40" spans="1:7" ht="14.1" customHeight="1" x14ac:dyDescent="0.2">
      <c r="A40" s="4" t="s">
        <v>11</v>
      </c>
      <c r="B40" s="15" t="s">
        <v>388</v>
      </c>
      <c r="C40" s="6">
        <v>5365</v>
      </c>
      <c r="D40" s="7">
        <v>2126576.4506053701</v>
      </c>
      <c r="E40" s="8">
        <v>0.31455379129160999</v>
      </c>
      <c r="F40" s="8">
        <v>0.29504924819542999</v>
      </c>
      <c r="G40" s="8">
        <v>0.33405833438778998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6.7109375" customWidth="1"/>
    <col min="2" max="2" width="21.85546875" bestFit="1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174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5" t="s">
        <v>117</v>
      </c>
      <c r="C5" s="6">
        <v>63</v>
      </c>
      <c r="D5" s="7">
        <v>30473.6538429752</v>
      </c>
      <c r="E5" s="8">
        <v>0.21807292022406999</v>
      </c>
      <c r="F5" s="8">
        <v>5.5214929805679998E-2</v>
      </c>
      <c r="G5" s="8">
        <v>0.38093091064245999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1497356.3257051799</v>
      </c>
      <c r="E6" s="8">
        <v>0.22615695468152</v>
      </c>
      <c r="F6" s="8">
        <v>0.20848051802225001</v>
      </c>
      <c r="G6" s="8">
        <v>0.24383339134078999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1527829.97954816</v>
      </c>
      <c r="E7" s="8">
        <v>0.22598985913676001</v>
      </c>
      <c r="F7" s="8">
        <v>0.20835834405340001</v>
      </c>
      <c r="G7" s="8">
        <v>0.24362137422013</v>
      </c>
    </row>
    <row r="8" spans="1:7" ht="14.1" customHeight="1" x14ac:dyDescent="0.2">
      <c r="A8" s="4" t="s">
        <v>157</v>
      </c>
      <c r="B8" s="15" t="s">
        <v>117</v>
      </c>
      <c r="C8" s="6">
        <v>63</v>
      </c>
      <c r="D8" s="7">
        <v>14944.5638686971</v>
      </c>
      <c r="E8" s="8">
        <v>0.10694499258654</v>
      </c>
      <c r="F8" s="8">
        <v>0</v>
      </c>
      <c r="G8" s="8">
        <v>0.23790423543750999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533879.48214033595</v>
      </c>
      <c r="E9" s="8">
        <v>8.0635821798089993E-2</v>
      </c>
      <c r="F9" s="8">
        <v>6.9494857909829996E-2</v>
      </c>
      <c r="G9" s="8">
        <v>9.1776785686339998E-2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548824.04600903299</v>
      </c>
      <c r="E10" s="8">
        <v>8.1179627647530006E-2</v>
      </c>
      <c r="F10" s="8">
        <v>6.9931747625259999E-2</v>
      </c>
      <c r="G10" s="8">
        <v>9.2427507669799999E-2</v>
      </c>
    </row>
    <row r="11" spans="1:7" ht="14.1" customHeight="1" x14ac:dyDescent="0.2">
      <c r="A11" s="4" t="s">
        <v>158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1192</v>
      </c>
      <c r="D12" s="7">
        <v>480829.80362914002</v>
      </c>
      <c r="E12" s="8">
        <v>0.32128402454096</v>
      </c>
      <c r="F12" s="8">
        <v>0.27868051866077997</v>
      </c>
      <c r="G12" s="8">
        <v>0.36388753042112998</v>
      </c>
    </row>
    <row r="13" spans="1:7" ht="14.1" customHeight="1" x14ac:dyDescent="0.2">
      <c r="A13" s="4" t="s">
        <v>11</v>
      </c>
      <c r="B13" s="15" t="s">
        <v>388</v>
      </c>
      <c r="C13" s="6">
        <v>1203</v>
      </c>
      <c r="D13" s="7">
        <v>486211.76709113002</v>
      </c>
      <c r="E13" s="8">
        <v>0.31839695394710998</v>
      </c>
      <c r="F13" s="8">
        <v>0.27606085263329</v>
      </c>
      <c r="G13" s="8">
        <v>0.36073305526094002</v>
      </c>
    </row>
    <row r="14" spans="1:7" ht="14.1" customHeight="1" x14ac:dyDescent="0.2">
      <c r="A14" s="4" t="s">
        <v>159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359</v>
      </c>
      <c r="D15" s="7">
        <v>259189.099320532</v>
      </c>
      <c r="E15" s="8">
        <v>0.54254676423954995</v>
      </c>
      <c r="F15" s="8">
        <v>0.46031393538720999</v>
      </c>
      <c r="G15" s="8">
        <v>0.62477959309188003</v>
      </c>
    </row>
    <row r="16" spans="1:7" ht="14.1" customHeight="1" x14ac:dyDescent="0.2">
      <c r="A16" s="4" t="s">
        <v>11</v>
      </c>
      <c r="B16" s="15" t="s">
        <v>388</v>
      </c>
      <c r="C16" s="6">
        <v>363</v>
      </c>
      <c r="D16" s="7">
        <v>264571.062782522</v>
      </c>
      <c r="E16" s="8">
        <v>0.54764291870909998</v>
      </c>
      <c r="F16" s="8">
        <v>0.46586936955483998</v>
      </c>
      <c r="G16" s="8">
        <v>0.62941646786335004</v>
      </c>
    </row>
    <row r="17" spans="1:7" ht="14.1" customHeight="1" x14ac:dyDescent="0.2">
      <c r="A17" s="4" t="s">
        <v>160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359</v>
      </c>
      <c r="D18" s="7">
        <v>293877.85849705199</v>
      </c>
      <c r="E18" s="8">
        <v>0.61515889991980999</v>
      </c>
      <c r="F18" s="8">
        <v>0.53254160534049999</v>
      </c>
      <c r="G18" s="8">
        <v>0.69777619449910999</v>
      </c>
    </row>
    <row r="19" spans="1:7" ht="14.1" customHeight="1" x14ac:dyDescent="0.2">
      <c r="A19" s="4" t="s">
        <v>11</v>
      </c>
      <c r="B19" s="15" t="s">
        <v>388</v>
      </c>
      <c r="C19" s="6">
        <v>363</v>
      </c>
      <c r="D19" s="7">
        <v>298868.64225758298</v>
      </c>
      <c r="E19" s="8">
        <v>0.61863642166758004</v>
      </c>
      <c r="F19" s="8">
        <v>0.53665527377716005</v>
      </c>
      <c r="G19" s="8">
        <v>0.70061756955801002</v>
      </c>
    </row>
    <row r="20" spans="1:7" ht="14.1" customHeight="1" x14ac:dyDescent="0.2">
      <c r="A20" s="4" t="s">
        <v>161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359</v>
      </c>
      <c r="D21" s="7">
        <v>24249.5455851529</v>
      </c>
      <c r="E21" s="8">
        <v>5.0760284772759998E-2</v>
      </c>
      <c r="F21" s="8">
        <v>1.6219840774700001E-2</v>
      </c>
      <c r="G21" s="8">
        <v>8.5300728770810005E-2</v>
      </c>
    </row>
    <row r="22" spans="1:7" ht="14.1" customHeight="1" x14ac:dyDescent="0.2">
      <c r="A22" s="4" t="s">
        <v>11</v>
      </c>
      <c r="B22" s="15" t="s">
        <v>388</v>
      </c>
      <c r="C22" s="6">
        <v>363</v>
      </c>
      <c r="D22" s="7">
        <v>24610.434822917399</v>
      </c>
      <c r="E22" s="8">
        <v>5.0941815840990001E-2</v>
      </c>
      <c r="F22" s="8">
        <v>1.6752856983230001E-2</v>
      </c>
      <c r="G22" s="8">
        <v>8.5130774698749995E-2</v>
      </c>
    </row>
    <row r="23" spans="1:7" ht="14.1" customHeight="1" x14ac:dyDescent="0.2">
      <c r="A23" s="4" t="s">
        <v>162</v>
      </c>
      <c r="B23" s="15" t="s">
        <v>117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5" t="s">
        <v>118</v>
      </c>
      <c r="C24" s="6">
        <v>359</v>
      </c>
      <c r="D24" s="7">
        <v>233994.756733991</v>
      </c>
      <c r="E24" s="8">
        <v>0.48980878612509998</v>
      </c>
      <c r="F24" s="8">
        <v>0.40918246615351</v>
      </c>
      <c r="G24" s="8">
        <v>0.57043510609669001</v>
      </c>
    </row>
    <row r="25" spans="1:7" ht="14.1" customHeight="1" x14ac:dyDescent="0.2">
      <c r="A25" s="4" t="s">
        <v>11</v>
      </c>
      <c r="B25" s="15" t="s">
        <v>388</v>
      </c>
      <c r="C25" s="6">
        <v>363</v>
      </c>
      <c r="D25" s="7">
        <v>239280.965162587</v>
      </c>
      <c r="E25" s="8">
        <v>0.49529425015343997</v>
      </c>
      <c r="F25" s="8">
        <v>0.41517802441758</v>
      </c>
      <c r="G25" s="8">
        <v>0.57541047588931005</v>
      </c>
    </row>
    <row r="26" spans="1:7" ht="14.1" customHeight="1" x14ac:dyDescent="0.2">
      <c r="A26" s="4" t="s">
        <v>163</v>
      </c>
      <c r="B26" s="15" t="s">
        <v>117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5" t="s">
        <v>118</v>
      </c>
      <c r="C27" s="6">
        <v>1192</v>
      </c>
      <c r="D27" s="7">
        <v>1444205.23103621</v>
      </c>
      <c r="E27" s="8">
        <v>0.96499856162887998</v>
      </c>
      <c r="F27" s="8">
        <v>0.95120400954793005</v>
      </c>
      <c r="G27" s="8">
        <v>0.97879311370983002</v>
      </c>
    </row>
    <row r="28" spans="1:7" ht="14.1" customHeight="1" x14ac:dyDescent="0.2">
      <c r="A28" s="4" t="s">
        <v>11</v>
      </c>
      <c r="B28" s="15" t="s">
        <v>388</v>
      </c>
      <c r="C28" s="6">
        <v>1203</v>
      </c>
      <c r="D28" s="7">
        <v>1474678.88487919</v>
      </c>
      <c r="E28" s="8">
        <v>0.96569704144502</v>
      </c>
      <c r="F28" s="8">
        <v>0.95216824632611996</v>
      </c>
      <c r="G28" s="8">
        <v>0.97922583656392004</v>
      </c>
    </row>
    <row r="29" spans="1:7" ht="14.1" customHeight="1" x14ac:dyDescent="0.2">
      <c r="A29" s="4" t="s">
        <v>164</v>
      </c>
      <c r="B29" s="15" t="s">
        <v>117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5" t="s">
        <v>118</v>
      </c>
      <c r="C30" s="6">
        <v>1192</v>
      </c>
      <c r="D30" s="7">
        <v>45577.027303212999</v>
      </c>
      <c r="E30" s="8">
        <v>3.0453958236509999E-2</v>
      </c>
      <c r="F30" s="8">
        <v>1.80285707051E-2</v>
      </c>
      <c r="G30" s="8">
        <v>4.2879345767909999E-2</v>
      </c>
    </row>
    <row r="31" spans="1:7" ht="14.1" customHeight="1" x14ac:dyDescent="0.2">
      <c r="A31" s="4" t="s">
        <v>11</v>
      </c>
      <c r="B31" s="15" t="s">
        <v>388</v>
      </c>
      <c r="C31" s="6">
        <v>1203</v>
      </c>
      <c r="D31" s="7">
        <v>45672.782336607597</v>
      </c>
      <c r="E31" s="8">
        <v>2.990893219485E-2</v>
      </c>
      <c r="F31" s="8">
        <v>1.7724681300139999E-2</v>
      </c>
      <c r="G31" s="8">
        <v>4.2093183089559998E-2</v>
      </c>
    </row>
    <row r="32" spans="1:7" ht="14.1" customHeight="1" x14ac:dyDescent="0.2">
      <c r="A32" s="4" t="s">
        <v>165</v>
      </c>
      <c r="B32" s="15" t="s">
        <v>117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5" t="s">
        <v>118</v>
      </c>
      <c r="C33" s="6">
        <v>1192</v>
      </c>
      <c r="D33" s="7">
        <v>12489.8868980142</v>
      </c>
      <c r="E33" s="8">
        <v>8.3455748757000001E-3</v>
      </c>
      <c r="F33" s="8">
        <v>9.0234044890000003E-4</v>
      </c>
      <c r="G33" s="8">
        <v>1.5788809302500002E-2</v>
      </c>
    </row>
    <row r="34" spans="1:7" ht="14.1" customHeight="1" x14ac:dyDescent="0.2">
      <c r="A34" s="4" t="s">
        <v>11</v>
      </c>
      <c r="B34" s="15" t="s">
        <v>388</v>
      </c>
      <c r="C34" s="6">
        <v>1203</v>
      </c>
      <c r="D34" s="7">
        <v>12489.8868980142</v>
      </c>
      <c r="E34" s="8">
        <v>8.1790327026899992E-3</v>
      </c>
      <c r="F34" s="8">
        <v>8.8391926481000004E-4</v>
      </c>
      <c r="G34" s="8">
        <v>1.5474146140569999E-2</v>
      </c>
    </row>
    <row r="35" spans="1:7" ht="14.1" customHeight="1" x14ac:dyDescent="0.2">
      <c r="A35" s="4" t="s">
        <v>166</v>
      </c>
      <c r="B35" s="15" t="s">
        <v>117</v>
      </c>
      <c r="C35" s="6" t="s">
        <v>395</v>
      </c>
      <c r="D35" s="7" t="s">
        <v>395</v>
      </c>
      <c r="E35" s="8" t="s">
        <v>395</v>
      </c>
      <c r="F35" s="8" t="s">
        <v>395</v>
      </c>
      <c r="G35" s="8" t="s">
        <v>395</v>
      </c>
    </row>
    <row r="36" spans="1:7" ht="14.1" customHeight="1" x14ac:dyDescent="0.2">
      <c r="A36" s="4" t="s">
        <v>11</v>
      </c>
      <c r="B36" s="15" t="s">
        <v>118</v>
      </c>
      <c r="C36" s="6">
        <v>1192</v>
      </c>
      <c r="D36" s="7">
        <v>54023.654156854202</v>
      </c>
      <c r="E36" s="8">
        <v>3.6097880990150003E-2</v>
      </c>
      <c r="F36" s="8">
        <v>2.2113498298129999E-2</v>
      </c>
      <c r="G36" s="8">
        <v>5.0082263682180002E-2</v>
      </c>
    </row>
    <row r="37" spans="1:7" ht="14.1" customHeight="1" x14ac:dyDescent="0.2">
      <c r="A37" s="4" t="s">
        <v>11</v>
      </c>
      <c r="B37" s="15" t="s">
        <v>388</v>
      </c>
      <c r="C37" s="6">
        <v>1203</v>
      </c>
      <c r="D37" s="7">
        <v>54119.409190248902</v>
      </c>
      <c r="E37" s="8">
        <v>3.5440226259190001E-2</v>
      </c>
      <c r="F37" s="8">
        <v>2.172721652502E-2</v>
      </c>
      <c r="G37" s="8">
        <v>4.9153235993370001E-2</v>
      </c>
    </row>
    <row r="38" spans="1:7" ht="14.1" customHeight="1" x14ac:dyDescent="0.2">
      <c r="A38" s="4" t="s">
        <v>167</v>
      </c>
      <c r="B38" s="15" t="s">
        <v>117</v>
      </c>
      <c r="C38" s="6">
        <v>63</v>
      </c>
      <c r="D38" s="7">
        <v>22943.5782741906</v>
      </c>
      <c r="E38" s="8">
        <v>0.16418684613351001</v>
      </c>
      <c r="F38" s="8">
        <v>4.1404507028589999E-2</v>
      </c>
      <c r="G38" s="8">
        <v>0.28696918523842002</v>
      </c>
    </row>
    <row r="39" spans="1:7" ht="14.1" customHeight="1" x14ac:dyDescent="0.2">
      <c r="A39" s="4" t="s">
        <v>11</v>
      </c>
      <c r="B39" s="15" t="s">
        <v>118</v>
      </c>
      <c r="C39" s="6">
        <v>5302</v>
      </c>
      <c r="D39" s="7">
        <v>2103632.8723311801</v>
      </c>
      <c r="E39" s="8">
        <v>0.317727448041</v>
      </c>
      <c r="F39" s="8">
        <v>0.29803229890937</v>
      </c>
      <c r="G39" s="8">
        <v>0.33742259717263001</v>
      </c>
    </row>
    <row r="40" spans="1:7" ht="14.1" customHeight="1" x14ac:dyDescent="0.2">
      <c r="A40" s="4" t="s">
        <v>11</v>
      </c>
      <c r="B40" s="15" t="s">
        <v>388</v>
      </c>
      <c r="C40" s="6">
        <v>5365</v>
      </c>
      <c r="D40" s="7">
        <v>2126576.4506053701</v>
      </c>
      <c r="E40" s="8">
        <v>0.31455379129160999</v>
      </c>
      <c r="F40" s="8">
        <v>0.29504924819542999</v>
      </c>
      <c r="G40" s="8">
        <v>0.33405833438778998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5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64.42578125" bestFit="1" customWidth="1"/>
    <col min="2" max="2" width="22.7109375" bestFit="1" customWidth="1"/>
    <col min="3" max="3" width="7.5703125" bestFit="1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175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156</v>
      </c>
      <c r="B5" s="14" t="s">
        <v>396</v>
      </c>
      <c r="C5" s="6">
        <v>1494</v>
      </c>
      <c r="D5" s="7">
        <v>441538.27086392802</v>
      </c>
      <c r="E5" s="8">
        <v>0.26503704375201997</v>
      </c>
      <c r="F5" s="8">
        <v>0.22742966102437001</v>
      </c>
      <c r="G5" s="8">
        <v>0.30264442647966999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522818.70490789501</v>
      </c>
      <c r="E6" s="8">
        <v>0.33333016195062998</v>
      </c>
      <c r="F6" s="8">
        <v>0.29636259953449001</v>
      </c>
      <c r="G6" s="8">
        <v>0.37029772436677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563473.00377633399</v>
      </c>
      <c r="E7" s="8">
        <v>0.15979643022411</v>
      </c>
      <c r="F7" s="8">
        <v>0.13658207367007</v>
      </c>
      <c r="G7" s="8">
        <v>0.18301078677815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1527829.97954816</v>
      </c>
      <c r="E8" s="8">
        <v>0.22598985913676001</v>
      </c>
      <c r="F8" s="8">
        <v>0.20835834405340001</v>
      </c>
      <c r="G8" s="8">
        <v>0.24362137422013</v>
      </c>
    </row>
    <row r="9" spans="1:7" ht="14.1" customHeight="1" x14ac:dyDescent="0.2">
      <c r="A9" s="4" t="s">
        <v>157</v>
      </c>
      <c r="B9" s="14" t="s">
        <v>396</v>
      </c>
      <c r="C9" s="6">
        <v>1494</v>
      </c>
      <c r="D9" s="7">
        <v>135472.828631232</v>
      </c>
      <c r="E9" s="8">
        <v>8.1318699597410005E-2</v>
      </c>
      <c r="F9" s="8">
        <v>5.839361184453E-2</v>
      </c>
      <c r="G9" s="8">
        <v>0.1042437873503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239990.85617696701</v>
      </c>
      <c r="E10" s="8">
        <v>0.15300942794354</v>
      </c>
      <c r="F10" s="8">
        <v>0.12484345794873999</v>
      </c>
      <c r="G10" s="8">
        <v>0.18117539793833001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173360.36120083401</v>
      </c>
      <c r="E11" s="8">
        <v>4.9163609749890001E-2</v>
      </c>
      <c r="F11" s="8">
        <v>3.5471914251589999E-2</v>
      </c>
      <c r="G11" s="8">
        <v>6.2855305248180005E-2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548824.04600903299</v>
      </c>
      <c r="E12" s="8">
        <v>8.1179627647530006E-2</v>
      </c>
      <c r="F12" s="8">
        <v>6.9931747625259999E-2</v>
      </c>
      <c r="G12" s="8">
        <v>9.2427507669799999E-2</v>
      </c>
    </row>
    <row r="13" spans="1:7" ht="14.1" customHeight="1" x14ac:dyDescent="0.2">
      <c r="A13" s="4" t="s">
        <v>158</v>
      </c>
      <c r="B13" s="14" t="s">
        <v>396</v>
      </c>
      <c r="C13" s="6">
        <v>343</v>
      </c>
      <c r="D13" s="7">
        <v>119053.074515246</v>
      </c>
      <c r="E13" s="8">
        <v>0.27010254666268002</v>
      </c>
      <c r="F13" s="8">
        <v>0.19536354007202</v>
      </c>
      <c r="G13" s="8">
        <v>0.34484155325332999</v>
      </c>
    </row>
    <row r="14" spans="1:7" ht="14.1" customHeight="1" x14ac:dyDescent="0.2">
      <c r="A14" s="4" t="s">
        <v>11</v>
      </c>
      <c r="B14" s="14" t="s">
        <v>397</v>
      </c>
      <c r="C14" s="6">
        <v>532</v>
      </c>
      <c r="D14" s="7">
        <v>145673.70137846799</v>
      </c>
      <c r="E14" s="8">
        <v>0.27863138791893999</v>
      </c>
      <c r="F14" s="8">
        <v>0.21570959323729</v>
      </c>
      <c r="G14" s="8">
        <v>0.34155318260058998</v>
      </c>
    </row>
    <row r="15" spans="1:7" ht="14.1" customHeight="1" x14ac:dyDescent="0.2">
      <c r="A15" s="4" t="s">
        <v>11</v>
      </c>
      <c r="B15" s="14" t="s">
        <v>398</v>
      </c>
      <c r="C15" s="6">
        <v>328</v>
      </c>
      <c r="D15" s="7">
        <v>221484.99119741499</v>
      </c>
      <c r="E15" s="8">
        <v>0.39307116705334</v>
      </c>
      <c r="F15" s="8">
        <v>0.31436610172381002</v>
      </c>
      <c r="G15" s="8">
        <v>0.47177623238286998</v>
      </c>
    </row>
    <row r="16" spans="1:7" ht="14.1" customHeight="1" x14ac:dyDescent="0.2">
      <c r="A16" s="4" t="s">
        <v>11</v>
      </c>
      <c r="B16" s="14" t="s">
        <v>388</v>
      </c>
      <c r="C16" s="6">
        <v>1203</v>
      </c>
      <c r="D16" s="7">
        <v>486211.76709113002</v>
      </c>
      <c r="E16" s="8">
        <v>0.31839695394710998</v>
      </c>
      <c r="F16" s="8">
        <v>0.27606085263329</v>
      </c>
      <c r="G16" s="8">
        <v>0.36073305526094002</v>
      </c>
    </row>
    <row r="17" spans="1:7" ht="14.1" customHeight="1" x14ac:dyDescent="0.2">
      <c r="A17" s="4" t="s">
        <v>159</v>
      </c>
      <c r="B17" s="14" t="s">
        <v>396</v>
      </c>
      <c r="C17" s="6">
        <v>95</v>
      </c>
      <c r="D17" s="7">
        <v>80877.395606734906</v>
      </c>
      <c r="E17" s="8">
        <v>0.68266880679716002</v>
      </c>
      <c r="F17" s="8">
        <v>0.54289035603797997</v>
      </c>
      <c r="G17" s="8">
        <v>0.82244725755633996</v>
      </c>
    </row>
    <row r="18" spans="1:7" ht="14.1" customHeight="1" x14ac:dyDescent="0.2">
      <c r="A18" s="4" t="s">
        <v>11</v>
      </c>
      <c r="B18" s="14" t="s">
        <v>397</v>
      </c>
      <c r="C18" s="6">
        <v>145</v>
      </c>
      <c r="D18" s="7">
        <v>75084.083835281897</v>
      </c>
      <c r="E18" s="8">
        <v>0.51542648484099995</v>
      </c>
      <c r="F18" s="8">
        <v>0.38023416362856</v>
      </c>
      <c r="G18" s="8">
        <v>0.65061880605345002</v>
      </c>
    </row>
    <row r="19" spans="1:7" ht="14.1" customHeight="1" x14ac:dyDescent="0.2">
      <c r="A19" s="4" t="s">
        <v>11</v>
      </c>
      <c r="B19" s="14" t="s">
        <v>398</v>
      </c>
      <c r="C19" s="6">
        <v>123</v>
      </c>
      <c r="D19" s="7">
        <v>108609.58334050501</v>
      </c>
      <c r="E19" s="8">
        <v>0.49601881002935999</v>
      </c>
      <c r="F19" s="8">
        <v>0.36309232974144001</v>
      </c>
      <c r="G19" s="8">
        <v>0.62894529031727997</v>
      </c>
    </row>
    <row r="20" spans="1:7" ht="14.1" customHeight="1" x14ac:dyDescent="0.2">
      <c r="A20" s="4" t="s">
        <v>11</v>
      </c>
      <c r="B20" s="14" t="s">
        <v>388</v>
      </c>
      <c r="C20" s="6">
        <v>363</v>
      </c>
      <c r="D20" s="7">
        <v>264571.062782522</v>
      </c>
      <c r="E20" s="8">
        <v>0.54764291870909998</v>
      </c>
      <c r="F20" s="8">
        <v>0.46586936955483998</v>
      </c>
      <c r="G20" s="8">
        <v>0.62941646786335004</v>
      </c>
    </row>
    <row r="21" spans="1:7" ht="14.1" customHeight="1" x14ac:dyDescent="0.2">
      <c r="A21" s="4" t="s">
        <v>160</v>
      </c>
      <c r="B21" s="14" t="s">
        <v>396</v>
      </c>
      <c r="C21" s="6">
        <v>95</v>
      </c>
      <c r="D21" s="7">
        <v>70626.9658832368</v>
      </c>
      <c r="E21" s="8">
        <v>0.59614712078090004</v>
      </c>
      <c r="F21" s="8">
        <v>0.43705618040513999</v>
      </c>
      <c r="G21" s="8">
        <v>0.75523806115666003</v>
      </c>
    </row>
    <row r="22" spans="1:7" ht="14.1" customHeight="1" x14ac:dyDescent="0.2">
      <c r="A22" s="4" t="s">
        <v>11</v>
      </c>
      <c r="B22" s="14" t="s">
        <v>397</v>
      </c>
      <c r="C22" s="6">
        <v>145</v>
      </c>
      <c r="D22" s="7">
        <v>105749.039366114</v>
      </c>
      <c r="E22" s="8">
        <v>0.72593088776795001</v>
      </c>
      <c r="F22" s="8">
        <v>0.61415186455587001</v>
      </c>
      <c r="G22" s="8">
        <v>0.83770991098003</v>
      </c>
    </row>
    <row r="23" spans="1:7" ht="14.1" customHeight="1" x14ac:dyDescent="0.2">
      <c r="A23" s="4" t="s">
        <v>11</v>
      </c>
      <c r="B23" s="14" t="s">
        <v>398</v>
      </c>
      <c r="C23" s="6">
        <v>123</v>
      </c>
      <c r="D23" s="7">
        <v>122492.63700823201</v>
      </c>
      <c r="E23" s="8">
        <v>0.5594225682249</v>
      </c>
      <c r="F23" s="8">
        <v>0.42831857708623</v>
      </c>
      <c r="G23" s="8">
        <v>0.69052655936356999</v>
      </c>
    </row>
    <row r="24" spans="1:7" ht="14.1" customHeight="1" x14ac:dyDescent="0.2">
      <c r="A24" s="4" t="s">
        <v>11</v>
      </c>
      <c r="B24" s="14" t="s">
        <v>388</v>
      </c>
      <c r="C24" s="6">
        <v>363</v>
      </c>
      <c r="D24" s="7">
        <v>298868.64225758298</v>
      </c>
      <c r="E24" s="8">
        <v>0.61863642166758004</v>
      </c>
      <c r="F24" s="8">
        <v>0.53665527377716005</v>
      </c>
      <c r="G24" s="8">
        <v>0.70061756955801002</v>
      </c>
    </row>
    <row r="25" spans="1:7" ht="14.1" customHeight="1" x14ac:dyDescent="0.2">
      <c r="A25" s="4" t="s">
        <v>161</v>
      </c>
      <c r="B25" s="14" t="s">
        <v>396</v>
      </c>
      <c r="C25" s="6">
        <v>95</v>
      </c>
      <c r="D25" s="7">
        <v>6912.4992463775798</v>
      </c>
      <c r="E25" s="8">
        <v>5.8346928423070002E-2</v>
      </c>
      <c r="F25" s="8">
        <v>0</v>
      </c>
      <c r="G25" s="8">
        <v>0.12118317112176</v>
      </c>
    </row>
    <row r="26" spans="1:7" ht="14.1" customHeight="1" x14ac:dyDescent="0.2">
      <c r="A26" s="4" t="s">
        <v>11</v>
      </c>
      <c r="B26" s="14" t="s">
        <v>397</v>
      </c>
      <c r="C26" s="6">
        <v>145</v>
      </c>
      <c r="D26" s="7">
        <v>4542.5659271493496</v>
      </c>
      <c r="E26" s="8">
        <v>3.11831571805E-2</v>
      </c>
      <c r="F26" s="8">
        <v>0</v>
      </c>
      <c r="G26" s="8">
        <v>6.4746190038179996E-2</v>
      </c>
    </row>
    <row r="27" spans="1:7" ht="14.1" customHeight="1" x14ac:dyDescent="0.2">
      <c r="A27" s="4" t="s">
        <v>11</v>
      </c>
      <c r="B27" s="14" t="s">
        <v>398</v>
      </c>
      <c r="C27" s="6">
        <v>123</v>
      </c>
      <c r="D27" s="7">
        <v>13155.369649390501</v>
      </c>
      <c r="E27" s="8">
        <v>6.0080433036280002E-2</v>
      </c>
      <c r="F27" s="8">
        <v>0</v>
      </c>
      <c r="G27" s="8">
        <v>0.1228751895484</v>
      </c>
    </row>
    <row r="28" spans="1:7" ht="14.1" customHeight="1" x14ac:dyDescent="0.2">
      <c r="A28" s="4" t="s">
        <v>11</v>
      </c>
      <c r="B28" s="14" t="s">
        <v>388</v>
      </c>
      <c r="C28" s="6">
        <v>363</v>
      </c>
      <c r="D28" s="7">
        <v>24610.434822917399</v>
      </c>
      <c r="E28" s="8">
        <v>5.0941815840990001E-2</v>
      </c>
      <c r="F28" s="8">
        <v>1.6752856983230001E-2</v>
      </c>
      <c r="G28" s="8">
        <v>8.5130774698749995E-2</v>
      </c>
    </row>
    <row r="29" spans="1:7" ht="14.1" customHeight="1" x14ac:dyDescent="0.2">
      <c r="A29" s="4" t="s">
        <v>162</v>
      </c>
      <c r="B29" s="14" t="s">
        <v>396</v>
      </c>
      <c r="C29" s="6">
        <v>95</v>
      </c>
      <c r="D29" s="7">
        <v>62264.313550438899</v>
      </c>
      <c r="E29" s="8">
        <v>0.52555976016101003</v>
      </c>
      <c r="F29" s="8">
        <v>0.36547377753855997</v>
      </c>
      <c r="G29" s="8">
        <v>0.68564574278345003</v>
      </c>
    </row>
    <row r="30" spans="1:7" ht="14.1" customHeight="1" x14ac:dyDescent="0.2">
      <c r="A30" s="4" t="s">
        <v>11</v>
      </c>
      <c r="B30" s="14" t="s">
        <v>397</v>
      </c>
      <c r="C30" s="6">
        <v>145</v>
      </c>
      <c r="D30" s="7">
        <v>68094.416225986395</v>
      </c>
      <c r="E30" s="8">
        <v>0.46744481386570003</v>
      </c>
      <c r="F30" s="8">
        <v>0.33363400839842999</v>
      </c>
      <c r="G30" s="8">
        <v>0.60125561933298</v>
      </c>
    </row>
    <row r="31" spans="1:7" ht="14.1" customHeight="1" x14ac:dyDescent="0.2">
      <c r="A31" s="4" t="s">
        <v>11</v>
      </c>
      <c r="B31" s="14" t="s">
        <v>398</v>
      </c>
      <c r="C31" s="6">
        <v>123</v>
      </c>
      <c r="D31" s="7">
        <v>108922.23538616201</v>
      </c>
      <c r="E31" s="8">
        <v>0.49744668859099</v>
      </c>
      <c r="F31" s="8">
        <v>0.37081479608335</v>
      </c>
      <c r="G31" s="8">
        <v>0.62407858109864001</v>
      </c>
    </row>
    <row r="32" spans="1:7" ht="14.1" customHeight="1" x14ac:dyDescent="0.2">
      <c r="A32" s="4" t="s">
        <v>11</v>
      </c>
      <c r="B32" s="14" t="s">
        <v>388</v>
      </c>
      <c r="C32" s="6">
        <v>363</v>
      </c>
      <c r="D32" s="7">
        <v>239280.965162587</v>
      </c>
      <c r="E32" s="8">
        <v>0.49529425015343997</v>
      </c>
      <c r="F32" s="8">
        <v>0.41517802441758</v>
      </c>
      <c r="G32" s="8">
        <v>0.57541047588931005</v>
      </c>
    </row>
    <row r="33" spans="1:7" ht="14.1" customHeight="1" x14ac:dyDescent="0.2">
      <c r="A33" s="4" t="s">
        <v>163</v>
      </c>
      <c r="B33" s="14" t="s">
        <v>396</v>
      </c>
      <c r="C33" s="6">
        <v>343</v>
      </c>
      <c r="D33" s="7">
        <v>429939.87663276301</v>
      </c>
      <c r="E33" s="8">
        <v>0.97542928700656995</v>
      </c>
      <c r="F33" s="8">
        <v>0.95311437386615006</v>
      </c>
      <c r="G33" s="8">
        <v>0.99774420014697995</v>
      </c>
    </row>
    <row r="34" spans="1:7" ht="14.1" customHeight="1" x14ac:dyDescent="0.2">
      <c r="A34" s="4" t="s">
        <v>11</v>
      </c>
      <c r="B34" s="14" t="s">
        <v>397</v>
      </c>
      <c r="C34" s="6">
        <v>532</v>
      </c>
      <c r="D34" s="7">
        <v>498217.544742778</v>
      </c>
      <c r="E34" s="8">
        <v>0.95294514152959997</v>
      </c>
      <c r="F34" s="8">
        <v>0.92901015549402999</v>
      </c>
      <c r="G34" s="8">
        <v>0.97688012756517995</v>
      </c>
    </row>
    <row r="35" spans="1:7" ht="14.1" customHeight="1" x14ac:dyDescent="0.2">
      <c r="A35" s="4" t="s">
        <v>11</v>
      </c>
      <c r="B35" s="14" t="s">
        <v>398</v>
      </c>
      <c r="C35" s="6">
        <v>328</v>
      </c>
      <c r="D35" s="7">
        <v>546521.46350364503</v>
      </c>
      <c r="E35" s="8">
        <v>0.96991596729731</v>
      </c>
      <c r="F35" s="8">
        <v>0.94678873898728</v>
      </c>
      <c r="G35" s="8">
        <v>0.99304319560734</v>
      </c>
    </row>
    <row r="36" spans="1:7" ht="14.1" customHeight="1" x14ac:dyDescent="0.2">
      <c r="A36" s="4" t="s">
        <v>11</v>
      </c>
      <c r="B36" s="14" t="s">
        <v>388</v>
      </c>
      <c r="C36" s="6">
        <v>1203</v>
      </c>
      <c r="D36" s="7">
        <v>1474678.88487919</v>
      </c>
      <c r="E36" s="8">
        <v>0.96569704144502</v>
      </c>
      <c r="F36" s="8">
        <v>0.95216824632611996</v>
      </c>
      <c r="G36" s="8">
        <v>0.97922583656392004</v>
      </c>
    </row>
    <row r="37" spans="1:7" ht="14.1" customHeight="1" x14ac:dyDescent="0.2">
      <c r="A37" s="4" t="s">
        <v>164</v>
      </c>
      <c r="B37" s="14" t="s">
        <v>396</v>
      </c>
      <c r="C37" s="6">
        <v>343</v>
      </c>
      <c r="D37" s="7">
        <v>11084.111949817299</v>
      </c>
      <c r="E37" s="8">
        <v>2.5147161275169999E-2</v>
      </c>
      <c r="F37" s="8">
        <v>2.8744334258600001E-3</v>
      </c>
      <c r="G37" s="8">
        <v>4.7419889124490001E-2</v>
      </c>
    </row>
    <row r="38" spans="1:7" ht="14.1" customHeight="1" x14ac:dyDescent="0.2">
      <c r="A38" s="4" t="s">
        <v>11</v>
      </c>
      <c r="B38" s="14" t="s">
        <v>397</v>
      </c>
      <c r="C38" s="6">
        <v>532</v>
      </c>
      <c r="D38" s="7">
        <v>27317.5003340353</v>
      </c>
      <c r="E38" s="8">
        <v>5.2250426539060001E-2</v>
      </c>
      <c r="F38" s="8">
        <v>2.6718716544430001E-2</v>
      </c>
      <c r="G38" s="8">
        <v>7.7782136533680005E-2</v>
      </c>
    </row>
    <row r="39" spans="1:7" ht="14.1" customHeight="1" x14ac:dyDescent="0.2">
      <c r="A39" s="4" t="s">
        <v>11</v>
      </c>
      <c r="B39" s="14" t="s">
        <v>398</v>
      </c>
      <c r="C39" s="6">
        <v>328</v>
      </c>
      <c r="D39" s="7">
        <v>7271.1700527550101</v>
      </c>
      <c r="E39" s="8">
        <v>1.290420304793E-2</v>
      </c>
      <c r="F39" s="8">
        <v>0</v>
      </c>
      <c r="G39" s="8">
        <v>2.7703882183959999E-2</v>
      </c>
    </row>
    <row r="40" spans="1:7" ht="14.1" customHeight="1" x14ac:dyDescent="0.2">
      <c r="A40" s="4" t="s">
        <v>11</v>
      </c>
      <c r="B40" s="14" t="s">
        <v>388</v>
      </c>
      <c r="C40" s="6">
        <v>1203</v>
      </c>
      <c r="D40" s="7">
        <v>45672.782336607597</v>
      </c>
      <c r="E40" s="8">
        <v>2.990893219485E-2</v>
      </c>
      <c r="F40" s="8">
        <v>1.7724681300139999E-2</v>
      </c>
      <c r="G40" s="8">
        <v>4.2093183089559998E-2</v>
      </c>
    </row>
    <row r="41" spans="1:7" ht="14.1" customHeight="1" x14ac:dyDescent="0.2">
      <c r="A41" s="4" t="s">
        <v>165</v>
      </c>
      <c r="B41" s="14" t="s">
        <v>396</v>
      </c>
      <c r="C41" s="6">
        <v>343</v>
      </c>
      <c r="D41" s="7">
        <v>895.03156791765105</v>
      </c>
      <c r="E41" s="8">
        <v>2.0306095144700001E-3</v>
      </c>
      <c r="F41" s="8">
        <v>0</v>
      </c>
      <c r="G41" s="8">
        <v>6.0236738352600003E-3</v>
      </c>
    </row>
    <row r="42" spans="1:7" ht="14.1" customHeight="1" x14ac:dyDescent="0.2">
      <c r="A42" s="4" t="s">
        <v>11</v>
      </c>
      <c r="B42" s="14" t="s">
        <v>397</v>
      </c>
      <c r="C42" s="6">
        <v>532</v>
      </c>
      <c r="D42" s="7">
        <v>4623.6837108807704</v>
      </c>
      <c r="E42" s="8">
        <v>8.8437610733399993E-3</v>
      </c>
      <c r="F42" s="8">
        <v>0</v>
      </c>
      <c r="G42" s="8">
        <v>1.818941093754E-2</v>
      </c>
    </row>
    <row r="43" spans="1:7" ht="14.1" customHeight="1" x14ac:dyDescent="0.2">
      <c r="A43" s="4" t="s">
        <v>11</v>
      </c>
      <c r="B43" s="14" t="s">
        <v>398</v>
      </c>
      <c r="C43" s="6">
        <v>328</v>
      </c>
      <c r="D43" s="7">
        <v>6971.1716192158001</v>
      </c>
      <c r="E43" s="8">
        <v>1.237179345327E-2</v>
      </c>
      <c r="F43" s="8">
        <v>0</v>
      </c>
      <c r="G43" s="8">
        <v>2.9804083047880001E-2</v>
      </c>
    </row>
    <row r="44" spans="1:7" ht="14.1" customHeight="1" x14ac:dyDescent="0.2">
      <c r="A44" s="4" t="s">
        <v>11</v>
      </c>
      <c r="B44" s="14" t="s">
        <v>388</v>
      </c>
      <c r="C44" s="6">
        <v>1203</v>
      </c>
      <c r="D44" s="7">
        <v>12489.8868980142</v>
      </c>
      <c r="E44" s="8">
        <v>8.1790327026899992E-3</v>
      </c>
      <c r="F44" s="8">
        <v>8.8391926481000004E-4</v>
      </c>
      <c r="G44" s="8">
        <v>1.5474146140569999E-2</v>
      </c>
    </row>
    <row r="45" spans="1:7" ht="14.1" customHeight="1" x14ac:dyDescent="0.2">
      <c r="A45" s="4" t="s">
        <v>166</v>
      </c>
      <c r="B45" s="14" t="s">
        <v>396</v>
      </c>
      <c r="C45" s="6">
        <v>343</v>
      </c>
      <c r="D45" s="7">
        <v>11979.143517734999</v>
      </c>
      <c r="E45" s="8">
        <v>2.7177770789649999E-2</v>
      </c>
      <c r="F45" s="8">
        <v>4.58588838E-3</v>
      </c>
      <c r="G45" s="8">
        <v>4.9769653199289998E-2</v>
      </c>
    </row>
    <row r="46" spans="1:7" ht="14.1" customHeight="1" x14ac:dyDescent="0.2">
      <c r="A46" s="4" t="s">
        <v>11</v>
      </c>
      <c r="B46" s="14" t="s">
        <v>397</v>
      </c>
      <c r="C46" s="6">
        <v>532</v>
      </c>
      <c r="D46" s="7">
        <v>30692.551829469099</v>
      </c>
      <c r="E46" s="8">
        <v>5.8705917637119999E-2</v>
      </c>
      <c r="F46" s="8">
        <v>3.1673714090069999E-2</v>
      </c>
      <c r="G46" s="8">
        <v>8.5738121184169999E-2</v>
      </c>
    </row>
    <row r="47" spans="1:7" ht="14.1" customHeight="1" x14ac:dyDescent="0.2">
      <c r="A47" s="4" t="s">
        <v>11</v>
      </c>
      <c r="B47" s="14" t="s">
        <v>398</v>
      </c>
      <c r="C47" s="6">
        <v>328</v>
      </c>
      <c r="D47" s="7">
        <v>11447.713843044799</v>
      </c>
      <c r="E47" s="8">
        <v>2.0316348372189999E-2</v>
      </c>
      <c r="F47" s="8">
        <v>0</v>
      </c>
      <c r="G47" s="8">
        <v>4.1011067344619997E-2</v>
      </c>
    </row>
    <row r="48" spans="1:7" ht="14.1" customHeight="1" x14ac:dyDescent="0.2">
      <c r="A48" s="4" t="s">
        <v>11</v>
      </c>
      <c r="B48" s="14" t="s">
        <v>388</v>
      </c>
      <c r="C48" s="6">
        <v>1203</v>
      </c>
      <c r="D48" s="7">
        <v>54119.409190248902</v>
      </c>
      <c r="E48" s="8">
        <v>3.5440226259190001E-2</v>
      </c>
      <c r="F48" s="8">
        <v>2.172721652502E-2</v>
      </c>
      <c r="G48" s="8">
        <v>4.9153235993370001E-2</v>
      </c>
    </row>
    <row r="49" spans="1:7" ht="14.1" customHeight="1" x14ac:dyDescent="0.2">
      <c r="A49" s="4" t="s">
        <v>167</v>
      </c>
      <c r="B49" s="14" t="s">
        <v>396</v>
      </c>
      <c r="C49" s="6">
        <v>1494</v>
      </c>
      <c r="D49" s="7">
        <v>584139.06988370698</v>
      </c>
      <c r="E49" s="8">
        <v>0.35063436725226999</v>
      </c>
      <c r="F49" s="8">
        <v>0.31148107369909001</v>
      </c>
      <c r="G49" s="8">
        <v>0.38978766080543997</v>
      </c>
    </row>
    <row r="50" spans="1:7" ht="14.1" customHeight="1" x14ac:dyDescent="0.2">
      <c r="A50" s="4" t="s">
        <v>11</v>
      </c>
      <c r="B50" s="14" t="s">
        <v>397</v>
      </c>
      <c r="C50" s="6">
        <v>1676</v>
      </c>
      <c r="D50" s="7">
        <v>531186.39397832402</v>
      </c>
      <c r="E50" s="8">
        <v>0.33866509569881997</v>
      </c>
      <c r="F50" s="8">
        <v>0.30247098571396003</v>
      </c>
      <c r="G50" s="8">
        <v>0.37485920568367997</v>
      </c>
    </row>
    <row r="51" spans="1:7" ht="14.1" customHeight="1" x14ac:dyDescent="0.2">
      <c r="A51" s="4" t="s">
        <v>11</v>
      </c>
      <c r="B51" s="14" t="s">
        <v>398</v>
      </c>
      <c r="C51" s="6">
        <v>2195</v>
      </c>
      <c r="D51" s="7">
        <v>1011250.98674333</v>
      </c>
      <c r="E51" s="8">
        <v>0.28678267931064999</v>
      </c>
      <c r="F51" s="8">
        <v>0.25852377106643998</v>
      </c>
      <c r="G51" s="8">
        <v>0.31504158755485001</v>
      </c>
    </row>
    <row r="52" spans="1:7" ht="14.1" customHeight="1" x14ac:dyDescent="0.2">
      <c r="A52" s="4" t="s">
        <v>11</v>
      </c>
      <c r="B52" s="14" t="s">
        <v>388</v>
      </c>
      <c r="C52" s="6">
        <v>5365</v>
      </c>
      <c r="D52" s="7">
        <v>2126576.4506053701</v>
      </c>
      <c r="E52" s="8">
        <v>0.31455379129160999</v>
      </c>
      <c r="F52" s="8">
        <v>0.29504924819542999</v>
      </c>
      <c r="G52" s="8">
        <v>0.33405833438778998</v>
      </c>
    </row>
    <row r="54" spans="1:7" ht="14.1" customHeight="1" x14ac:dyDescent="0.2">
      <c r="A54" s="52" t="s">
        <v>25</v>
      </c>
      <c r="B54" s="52"/>
      <c r="C54" s="52"/>
      <c r="D54" s="52"/>
      <c r="E54" s="52"/>
      <c r="F54" s="52"/>
      <c r="G54" s="52"/>
    </row>
    <row r="55" spans="1:7" ht="14.1" customHeight="1" x14ac:dyDescent="0.2">
      <c r="A55" s="52" t="s">
        <v>26</v>
      </c>
      <c r="B55" s="52"/>
      <c r="C55" s="52"/>
      <c r="D55" s="52"/>
      <c r="E55" s="52"/>
      <c r="F55" s="52"/>
      <c r="G55" s="52"/>
    </row>
    <row r="56" spans="1:7" ht="14.1" customHeight="1" x14ac:dyDescent="0.2">
      <c r="A56" s="52" t="s">
        <v>27</v>
      </c>
      <c r="B56" s="52"/>
      <c r="C56" s="52"/>
      <c r="D56" s="52"/>
      <c r="E56" s="52"/>
      <c r="F56" s="52"/>
      <c r="G56" s="52"/>
    </row>
    <row r="57" spans="1:7" ht="14.1" customHeight="1" x14ac:dyDescent="0.2">
      <c r="A57" s="52" t="s">
        <v>28</v>
      </c>
      <c r="B57" s="52"/>
      <c r="C57" s="52"/>
      <c r="D57" s="52"/>
      <c r="E57" s="52"/>
      <c r="F57" s="52"/>
      <c r="G57" s="52"/>
    </row>
    <row r="58" spans="1:7" ht="12" customHeight="1" x14ac:dyDescent="0.2">
      <c r="A58" s="28" t="str">
        <f>HYPERLINK("#'Table of Contents'!A2", "Return to Table of Contents")</f>
        <v>Return to Table of Contents</v>
      </c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2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1" customWidth="1"/>
    <col min="2" max="2" width="23.7109375" customWidth="1"/>
    <col min="3" max="3" width="10.28515625" customWidth="1"/>
    <col min="4" max="4" width="10.42578125" bestFit="1" customWidth="1"/>
    <col min="5" max="5" width="7.5703125" bestFit="1" customWidth="1"/>
    <col min="6" max="6" width="7.85546875" customWidth="1"/>
    <col min="7" max="7" width="9" customWidth="1"/>
  </cols>
  <sheetData>
    <row r="1" spans="1:7" ht="15.95" customHeight="1" x14ac:dyDescent="0.25">
      <c r="A1" s="53" t="s">
        <v>176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5" t="s">
        <v>10</v>
      </c>
      <c r="C5" s="6">
        <v>518</v>
      </c>
      <c r="D5" s="7">
        <v>509684.12432738801</v>
      </c>
      <c r="E5" s="8">
        <v>0.36849584495213999</v>
      </c>
      <c r="F5" s="8">
        <v>0.31620018997609001</v>
      </c>
      <c r="G5" s="8">
        <v>0.42079149992819997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1742614.5948244899</v>
      </c>
      <c r="E6" s="8">
        <v>0.42661169001438998</v>
      </c>
      <c r="F6" s="8">
        <v>0.39927144285263</v>
      </c>
      <c r="G6" s="8">
        <v>0.45395193717616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474495.14921411301</v>
      </c>
      <c r="E7" s="8">
        <v>0.36706136560915997</v>
      </c>
      <c r="F7" s="8">
        <v>0.33094980108512001</v>
      </c>
      <c r="G7" s="8">
        <v>0.40317293013319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2726793.86836599</v>
      </c>
      <c r="E8" s="8">
        <v>0.40333529938276003</v>
      </c>
      <c r="F8" s="8">
        <v>0.38252821000886</v>
      </c>
      <c r="G8" s="8">
        <v>0.42414238875666999</v>
      </c>
    </row>
    <row r="9" spans="1:7" ht="14.1" customHeight="1" x14ac:dyDescent="0.2">
      <c r="A9" s="4" t="s">
        <v>178</v>
      </c>
      <c r="B9" s="5" t="s">
        <v>10</v>
      </c>
      <c r="C9" s="6">
        <v>518</v>
      </c>
      <c r="D9" s="7">
        <v>133534</v>
      </c>
      <c r="E9" s="8">
        <v>9.7000000000000003E-2</v>
      </c>
      <c r="F9" s="41">
        <v>6.5471000000000004</v>
      </c>
      <c r="G9" s="41">
        <v>12.7616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678212</v>
      </c>
      <c r="E10" s="8">
        <v>0.16600000000000001</v>
      </c>
      <c r="F10" s="41">
        <v>14.5585</v>
      </c>
      <c r="G10" s="41">
        <v>18.648299999999999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150141</v>
      </c>
      <c r="E11" s="8">
        <v>0.11600000000000001</v>
      </c>
      <c r="F11" s="41">
        <v>9.1913999999999998</v>
      </c>
      <c r="G11" s="41">
        <v>14.0379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961887</v>
      </c>
      <c r="E12" s="41">
        <v>14.2278</v>
      </c>
      <c r="F12" s="41">
        <v>12.7585</v>
      </c>
      <c r="G12" s="41">
        <v>15.697100000000001</v>
      </c>
    </row>
    <row r="13" spans="1:7" ht="14.1" customHeight="1" x14ac:dyDescent="0.2">
      <c r="A13" s="4" t="s">
        <v>179</v>
      </c>
      <c r="B13" s="5" t="s">
        <v>10</v>
      </c>
      <c r="C13" s="6">
        <v>389</v>
      </c>
      <c r="D13" s="7">
        <v>540422.46018936404</v>
      </c>
      <c r="E13" s="8">
        <v>0.54042830434774003</v>
      </c>
      <c r="F13" s="8">
        <v>0.47911994853759998</v>
      </c>
      <c r="G13" s="8">
        <v>0.60173666015786997</v>
      </c>
    </row>
    <row r="14" spans="1:7" ht="14.1" customHeight="1" x14ac:dyDescent="0.2">
      <c r="A14" s="4" t="s">
        <v>11</v>
      </c>
      <c r="B14" s="5" t="s">
        <v>12</v>
      </c>
      <c r="C14" s="6">
        <v>2382</v>
      </c>
      <c r="D14" s="7">
        <v>1520837.2544770299</v>
      </c>
      <c r="E14" s="8">
        <v>0.48881258780689002</v>
      </c>
      <c r="F14" s="8">
        <v>0.45802143078606999</v>
      </c>
      <c r="G14" s="8">
        <v>0.5196037448277</v>
      </c>
    </row>
    <row r="15" spans="1:7" ht="14.1" customHeight="1" x14ac:dyDescent="0.2">
      <c r="A15" s="4" t="s">
        <v>11</v>
      </c>
      <c r="B15" s="5" t="s">
        <v>13</v>
      </c>
      <c r="C15" s="6">
        <v>703</v>
      </c>
      <c r="D15" s="7">
        <v>83155.8688055651</v>
      </c>
      <c r="E15" s="8">
        <v>0.18347774758957</v>
      </c>
      <c r="F15" s="8">
        <v>0.13855116416794</v>
      </c>
      <c r="G15" s="8">
        <v>0.22840433101119001</v>
      </c>
    </row>
    <row r="16" spans="1:7" ht="14.1" customHeight="1" x14ac:dyDescent="0.2">
      <c r="A16" s="4" t="s">
        <v>11</v>
      </c>
      <c r="B16" s="5" t="s">
        <v>388</v>
      </c>
      <c r="C16" s="6">
        <v>3474</v>
      </c>
      <c r="D16" s="7">
        <v>2144415.5834719599</v>
      </c>
      <c r="E16" s="8">
        <v>0.46980308786216002</v>
      </c>
      <c r="F16" s="8">
        <v>0.44461245676826999</v>
      </c>
      <c r="G16" s="8">
        <v>0.49499371895604999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4.1" customHeight="1" x14ac:dyDescent="0.2">
      <c r="A22" s="52" t="s">
        <v>29</v>
      </c>
      <c r="B22" s="52"/>
      <c r="C22" s="52"/>
      <c r="D22" s="52"/>
      <c r="E22" s="52"/>
      <c r="F22" s="52"/>
      <c r="G22" s="52"/>
    </row>
    <row r="23" spans="1:7" ht="12" customHeight="1" x14ac:dyDescent="0.2">
      <c r="A23" s="28" t="str">
        <f>HYPERLINK("#'Table of Contents'!A2", "Return to Table of Contents")</f>
        <v>Return to Table of Contents</v>
      </c>
    </row>
  </sheetData>
  <mergeCells count="7">
    <mergeCell ref="A21:G21"/>
    <mergeCell ref="A22:G22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0CF1-BAED-4590-A1AE-C40FDFDEF2F4}">
  <dimension ref="A1:H50"/>
  <sheetViews>
    <sheetView workbookViewId="0">
      <selection sqref="A1:H1"/>
    </sheetView>
  </sheetViews>
  <sheetFormatPr defaultColWidth="10.85546875" defaultRowHeight="12.75" x14ac:dyDescent="0.2"/>
  <cols>
    <col min="1" max="1" width="44.85546875" style="18" bestFit="1" customWidth="1"/>
    <col min="2" max="2" width="30.5703125" style="29" bestFit="1" customWidth="1"/>
    <col min="3" max="3" width="12.85546875" style="18" customWidth="1"/>
    <col min="4" max="4" width="16" style="18" customWidth="1"/>
    <col min="5" max="5" width="14.42578125" style="18" customWidth="1"/>
    <col min="6" max="6" width="13.140625" style="18" customWidth="1"/>
    <col min="7" max="7" width="12.140625" style="18" customWidth="1"/>
    <col min="8" max="8" width="15.5703125" style="18" customWidth="1"/>
    <col min="9" max="16384" width="10.85546875" style="18"/>
  </cols>
  <sheetData>
    <row r="1" spans="1:8" ht="13.5" x14ac:dyDescent="0.25">
      <c r="A1" s="47" t="s">
        <v>455</v>
      </c>
      <c r="B1" s="48"/>
      <c r="C1" s="48"/>
      <c r="D1" s="48"/>
      <c r="E1" s="48"/>
      <c r="F1" s="48"/>
      <c r="G1" s="48"/>
      <c r="H1" s="48"/>
    </row>
    <row r="2" spans="1:8" ht="13.5" x14ac:dyDescent="0.25">
      <c r="A2" s="47" t="s">
        <v>45</v>
      </c>
      <c r="B2" s="48"/>
      <c r="C2" s="48"/>
      <c r="D2" s="48"/>
      <c r="E2" s="48"/>
      <c r="F2" s="48"/>
      <c r="G2" s="48"/>
      <c r="H2" s="48"/>
    </row>
    <row r="4" spans="1:8" ht="51" x14ac:dyDescent="0.2">
      <c r="A4" s="19"/>
      <c r="B4" s="20"/>
      <c r="C4" s="21" t="s">
        <v>796</v>
      </c>
      <c r="D4" s="21" t="s">
        <v>456</v>
      </c>
      <c r="E4" s="21" t="s">
        <v>457</v>
      </c>
      <c r="F4" s="21" t="s">
        <v>458</v>
      </c>
      <c r="G4" s="21" t="s">
        <v>797</v>
      </c>
      <c r="H4" s="21" t="s">
        <v>403</v>
      </c>
    </row>
    <row r="5" spans="1:8" x14ac:dyDescent="0.2">
      <c r="A5" s="22" t="s">
        <v>3</v>
      </c>
      <c r="B5" s="23" t="s">
        <v>404</v>
      </c>
      <c r="C5" s="24">
        <v>21.2178</v>
      </c>
      <c r="D5" s="24">
        <v>17.872800000000002</v>
      </c>
      <c r="E5" s="24">
        <v>19.102900000000002</v>
      </c>
      <c r="F5" s="24">
        <v>17.803999999999998</v>
      </c>
      <c r="G5" s="24">
        <v>22.05</v>
      </c>
      <c r="H5" s="24">
        <v>20.4589</v>
      </c>
    </row>
    <row r="6" spans="1:8" x14ac:dyDescent="0.2">
      <c r="A6" s="22" t="s">
        <v>11</v>
      </c>
      <c r="B6" s="23" t="s">
        <v>405</v>
      </c>
      <c r="C6" s="24">
        <v>55.4878</v>
      </c>
      <c r="D6" s="24">
        <v>52.775500000000001</v>
      </c>
      <c r="E6" s="24">
        <v>55.666400000000003</v>
      </c>
      <c r="F6" s="24">
        <v>58.651499999999999</v>
      </c>
      <c r="G6" s="24">
        <v>66.948800000000006</v>
      </c>
      <c r="H6" s="24">
        <v>60.420299999999997</v>
      </c>
    </row>
    <row r="7" spans="1:8" x14ac:dyDescent="0.2">
      <c r="A7" s="22" t="s">
        <v>11</v>
      </c>
      <c r="B7" s="23" t="s">
        <v>406</v>
      </c>
      <c r="C7" s="24">
        <v>23.2944</v>
      </c>
      <c r="D7" s="24">
        <v>29.351700000000001</v>
      </c>
      <c r="E7" s="24">
        <v>25.230699999999999</v>
      </c>
      <c r="F7" s="24">
        <v>23.544499999999999</v>
      </c>
      <c r="G7" s="24">
        <v>11.001300000000001</v>
      </c>
      <c r="H7" s="24">
        <v>19.120799999999999</v>
      </c>
    </row>
    <row r="8" spans="1:8" x14ac:dyDescent="0.2">
      <c r="A8" s="22" t="s">
        <v>32</v>
      </c>
      <c r="B8" s="23" t="s">
        <v>34</v>
      </c>
      <c r="C8" s="24">
        <v>53.854900000000001</v>
      </c>
      <c r="D8" s="24">
        <v>53.862699999999997</v>
      </c>
      <c r="E8" s="24">
        <v>49.159199999999998</v>
      </c>
      <c r="F8" s="24">
        <v>52.320399999999999</v>
      </c>
      <c r="G8" s="24">
        <v>49.745600000000003</v>
      </c>
      <c r="H8" s="25">
        <v>51.4099</v>
      </c>
    </row>
    <row r="9" spans="1:8" x14ac:dyDescent="0.2">
      <c r="A9" s="22" t="s">
        <v>407</v>
      </c>
      <c r="B9" s="23" t="s">
        <v>800</v>
      </c>
      <c r="C9" s="24">
        <v>43.307899999999997</v>
      </c>
      <c r="D9" s="24">
        <v>63.296999999999997</v>
      </c>
      <c r="E9" s="24">
        <v>71.236999999999995</v>
      </c>
      <c r="F9" s="24">
        <v>75.7804</v>
      </c>
      <c r="G9" s="24">
        <v>76.971800000000002</v>
      </c>
      <c r="H9" s="25">
        <v>67.692099999999996</v>
      </c>
    </row>
    <row r="10" spans="1:8" x14ac:dyDescent="0.2">
      <c r="A10" s="22" t="s">
        <v>11</v>
      </c>
      <c r="B10" s="23" t="s">
        <v>801</v>
      </c>
      <c r="C10" s="24">
        <v>11.113200000000001</v>
      </c>
      <c r="D10" s="24">
        <v>11.903499999999999</v>
      </c>
      <c r="E10" s="24">
        <v>3.8290999999999999</v>
      </c>
      <c r="F10" s="24">
        <v>3.2665999999999999</v>
      </c>
      <c r="G10" s="24">
        <v>2.5423</v>
      </c>
      <c r="H10" s="25">
        <v>5.9546999999999999</v>
      </c>
    </row>
    <row r="11" spans="1:8" x14ac:dyDescent="0.2">
      <c r="A11" s="22" t="s">
        <v>11</v>
      </c>
      <c r="B11" s="23" t="s">
        <v>802</v>
      </c>
      <c r="C11" s="24">
        <v>4.6420000000000003</v>
      </c>
      <c r="D11" s="24">
        <v>4.0178000000000003</v>
      </c>
      <c r="E11" s="24">
        <v>5.9627999999999997</v>
      </c>
      <c r="F11" s="24">
        <v>6.6794000000000002</v>
      </c>
      <c r="G11" s="24">
        <v>10.0623</v>
      </c>
      <c r="H11" s="25">
        <v>7.2672999999999996</v>
      </c>
    </row>
    <row r="12" spans="1:8" x14ac:dyDescent="0.2">
      <c r="A12" s="22" t="s">
        <v>11</v>
      </c>
      <c r="B12" s="23" t="s">
        <v>803</v>
      </c>
      <c r="C12" s="24">
        <v>9.3552</v>
      </c>
      <c r="D12" s="24">
        <v>4.1101000000000001</v>
      </c>
      <c r="E12" s="24">
        <v>5.7629999999999999</v>
      </c>
      <c r="F12" s="24">
        <v>4.6452999999999998</v>
      </c>
      <c r="G12" s="24">
        <v>5.8906999999999998</v>
      </c>
      <c r="H12" s="25">
        <v>6.0842999999999998</v>
      </c>
    </row>
    <row r="13" spans="1:8" x14ac:dyDescent="0.2">
      <c r="A13" s="22" t="s">
        <v>11</v>
      </c>
      <c r="B13" s="23" t="s">
        <v>38</v>
      </c>
      <c r="C13" s="24">
        <v>31.581700000000001</v>
      </c>
      <c r="D13" s="24">
        <v>16.671700000000001</v>
      </c>
      <c r="E13" s="24">
        <v>13.2081</v>
      </c>
      <c r="F13" s="24">
        <v>9.6282999999999994</v>
      </c>
      <c r="G13" s="24">
        <v>4.5327999999999999</v>
      </c>
      <c r="H13" s="25">
        <v>13.0017</v>
      </c>
    </row>
    <row r="14" spans="1:8" x14ac:dyDescent="0.2">
      <c r="A14" s="22" t="s">
        <v>408</v>
      </c>
      <c r="B14" s="23" t="s">
        <v>409</v>
      </c>
      <c r="C14" s="24">
        <v>84.541200000000003</v>
      </c>
      <c r="D14" s="24">
        <v>93.199600000000004</v>
      </c>
      <c r="E14" s="24">
        <v>94.299099999999996</v>
      </c>
      <c r="F14" s="24">
        <v>97.267399999999995</v>
      </c>
      <c r="G14" s="24">
        <v>95.129099999999994</v>
      </c>
      <c r="H14" s="25">
        <v>92.965800000000002</v>
      </c>
    </row>
    <row r="15" spans="1:8" x14ac:dyDescent="0.2">
      <c r="A15" s="22" t="s">
        <v>410</v>
      </c>
      <c r="B15" s="23" t="s">
        <v>411</v>
      </c>
      <c r="C15" s="24">
        <v>43.390700000000002</v>
      </c>
      <c r="D15" s="24">
        <v>58.560600000000001</v>
      </c>
      <c r="E15" s="24">
        <v>60.729199999999999</v>
      </c>
      <c r="F15" s="24">
        <v>69.234899999999996</v>
      </c>
      <c r="G15" s="24">
        <v>79.683000000000007</v>
      </c>
      <c r="H15" s="24">
        <v>66.385900000000007</v>
      </c>
    </row>
    <row r="16" spans="1:8" x14ac:dyDescent="0.2">
      <c r="A16" s="22" t="s">
        <v>11</v>
      </c>
      <c r="B16" s="23" t="s">
        <v>412</v>
      </c>
      <c r="C16" s="24">
        <v>28.505500000000001</v>
      </c>
      <c r="D16" s="24">
        <v>22.710899999999999</v>
      </c>
      <c r="E16" s="24">
        <v>26.721599999999999</v>
      </c>
      <c r="F16" s="24">
        <v>21.254100000000001</v>
      </c>
      <c r="G16" s="24">
        <v>16.8216</v>
      </c>
      <c r="H16" s="24">
        <v>21.4315</v>
      </c>
    </row>
    <row r="17" spans="1:8" x14ac:dyDescent="0.2">
      <c r="A17" s="22" t="s">
        <v>11</v>
      </c>
      <c r="B17" s="23" t="s">
        <v>413</v>
      </c>
      <c r="C17" s="24">
        <v>28.1038</v>
      </c>
      <c r="D17" s="24">
        <v>18.7285</v>
      </c>
      <c r="E17" s="24">
        <v>12.549200000000001</v>
      </c>
      <c r="F17" s="24">
        <v>9.5111000000000008</v>
      </c>
      <c r="G17" s="24">
        <v>3.4954000000000001</v>
      </c>
      <c r="H17" s="24">
        <v>12.182600000000001</v>
      </c>
    </row>
    <row r="18" spans="1:8" x14ac:dyDescent="0.2">
      <c r="A18" s="22" t="s">
        <v>414</v>
      </c>
      <c r="B18" s="23" t="s">
        <v>415</v>
      </c>
      <c r="C18" s="24">
        <v>39.637799999999999</v>
      </c>
      <c r="D18" s="24">
        <v>32.558199999999999</v>
      </c>
      <c r="E18" s="24">
        <v>23.693899999999999</v>
      </c>
      <c r="F18" s="24">
        <v>20.356100000000001</v>
      </c>
      <c r="G18" s="24">
        <v>11.8888</v>
      </c>
      <c r="H18" s="25">
        <v>22.6188</v>
      </c>
    </row>
    <row r="19" spans="1:8" x14ac:dyDescent="0.2">
      <c r="A19" s="22" t="s">
        <v>416</v>
      </c>
      <c r="B19" s="23" t="s">
        <v>417</v>
      </c>
      <c r="C19" s="24">
        <v>23.2624</v>
      </c>
      <c r="D19" s="24">
        <v>22.662600000000001</v>
      </c>
      <c r="E19" s="24">
        <v>27.023199999999999</v>
      </c>
      <c r="F19" s="24">
        <v>26.861599999999999</v>
      </c>
      <c r="G19" s="24">
        <v>24.9666</v>
      </c>
      <c r="H19" s="25">
        <v>24.641999999999999</v>
      </c>
    </row>
    <row r="20" spans="1:8" x14ac:dyDescent="0.2">
      <c r="A20" s="22" t="s">
        <v>11</v>
      </c>
      <c r="B20" s="23" t="s">
        <v>418</v>
      </c>
      <c r="C20" s="24">
        <v>35.357199999999999</v>
      </c>
      <c r="D20" s="24">
        <v>30.493200000000002</v>
      </c>
      <c r="E20" s="24">
        <v>23.265799999999999</v>
      </c>
      <c r="F20" s="24">
        <v>21.745100000000001</v>
      </c>
      <c r="G20" s="24">
        <v>15.584899999999999</v>
      </c>
      <c r="H20" s="25">
        <v>23.200099999999999</v>
      </c>
    </row>
    <row r="21" spans="1:8" x14ac:dyDescent="0.2">
      <c r="A21" s="22" t="s">
        <v>11</v>
      </c>
      <c r="B21" s="23" t="s">
        <v>419</v>
      </c>
      <c r="C21" s="24">
        <v>41.380400000000002</v>
      </c>
      <c r="D21" s="24">
        <v>46.844299999999997</v>
      </c>
      <c r="E21" s="24">
        <v>49.710999999999999</v>
      </c>
      <c r="F21" s="24">
        <v>51.393300000000004</v>
      </c>
      <c r="G21" s="24">
        <v>59.448500000000003</v>
      </c>
      <c r="H21" s="25">
        <v>52.157899999999998</v>
      </c>
    </row>
    <row r="22" spans="1:8" x14ac:dyDescent="0.2">
      <c r="A22" s="22" t="s">
        <v>420</v>
      </c>
      <c r="B22" s="23" t="s">
        <v>421</v>
      </c>
      <c r="C22" s="24">
        <v>23.430900000000001</v>
      </c>
      <c r="D22" s="24">
        <v>15.190300000000001</v>
      </c>
      <c r="E22" s="24">
        <v>10.6958</v>
      </c>
      <c r="F22" s="24">
        <v>9.2899999999999991</v>
      </c>
      <c r="G22" s="24">
        <v>6.2264999999999997</v>
      </c>
      <c r="H22" s="25">
        <v>11.706799999999999</v>
      </c>
    </row>
    <row r="23" spans="1:8" x14ac:dyDescent="0.2">
      <c r="A23" s="22" t="s">
        <v>11</v>
      </c>
      <c r="B23" s="23" t="s">
        <v>422</v>
      </c>
      <c r="C23" s="24">
        <v>19.224299999999999</v>
      </c>
      <c r="D23" s="24">
        <v>27.496600000000001</v>
      </c>
      <c r="E23" s="24">
        <v>34.847499999999997</v>
      </c>
      <c r="F23" s="24">
        <v>40.366700000000002</v>
      </c>
      <c r="G23" s="24">
        <v>57.4343</v>
      </c>
      <c r="H23" s="25">
        <v>41.2378</v>
      </c>
    </row>
    <row r="24" spans="1:8" x14ac:dyDescent="0.2">
      <c r="A24" s="22" t="s">
        <v>11</v>
      </c>
      <c r="B24" s="23" t="s">
        <v>423</v>
      </c>
      <c r="C24" s="24">
        <v>8.1844000000000001</v>
      </c>
      <c r="D24" s="24">
        <v>19.4068</v>
      </c>
      <c r="E24" s="24">
        <v>29.105899999999998</v>
      </c>
      <c r="F24" s="24">
        <v>27.331</v>
      </c>
      <c r="G24" s="24">
        <v>22.724900000000002</v>
      </c>
      <c r="H24" s="25">
        <v>20.560700000000001</v>
      </c>
    </row>
    <row r="25" spans="1:8" x14ac:dyDescent="0.2">
      <c r="A25" s="22" t="s">
        <v>11</v>
      </c>
      <c r="B25" s="23" t="s">
        <v>424</v>
      </c>
      <c r="C25" s="24">
        <v>48.829900000000002</v>
      </c>
      <c r="D25" s="24">
        <v>37.459000000000003</v>
      </c>
      <c r="E25" s="24">
        <v>25.247399999999999</v>
      </c>
      <c r="F25" s="24">
        <v>22.884399999999999</v>
      </c>
      <c r="G25" s="24">
        <v>13.5221</v>
      </c>
      <c r="H25" s="25">
        <v>26.292000000000002</v>
      </c>
    </row>
    <row r="26" spans="1:8" x14ac:dyDescent="0.2">
      <c r="A26" s="22" t="s">
        <v>425</v>
      </c>
      <c r="B26" s="23" t="s">
        <v>426</v>
      </c>
      <c r="C26" s="24">
        <v>23.682300000000001</v>
      </c>
      <c r="D26" s="24">
        <v>1.9412</v>
      </c>
      <c r="E26" s="24">
        <v>1.4330000000000001</v>
      </c>
      <c r="F26" s="24">
        <v>1.95</v>
      </c>
      <c r="G26" s="24">
        <v>0.47389999999999999</v>
      </c>
      <c r="H26" s="24">
        <v>5.2412000000000001</v>
      </c>
    </row>
    <row r="27" spans="1:8" x14ac:dyDescent="0.2">
      <c r="A27" s="22" t="s">
        <v>11</v>
      </c>
      <c r="B27" s="23" t="s">
        <v>427</v>
      </c>
      <c r="C27" s="24">
        <v>32.221899999999998</v>
      </c>
      <c r="D27" s="24">
        <v>32.445399999999999</v>
      </c>
      <c r="E27" s="24">
        <v>19.872299999999999</v>
      </c>
      <c r="F27" s="24">
        <v>12.834</v>
      </c>
      <c r="G27" s="24">
        <v>2.3893</v>
      </c>
      <c r="H27" s="24">
        <v>15.908099999999999</v>
      </c>
    </row>
    <row r="28" spans="1:8" x14ac:dyDescent="0.2">
      <c r="A28" s="22" t="s">
        <v>11</v>
      </c>
      <c r="B28" s="23" t="s">
        <v>428</v>
      </c>
      <c r="C28" s="24">
        <v>23.497599999999998</v>
      </c>
      <c r="D28" s="24">
        <v>24.666699999999999</v>
      </c>
      <c r="E28" s="24">
        <v>23.594100000000001</v>
      </c>
      <c r="F28" s="24">
        <v>17.243099999999998</v>
      </c>
      <c r="G28" s="24">
        <v>7.5242000000000004</v>
      </c>
      <c r="H28" s="24">
        <v>16.024100000000001</v>
      </c>
    </row>
    <row r="29" spans="1:8" x14ac:dyDescent="0.2">
      <c r="A29" s="22" t="s">
        <v>11</v>
      </c>
      <c r="B29" s="23" t="s">
        <v>429</v>
      </c>
      <c r="C29" s="24">
        <v>20.598199999999999</v>
      </c>
      <c r="D29" s="24">
        <v>40.9467</v>
      </c>
      <c r="E29" s="24">
        <v>55.1006</v>
      </c>
      <c r="F29" s="24">
        <v>67.972899999999996</v>
      </c>
      <c r="G29" s="24">
        <v>89.612700000000004</v>
      </c>
      <c r="H29" s="24">
        <v>62.826599999999999</v>
      </c>
    </row>
    <row r="30" spans="1:8" x14ac:dyDescent="0.2">
      <c r="A30" s="22" t="s">
        <v>430</v>
      </c>
      <c r="B30" s="23" t="s">
        <v>431</v>
      </c>
      <c r="C30" s="24">
        <v>53.3354</v>
      </c>
      <c r="D30" s="24">
        <v>32.552900000000001</v>
      </c>
      <c r="E30" s="24">
        <v>18.2637</v>
      </c>
      <c r="F30" s="24">
        <v>15.994300000000001</v>
      </c>
      <c r="G30" s="24">
        <v>8.0027000000000008</v>
      </c>
      <c r="H30" s="24">
        <v>22.444099999999999</v>
      </c>
    </row>
    <row r="31" spans="1:8" x14ac:dyDescent="0.2">
      <c r="A31" s="22" t="s">
        <v>11</v>
      </c>
      <c r="B31" s="23" t="s">
        <v>432</v>
      </c>
      <c r="C31" s="24">
        <v>46.6646</v>
      </c>
      <c r="D31" s="24">
        <v>67.447100000000006</v>
      </c>
      <c r="E31" s="24">
        <v>81.7363</v>
      </c>
      <c r="F31" s="24">
        <v>84.005700000000004</v>
      </c>
      <c r="G31" s="24">
        <v>91.997299999999996</v>
      </c>
      <c r="H31" s="24">
        <v>77.555899999999994</v>
      </c>
    </row>
    <row r="32" spans="1:8" x14ac:dyDescent="0.2">
      <c r="A32" s="22" t="s">
        <v>433</v>
      </c>
      <c r="B32" s="23" t="s">
        <v>434</v>
      </c>
      <c r="C32" s="26">
        <v>1</v>
      </c>
      <c r="D32" s="26">
        <v>0</v>
      </c>
      <c r="E32" s="26">
        <v>0</v>
      </c>
      <c r="F32" s="26">
        <v>0</v>
      </c>
      <c r="G32" s="26">
        <v>0</v>
      </c>
      <c r="H32" s="24">
        <v>18.404499999999999</v>
      </c>
    </row>
    <row r="33" spans="1:8" x14ac:dyDescent="0.2">
      <c r="A33" s="22" t="s">
        <v>11</v>
      </c>
      <c r="B33" s="23" t="s">
        <v>435</v>
      </c>
      <c r="C33" s="26">
        <v>0</v>
      </c>
      <c r="D33" s="26">
        <v>1</v>
      </c>
      <c r="E33" s="26">
        <v>0</v>
      </c>
      <c r="F33" s="26">
        <v>0</v>
      </c>
      <c r="G33" s="26">
        <v>0</v>
      </c>
      <c r="H33" s="24">
        <v>17.461200000000002</v>
      </c>
    </row>
    <row r="34" spans="1:8" x14ac:dyDescent="0.2">
      <c r="A34" s="22" t="s">
        <v>11</v>
      </c>
      <c r="B34" s="23" t="s">
        <v>436</v>
      </c>
      <c r="C34" s="26">
        <v>0</v>
      </c>
      <c r="D34" s="26">
        <v>0</v>
      </c>
      <c r="E34" s="26">
        <v>1</v>
      </c>
      <c r="F34" s="26">
        <v>0</v>
      </c>
      <c r="G34" s="26">
        <v>0</v>
      </c>
      <c r="H34" s="24">
        <v>10.135300000000001</v>
      </c>
    </row>
    <row r="35" spans="1:8" x14ac:dyDescent="0.2">
      <c r="A35" s="22"/>
      <c r="B35" s="23" t="s">
        <v>437</v>
      </c>
      <c r="C35" s="26">
        <v>0</v>
      </c>
      <c r="D35" s="26">
        <v>0</v>
      </c>
      <c r="E35" s="26">
        <v>0</v>
      </c>
      <c r="F35" s="26">
        <v>1</v>
      </c>
      <c r="G35" s="26">
        <v>0</v>
      </c>
      <c r="H35" s="24">
        <v>9.6522000000000006</v>
      </c>
    </row>
    <row r="36" spans="1:8" x14ac:dyDescent="0.2">
      <c r="A36" s="22" t="s">
        <v>11</v>
      </c>
      <c r="B36" s="23" t="s">
        <v>438</v>
      </c>
      <c r="C36" s="26">
        <v>0</v>
      </c>
      <c r="D36" s="26">
        <v>0</v>
      </c>
      <c r="E36" s="26">
        <v>0</v>
      </c>
      <c r="F36" s="26">
        <v>0</v>
      </c>
      <c r="G36" s="26">
        <v>1</v>
      </c>
      <c r="H36" s="24">
        <v>44.346800000000002</v>
      </c>
    </row>
    <row r="37" spans="1:8" x14ac:dyDescent="0.2">
      <c r="A37" s="22" t="s">
        <v>439</v>
      </c>
      <c r="B37" s="23" t="s">
        <v>440</v>
      </c>
      <c r="C37" s="24">
        <v>29.028600000000001</v>
      </c>
      <c r="D37" s="24">
        <v>57.9253</v>
      </c>
      <c r="E37" s="24">
        <v>71.965599999999995</v>
      </c>
      <c r="F37" s="24">
        <v>78.579700000000003</v>
      </c>
      <c r="G37" s="24">
        <v>84.558499999999995</v>
      </c>
      <c r="H37" s="24">
        <v>67.834599999999995</v>
      </c>
    </row>
    <row r="38" spans="1:8" x14ac:dyDescent="0.2">
      <c r="A38" s="22" t="s">
        <v>54</v>
      </c>
      <c r="B38" s="23" t="s">
        <v>55</v>
      </c>
      <c r="C38" s="24">
        <v>16.606300000000001</v>
      </c>
      <c r="D38" s="24">
        <v>20.097999999999999</v>
      </c>
      <c r="E38" s="24">
        <v>13.755000000000001</v>
      </c>
      <c r="F38" s="24">
        <v>10.026899999999999</v>
      </c>
      <c r="G38" s="24">
        <v>5.5171999999999999</v>
      </c>
      <c r="H38" s="24">
        <v>11.3743</v>
      </c>
    </row>
    <row r="39" spans="1:8" x14ac:dyDescent="0.2">
      <c r="A39" s="22" t="s">
        <v>11</v>
      </c>
      <c r="B39" s="23" t="s">
        <v>56</v>
      </c>
      <c r="C39" s="24">
        <v>14.249499999999999</v>
      </c>
      <c r="D39" s="24">
        <v>11.3672</v>
      </c>
      <c r="E39" s="24">
        <v>14.4216</v>
      </c>
      <c r="F39" s="24">
        <v>13.303599999999999</v>
      </c>
      <c r="G39" s="24">
        <v>9.7379999999999995</v>
      </c>
      <c r="H39" s="24">
        <v>11.6717</v>
      </c>
    </row>
    <row r="40" spans="1:8" x14ac:dyDescent="0.2">
      <c r="A40" s="22" t="s">
        <v>11</v>
      </c>
      <c r="B40" s="23" t="s">
        <v>57</v>
      </c>
      <c r="C40" s="24">
        <v>16.820900000000002</v>
      </c>
      <c r="D40" s="24">
        <v>18.090199999999999</v>
      </c>
      <c r="E40" s="24">
        <v>15.3293</v>
      </c>
      <c r="F40" s="24">
        <v>23.211200000000002</v>
      </c>
      <c r="G40" s="24">
        <v>26.205300000000001</v>
      </c>
      <c r="H40" s="24">
        <v>21.669799999999999</v>
      </c>
    </row>
    <row r="41" spans="1:8" x14ac:dyDescent="0.2">
      <c r="A41" s="22" t="s">
        <v>11</v>
      </c>
      <c r="B41" s="23" t="s">
        <v>58</v>
      </c>
      <c r="C41" s="24">
        <v>8.7810000000000006</v>
      </c>
      <c r="D41" s="24">
        <v>6.5315000000000003</v>
      </c>
      <c r="E41" s="24">
        <v>9.1628000000000007</v>
      </c>
      <c r="F41" s="24">
        <v>15.529500000000001</v>
      </c>
      <c r="G41" s="24">
        <v>11.882099999999999</v>
      </c>
      <c r="H41" s="24">
        <v>10.4535</v>
      </c>
    </row>
    <row r="42" spans="1:8" x14ac:dyDescent="0.2">
      <c r="A42" s="22" t="s">
        <v>11</v>
      </c>
      <c r="B42" s="23" t="s">
        <v>59</v>
      </c>
      <c r="C42" s="24">
        <v>22.785799999999998</v>
      </c>
      <c r="D42" s="24">
        <v>15.217000000000001</v>
      </c>
      <c r="E42" s="24">
        <v>17.587499999999999</v>
      </c>
      <c r="F42" s="24">
        <v>15.1846</v>
      </c>
      <c r="G42" s="24">
        <v>29.905899999999999</v>
      </c>
      <c r="H42" s="24">
        <v>23.3612</v>
      </c>
    </row>
    <row r="43" spans="1:8" x14ac:dyDescent="0.2">
      <c r="A43" s="22" t="s">
        <v>11</v>
      </c>
      <c r="B43" s="23" t="s">
        <v>60</v>
      </c>
      <c r="C43" s="24">
        <v>9.4278999999999993</v>
      </c>
      <c r="D43" s="24">
        <v>17.0047</v>
      </c>
      <c r="E43" s="24">
        <v>17.164999999999999</v>
      </c>
      <c r="F43" s="24">
        <v>14.3287</v>
      </c>
      <c r="G43" s="24">
        <v>10.716900000000001</v>
      </c>
      <c r="H43" s="24">
        <v>12.579700000000001</v>
      </c>
    </row>
    <row r="44" spans="1:8" x14ac:dyDescent="0.2">
      <c r="A44" s="22" t="s">
        <v>11</v>
      </c>
      <c r="B44" s="23" t="s">
        <v>61</v>
      </c>
      <c r="C44" s="24">
        <v>9.2133000000000003</v>
      </c>
      <c r="D44" s="24">
        <v>6.8635000000000002</v>
      </c>
      <c r="E44" s="24">
        <v>7.5637999999999996</v>
      </c>
      <c r="F44" s="24">
        <v>3.0897999999999999</v>
      </c>
      <c r="G44" s="24">
        <v>2.2448000000000001</v>
      </c>
      <c r="H44" s="24">
        <v>4.9545000000000003</v>
      </c>
    </row>
    <row r="45" spans="1:8" x14ac:dyDescent="0.2">
      <c r="A45" s="22" t="s">
        <v>11</v>
      </c>
      <c r="B45" s="23" t="s">
        <v>62</v>
      </c>
      <c r="C45" s="24">
        <v>2.1154000000000002</v>
      </c>
      <c r="D45" s="24">
        <v>4.8278999999999996</v>
      </c>
      <c r="E45" s="24">
        <v>5.0151000000000003</v>
      </c>
      <c r="F45" s="24">
        <v>5.3257000000000003</v>
      </c>
      <c r="G45" s="24">
        <v>3.7896999999999998</v>
      </c>
      <c r="H45" s="24">
        <v>3.9352999999999998</v>
      </c>
    </row>
    <row r="47" spans="1:8" x14ac:dyDescent="0.2">
      <c r="A47" s="49" t="s">
        <v>25</v>
      </c>
      <c r="B47" s="49"/>
      <c r="C47" s="49"/>
      <c r="D47" s="49"/>
      <c r="E47" s="49"/>
      <c r="F47" s="49"/>
      <c r="G47" s="49"/>
      <c r="H47" s="49"/>
    </row>
    <row r="48" spans="1:8" ht="25.5" customHeight="1" x14ac:dyDescent="0.2">
      <c r="A48" s="49" t="s">
        <v>441</v>
      </c>
      <c r="B48" s="49"/>
      <c r="C48" s="49"/>
      <c r="D48" s="49"/>
      <c r="E48" s="49"/>
      <c r="F48" s="49"/>
      <c r="G48" s="49"/>
      <c r="H48" s="49"/>
    </row>
    <row r="49" spans="1:8" x14ac:dyDescent="0.2">
      <c r="A49" s="49" t="s">
        <v>442</v>
      </c>
      <c r="B49" s="49"/>
      <c r="C49" s="49"/>
      <c r="D49" s="49"/>
      <c r="E49" s="49"/>
      <c r="F49" s="49"/>
      <c r="G49" s="49"/>
      <c r="H49" s="49"/>
    </row>
    <row r="50" spans="1:8" x14ac:dyDescent="0.2">
      <c r="A50" s="28" t="str">
        <f>HYPERLINK("#'Table of Contents'!A2","Return to Table of Contents")</f>
        <v>Return to Table of Contents</v>
      </c>
    </row>
  </sheetData>
  <mergeCells count="5">
    <mergeCell ref="A1:H1"/>
    <mergeCell ref="A2:H2"/>
    <mergeCell ref="A47:H47"/>
    <mergeCell ref="A48:H48"/>
    <mergeCell ref="A49:H49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1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8.140625" customWidth="1"/>
    <col min="2" max="2" width="6.85546875" bestFit="1" customWidth="1"/>
    <col min="3" max="3" width="11.5703125" customWidth="1"/>
    <col min="4" max="4" width="10.42578125" bestFit="1" customWidth="1"/>
    <col min="5" max="5" width="11.28515625" customWidth="1"/>
    <col min="6" max="6" width="9" customWidth="1"/>
    <col min="7" max="7" width="9.7109375" customWidth="1"/>
  </cols>
  <sheetData>
    <row r="1" spans="1:7" ht="15.95" customHeight="1" x14ac:dyDescent="0.25">
      <c r="A1" s="53" t="s">
        <v>180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9" t="s">
        <v>33</v>
      </c>
      <c r="C5" s="6">
        <v>2454</v>
      </c>
      <c r="D5" s="7">
        <v>1259006.6625460901</v>
      </c>
      <c r="E5" s="8">
        <v>0.38326063510517</v>
      </c>
      <c r="F5" s="8">
        <v>0.35276282459415997</v>
      </c>
      <c r="G5" s="8">
        <v>0.41375844561618003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1467787.2058198999</v>
      </c>
      <c r="E6" s="8">
        <v>0.42230887648996002</v>
      </c>
      <c r="F6" s="8">
        <v>0.39381027616066999</v>
      </c>
      <c r="G6" s="8">
        <v>0.45080747681924999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2726793.86836599</v>
      </c>
      <c r="E7" s="8">
        <v>0.40333529938276003</v>
      </c>
      <c r="F7" s="8">
        <v>0.38252821000886</v>
      </c>
      <c r="G7" s="8">
        <v>0.42414238875666999</v>
      </c>
    </row>
    <row r="8" spans="1:7" ht="14.1" customHeight="1" x14ac:dyDescent="0.2">
      <c r="A8" s="4" t="s">
        <v>178</v>
      </c>
      <c r="B8" s="9" t="s">
        <v>33</v>
      </c>
      <c r="C8" s="6">
        <v>2454</v>
      </c>
      <c r="D8" s="7">
        <v>396992</v>
      </c>
      <c r="E8" s="41">
        <v>12.085000000000001</v>
      </c>
      <c r="F8" s="41">
        <v>10.061500000000001</v>
      </c>
      <c r="G8" s="41">
        <v>14.108599999999999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564895</v>
      </c>
      <c r="E9" s="41">
        <v>16.253</v>
      </c>
      <c r="F9" s="41">
        <v>14.1303</v>
      </c>
      <c r="G9" s="41">
        <v>18.375800000000002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961887</v>
      </c>
      <c r="E10" s="41">
        <v>14.2278</v>
      </c>
      <c r="F10" s="41">
        <v>12.7585</v>
      </c>
      <c r="G10" s="41">
        <v>15.697100000000001</v>
      </c>
    </row>
    <row r="11" spans="1:7" ht="14.1" customHeight="1" x14ac:dyDescent="0.2">
      <c r="A11" s="4" t="s">
        <v>179</v>
      </c>
      <c r="B11" s="9" t="s">
        <v>33</v>
      </c>
      <c r="C11" s="6">
        <v>1567</v>
      </c>
      <c r="D11" s="7">
        <v>1014120.9168993901</v>
      </c>
      <c r="E11" s="8">
        <v>0.45160902132588998</v>
      </c>
      <c r="F11" s="8">
        <v>0.41447529386746002</v>
      </c>
      <c r="G11" s="8">
        <v>0.48874274878432999</v>
      </c>
    </row>
    <row r="12" spans="1:7" ht="14.1" customHeight="1" x14ac:dyDescent="0.2">
      <c r="A12" s="4" t="s">
        <v>11</v>
      </c>
      <c r="B12" s="9" t="s">
        <v>34</v>
      </c>
      <c r="C12" s="6">
        <v>1907</v>
      </c>
      <c r="D12" s="7">
        <v>1130294.6665725601</v>
      </c>
      <c r="E12" s="8">
        <v>0.48742163252975002</v>
      </c>
      <c r="F12" s="8">
        <v>0.45273641305802997</v>
      </c>
      <c r="G12" s="8">
        <v>0.52210685200147</v>
      </c>
    </row>
    <row r="13" spans="1:7" ht="14.1" customHeight="1" x14ac:dyDescent="0.2">
      <c r="A13" s="4" t="s">
        <v>11</v>
      </c>
      <c r="B13" s="9" t="s">
        <v>388</v>
      </c>
      <c r="C13" s="6">
        <v>3474</v>
      </c>
      <c r="D13" s="7">
        <v>2144415.5834719599</v>
      </c>
      <c r="E13" s="8">
        <v>0.46980308786216002</v>
      </c>
      <c r="F13" s="8">
        <v>0.44461245676826999</v>
      </c>
      <c r="G13" s="8">
        <v>0.49499371895604999</v>
      </c>
    </row>
    <row r="15" spans="1:7" ht="14.1" customHeight="1" x14ac:dyDescent="0.2">
      <c r="A15" s="52" t="s">
        <v>25</v>
      </c>
      <c r="B15" s="52"/>
      <c r="C15" s="52"/>
      <c r="D15" s="52"/>
      <c r="E15" s="52"/>
      <c r="F15" s="52"/>
      <c r="G15" s="52"/>
    </row>
    <row r="16" spans="1:7" ht="14.1" customHeight="1" x14ac:dyDescent="0.2">
      <c r="A16" s="52" t="s">
        <v>26</v>
      </c>
      <c r="B16" s="52"/>
      <c r="C16" s="52"/>
      <c r="D16" s="52"/>
      <c r="E16" s="52"/>
      <c r="F16" s="52"/>
      <c r="G16" s="52"/>
    </row>
    <row r="17" spans="1:7" ht="14.1" customHeight="1" x14ac:dyDescent="0.2">
      <c r="A17" s="52" t="s">
        <v>27</v>
      </c>
      <c r="B17" s="52"/>
      <c r="C17" s="52"/>
      <c r="D17" s="52"/>
      <c r="E17" s="52"/>
      <c r="F17" s="52"/>
      <c r="G17" s="52"/>
    </row>
    <row r="18" spans="1:7" ht="14.1" customHeight="1" x14ac:dyDescent="0.2">
      <c r="A18" s="52" t="s">
        <v>28</v>
      </c>
      <c r="B18" s="52"/>
      <c r="C18" s="52"/>
      <c r="D18" s="52"/>
      <c r="E18" s="52"/>
      <c r="F18" s="52"/>
      <c r="G18" s="52"/>
    </row>
    <row r="19" spans="1:7" ht="12" customHeight="1" x14ac:dyDescent="0.2">
      <c r="A19" s="28" t="str">
        <f>HYPERLINK("#'Table of Contents'!A2", "Return to Table of Contents")</f>
        <v>Return to Table of Contents</v>
      </c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7" customWidth="1"/>
    <col min="2" max="2" width="30.85546875" bestFit="1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181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0" t="s">
        <v>800</v>
      </c>
      <c r="C5" s="6">
        <v>4172</v>
      </c>
      <c r="D5" s="7">
        <v>1709132.0196187799</v>
      </c>
      <c r="E5" s="8">
        <v>0.37346648351771999</v>
      </c>
      <c r="F5" s="8">
        <v>0.35020893087357002</v>
      </c>
      <c r="G5" s="8">
        <v>0.39672403616187002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217686.37994463</v>
      </c>
      <c r="E6" s="8">
        <v>0.54073960710192004</v>
      </c>
      <c r="F6" s="8">
        <v>0.44787196587730999</v>
      </c>
      <c r="G6" s="8">
        <v>0.63360724832652005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179486.45799299199</v>
      </c>
      <c r="E7" s="8">
        <v>0.36532091007431</v>
      </c>
      <c r="F7" s="8">
        <v>0.28385618555202002</v>
      </c>
      <c r="G7" s="8">
        <v>0.44678563459659998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204963.63041928501</v>
      </c>
      <c r="E8" s="8">
        <v>0.49828939662645</v>
      </c>
      <c r="F8" s="8">
        <v>0.38971879467801002</v>
      </c>
      <c r="G8" s="8">
        <v>0.60685999857490003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415525.38039029803</v>
      </c>
      <c r="E9" s="8">
        <v>0.47272772083609998</v>
      </c>
      <c r="F9" s="8">
        <v>0.40738799755284999</v>
      </c>
      <c r="G9" s="8">
        <v>0.53806744411934004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2726793.86836599</v>
      </c>
      <c r="E10" s="8">
        <v>0.40333529938276003</v>
      </c>
      <c r="F10" s="8">
        <v>0.38252821000886</v>
      </c>
      <c r="G10" s="8">
        <v>0.42414238875666999</v>
      </c>
    </row>
    <row r="11" spans="1:7" ht="14.1" customHeight="1" x14ac:dyDescent="0.2">
      <c r="A11" s="4" t="s">
        <v>178</v>
      </c>
      <c r="B11" s="10" t="s">
        <v>800</v>
      </c>
      <c r="C11" s="6">
        <v>4172</v>
      </c>
      <c r="D11" s="42">
        <v>636932</v>
      </c>
      <c r="E11" s="43">
        <v>13.9178</v>
      </c>
      <c r="F11" s="43">
        <v>12.223800000000001</v>
      </c>
      <c r="G11" s="43">
        <v>15.611700000000001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42">
        <v>82434</v>
      </c>
      <c r="E12" s="43">
        <v>20.476800000000001</v>
      </c>
      <c r="F12" s="43">
        <v>13.032400000000001</v>
      </c>
      <c r="G12" s="43">
        <v>27.921299999999999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42">
        <v>35808</v>
      </c>
      <c r="E13" s="43">
        <v>7.2882999999999996</v>
      </c>
      <c r="F13" s="43">
        <v>3.0590000000000002</v>
      </c>
      <c r="G13" s="43">
        <v>11.5176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42">
        <v>57348</v>
      </c>
      <c r="E14" s="43">
        <v>13.942</v>
      </c>
      <c r="F14" s="43">
        <v>7.4085999999999999</v>
      </c>
      <c r="G14" s="43">
        <v>20.475300000000001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42">
        <v>149364</v>
      </c>
      <c r="E15" s="43">
        <v>16.992599999999999</v>
      </c>
      <c r="F15" s="43">
        <v>12.194000000000001</v>
      </c>
      <c r="G15" s="43">
        <v>21.7913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42">
        <v>961887</v>
      </c>
      <c r="E16" s="43">
        <v>14.2278</v>
      </c>
      <c r="F16" s="43">
        <v>12.7585</v>
      </c>
      <c r="G16" s="43">
        <v>15.697100000000001</v>
      </c>
    </row>
    <row r="17" spans="1:7" ht="14.1" customHeight="1" x14ac:dyDescent="0.2">
      <c r="A17" s="4" t="s">
        <v>179</v>
      </c>
      <c r="B17" s="10" t="s">
        <v>800</v>
      </c>
      <c r="C17" s="6">
        <v>2731</v>
      </c>
      <c r="D17" s="7">
        <v>1526435.2278277799</v>
      </c>
      <c r="E17" s="8">
        <v>0.46155218349678001</v>
      </c>
      <c r="F17" s="8">
        <v>0.43308945651253</v>
      </c>
      <c r="G17" s="8">
        <v>0.49001491048103002</v>
      </c>
    </row>
    <row r="18" spans="1:7" ht="14.1" customHeight="1" x14ac:dyDescent="0.2">
      <c r="A18" s="4" t="s">
        <v>11</v>
      </c>
      <c r="B18" s="10" t="s">
        <v>801</v>
      </c>
      <c r="C18" s="6">
        <v>133</v>
      </c>
      <c r="D18" s="7">
        <v>67648.3992886458</v>
      </c>
      <c r="E18" s="8">
        <v>0.35757480294854999</v>
      </c>
      <c r="F18" s="8">
        <v>0.22710980282410001</v>
      </c>
      <c r="G18" s="8">
        <v>0.48803980307299</v>
      </c>
    </row>
    <row r="19" spans="1:7" ht="14.1" customHeight="1" x14ac:dyDescent="0.2">
      <c r="A19" s="4" t="s">
        <v>11</v>
      </c>
      <c r="B19" s="10" t="s">
        <v>802</v>
      </c>
      <c r="C19" s="6">
        <v>247</v>
      </c>
      <c r="D19" s="7">
        <v>239417.940908182</v>
      </c>
      <c r="E19" s="8">
        <v>0.62356950747108997</v>
      </c>
      <c r="F19" s="8">
        <v>0.53284409872639005</v>
      </c>
      <c r="G19" s="8">
        <v>0.71429491621579</v>
      </c>
    </row>
    <row r="20" spans="1:7" ht="14.1" customHeight="1" x14ac:dyDescent="0.2">
      <c r="A20" s="4" t="s">
        <v>11</v>
      </c>
      <c r="B20" s="10" t="s">
        <v>803</v>
      </c>
      <c r="C20" s="6">
        <v>88</v>
      </c>
      <c r="D20" s="7">
        <v>167414.07584306801</v>
      </c>
      <c r="E20" s="8">
        <v>0.61736948309795003</v>
      </c>
      <c r="F20" s="8">
        <v>0.48880279400527998</v>
      </c>
      <c r="G20" s="8">
        <v>0.74593617219062003</v>
      </c>
    </row>
    <row r="21" spans="1:7" ht="14.1" customHeight="1" x14ac:dyDescent="0.2">
      <c r="A21" s="4" t="s">
        <v>11</v>
      </c>
      <c r="B21" s="10" t="s">
        <v>38</v>
      </c>
      <c r="C21" s="6">
        <v>275</v>
      </c>
      <c r="D21" s="7">
        <v>143499.93960427801</v>
      </c>
      <c r="E21" s="8">
        <v>0.34744630621671002</v>
      </c>
      <c r="F21" s="8">
        <v>0.26370882689031</v>
      </c>
      <c r="G21" s="8">
        <v>0.43118378554310999</v>
      </c>
    </row>
    <row r="22" spans="1:7" ht="14.1" customHeight="1" x14ac:dyDescent="0.2">
      <c r="A22" s="4" t="s">
        <v>11</v>
      </c>
      <c r="B22" s="10" t="s">
        <v>388</v>
      </c>
      <c r="C22" s="6">
        <v>3474</v>
      </c>
      <c r="D22" s="7">
        <v>2144415.5834719599</v>
      </c>
      <c r="E22" s="8">
        <v>0.46980308786216002</v>
      </c>
      <c r="F22" s="8">
        <v>0.44461245676826999</v>
      </c>
      <c r="G22" s="8">
        <v>0.49499371895604999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9.28515625" customWidth="1"/>
    <col min="2" max="2" width="59.140625" customWidth="1"/>
    <col min="3" max="3" width="7.5703125" bestFit="1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182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6" t="s">
        <v>184</v>
      </c>
      <c r="C5" s="6">
        <v>3348</v>
      </c>
      <c r="D5" s="7">
        <v>1336717.5378650301</v>
      </c>
      <c r="E5" s="8">
        <v>0.32198873967817998</v>
      </c>
      <c r="F5" s="8">
        <v>0.29672408011312001</v>
      </c>
      <c r="G5" s="8">
        <v>0.34725339924324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1390076.3305009599</v>
      </c>
      <c r="E6" s="8">
        <v>0.53276548951420999</v>
      </c>
      <c r="F6" s="8">
        <v>0.49814075569042998</v>
      </c>
      <c r="G6" s="8">
        <v>0.56739022333797995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2726793.86836599</v>
      </c>
      <c r="E7" s="8">
        <v>0.40333529938276003</v>
      </c>
      <c r="F7" s="8">
        <v>0.38252821000886</v>
      </c>
      <c r="G7" s="8">
        <v>0.42414238875666999</v>
      </c>
    </row>
    <row r="8" spans="1:7" ht="14.1" customHeight="1" x14ac:dyDescent="0.2">
      <c r="A8" s="4" t="s">
        <v>178</v>
      </c>
      <c r="B8" s="16" t="s">
        <v>184</v>
      </c>
      <c r="C8" s="6">
        <v>3348</v>
      </c>
      <c r="D8" s="42">
        <v>354912</v>
      </c>
      <c r="E8" s="43">
        <v>8.5490999999999993</v>
      </c>
      <c r="F8" s="43">
        <v>7.1113999999999997</v>
      </c>
      <c r="G8" s="43">
        <v>9.9869000000000003</v>
      </c>
    </row>
    <row r="9" spans="1:7" ht="14.1" customHeight="1" x14ac:dyDescent="0.2">
      <c r="A9" s="4" t="s">
        <v>11</v>
      </c>
      <c r="B9" s="16" t="s">
        <v>185</v>
      </c>
      <c r="C9" s="6">
        <v>2017</v>
      </c>
      <c r="D9" s="42">
        <v>606975</v>
      </c>
      <c r="E9" s="43">
        <v>23.263100000000001</v>
      </c>
      <c r="F9" s="43">
        <v>20.324200000000001</v>
      </c>
      <c r="G9" s="43">
        <v>26.202000000000002</v>
      </c>
    </row>
    <row r="10" spans="1:7" ht="14.1" customHeight="1" x14ac:dyDescent="0.2">
      <c r="A10" s="4" t="s">
        <v>11</v>
      </c>
      <c r="B10" s="16" t="s">
        <v>388</v>
      </c>
      <c r="C10" s="6">
        <v>5365</v>
      </c>
      <c r="D10" s="42">
        <v>961887</v>
      </c>
      <c r="E10" s="43">
        <v>14.2278</v>
      </c>
      <c r="F10" s="43">
        <v>12.7585</v>
      </c>
      <c r="G10" s="43">
        <v>15.697100000000001</v>
      </c>
    </row>
    <row r="11" spans="1:7" ht="14.1" customHeight="1" x14ac:dyDescent="0.2">
      <c r="A11" s="4" t="s">
        <v>179</v>
      </c>
      <c r="B11" s="16" t="s">
        <v>184</v>
      </c>
      <c r="C11" s="6">
        <v>2466</v>
      </c>
      <c r="D11" s="7">
        <v>1570879.72960695</v>
      </c>
      <c r="E11" s="8">
        <v>0.49061084509893998</v>
      </c>
      <c r="F11" s="8">
        <v>0.46062686825013999</v>
      </c>
      <c r="G11" s="8">
        <v>0.52059482194773998</v>
      </c>
    </row>
    <row r="12" spans="1:7" ht="14.1" customHeight="1" x14ac:dyDescent="0.2">
      <c r="A12" s="4" t="s">
        <v>11</v>
      </c>
      <c r="B12" s="16" t="s">
        <v>185</v>
      </c>
      <c r="C12" s="6">
        <v>1008</v>
      </c>
      <c r="D12" s="7">
        <v>573535.85386500997</v>
      </c>
      <c r="E12" s="8">
        <v>0.42090876248073</v>
      </c>
      <c r="F12" s="8">
        <v>0.37316282326466998</v>
      </c>
      <c r="G12" s="8">
        <v>0.46865470169679002</v>
      </c>
    </row>
    <row r="13" spans="1:7" ht="14.1" customHeight="1" x14ac:dyDescent="0.2">
      <c r="A13" s="4" t="s">
        <v>11</v>
      </c>
      <c r="B13" s="16" t="s">
        <v>388</v>
      </c>
      <c r="C13" s="6">
        <v>3474</v>
      </c>
      <c r="D13" s="7">
        <v>2144415.5834719599</v>
      </c>
      <c r="E13" s="8">
        <v>0.46980308786216002</v>
      </c>
      <c r="F13" s="8">
        <v>0.44461245676826999</v>
      </c>
      <c r="G13" s="8">
        <v>0.49499371895604999</v>
      </c>
    </row>
    <row r="15" spans="1:7" ht="14.1" customHeight="1" x14ac:dyDescent="0.2">
      <c r="A15" s="52" t="s">
        <v>25</v>
      </c>
      <c r="B15" s="52"/>
      <c r="C15" s="52"/>
      <c r="D15" s="52"/>
      <c r="E15" s="52"/>
      <c r="F15" s="52"/>
      <c r="G15" s="52"/>
    </row>
    <row r="16" spans="1:7" ht="14.1" customHeight="1" x14ac:dyDescent="0.2">
      <c r="A16" s="52" t="s">
        <v>26</v>
      </c>
      <c r="B16" s="52"/>
      <c r="C16" s="52"/>
      <c r="D16" s="52"/>
      <c r="E16" s="52"/>
      <c r="F16" s="52"/>
      <c r="G16" s="52"/>
    </row>
    <row r="17" spans="1:7" ht="14.1" customHeight="1" x14ac:dyDescent="0.2">
      <c r="A17" s="52" t="s">
        <v>27</v>
      </c>
      <c r="B17" s="52"/>
      <c r="C17" s="52"/>
      <c r="D17" s="52"/>
      <c r="E17" s="52"/>
      <c r="F17" s="52"/>
      <c r="G17" s="52"/>
    </row>
    <row r="18" spans="1:7" ht="14.1" customHeight="1" x14ac:dyDescent="0.2">
      <c r="A18" s="52" t="s">
        <v>28</v>
      </c>
      <c r="B18" s="52"/>
      <c r="C18" s="52"/>
      <c r="D18" s="52"/>
      <c r="E18" s="52"/>
      <c r="F18" s="52"/>
      <c r="G18" s="52"/>
    </row>
    <row r="19" spans="1:7" ht="12" customHeight="1" x14ac:dyDescent="0.2">
      <c r="A19" s="28" t="str">
        <f>HYPERLINK("#'Table of Contents'!A2", "Return to Table of Contents")</f>
        <v>Return to Table of Contents</v>
      </c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2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9.7109375" customWidth="1"/>
    <col min="2" max="2" width="16.42578125" customWidth="1"/>
    <col min="3" max="3" width="10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186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2" t="s">
        <v>47</v>
      </c>
      <c r="C5" s="6">
        <v>780</v>
      </c>
      <c r="D5" s="7">
        <v>619112.43428872805</v>
      </c>
      <c r="E5" s="8">
        <v>0.49757485180805</v>
      </c>
      <c r="F5" s="8">
        <v>0.44374198557403</v>
      </c>
      <c r="G5" s="8">
        <v>0.55140771804208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668639.51105200395</v>
      </c>
      <c r="E6" s="8">
        <v>0.56641194961917996</v>
      </c>
      <c r="F6" s="8">
        <v>0.51532184403540005</v>
      </c>
      <c r="G6" s="8">
        <v>0.61750205520296997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310036.69167469902</v>
      </c>
      <c r="E7" s="8">
        <v>0.45247237426115</v>
      </c>
      <c r="F7" s="8">
        <v>0.38574893045545</v>
      </c>
      <c r="G7" s="8">
        <v>0.51919581806684001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253373.668658435</v>
      </c>
      <c r="E8" s="8">
        <v>0.3882844390902</v>
      </c>
      <c r="F8" s="8">
        <v>0.32236224534421998</v>
      </c>
      <c r="G8" s="8">
        <v>0.45420663283618001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875631.56269212405</v>
      </c>
      <c r="E9" s="8">
        <v>0.29206040092759</v>
      </c>
      <c r="F9" s="8">
        <v>0.26415415934320002</v>
      </c>
      <c r="G9" s="8">
        <v>0.31996664251197998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2726793.86836599</v>
      </c>
      <c r="E10" s="8">
        <v>0.40333529938276003</v>
      </c>
      <c r="F10" s="8">
        <v>0.38252821000886</v>
      </c>
      <c r="G10" s="8">
        <v>0.42414238875666999</v>
      </c>
    </row>
    <row r="11" spans="1:7" ht="14.1" customHeight="1" x14ac:dyDescent="0.2">
      <c r="A11" s="4" t="s">
        <v>178</v>
      </c>
      <c r="B11" s="12" t="s">
        <v>47</v>
      </c>
      <c r="C11" s="6">
        <v>780</v>
      </c>
      <c r="D11" s="42">
        <v>210616</v>
      </c>
      <c r="E11" s="43">
        <v>16.927</v>
      </c>
      <c r="F11" s="43">
        <v>13.0726</v>
      </c>
      <c r="G11" s="43">
        <v>20.781500000000001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42">
        <v>298321</v>
      </c>
      <c r="E12" s="43">
        <v>25.271100000000001</v>
      </c>
      <c r="F12" s="43">
        <v>20.878</v>
      </c>
      <c r="G12" s="43">
        <v>29.664100000000001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42">
        <v>126819</v>
      </c>
      <c r="E13" s="43">
        <v>18.508199999999999</v>
      </c>
      <c r="F13" s="43">
        <v>13.4009</v>
      </c>
      <c r="G13" s="43">
        <v>23.615500000000001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42">
        <v>110562</v>
      </c>
      <c r="E14" s="43">
        <v>16.943200000000001</v>
      </c>
      <c r="F14" s="43">
        <v>11.899900000000001</v>
      </c>
      <c r="G14" s="43">
        <v>21.9864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42">
        <v>215569</v>
      </c>
      <c r="E15" s="43">
        <v>7.1901000000000002</v>
      </c>
      <c r="F15" s="43">
        <v>5.5688000000000004</v>
      </c>
      <c r="G15" s="43">
        <v>8.8114000000000008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42">
        <v>961887</v>
      </c>
      <c r="E16" s="43">
        <v>14.2278</v>
      </c>
      <c r="F16" s="43">
        <v>12.7585</v>
      </c>
      <c r="G16" s="43">
        <v>15.697100000000001</v>
      </c>
    </row>
    <row r="17" spans="1:7" ht="14.1" customHeight="1" x14ac:dyDescent="0.2">
      <c r="A17" s="4" t="s">
        <v>179</v>
      </c>
      <c r="B17" s="12" t="s">
        <v>47</v>
      </c>
      <c r="C17" s="6">
        <v>201</v>
      </c>
      <c r="D17" s="7">
        <v>80501.362525955803</v>
      </c>
      <c r="E17" s="8">
        <v>0.28202496553201001</v>
      </c>
      <c r="F17" s="8">
        <v>0.18429144478328</v>
      </c>
      <c r="G17" s="8">
        <v>0.37975848628073</v>
      </c>
    </row>
    <row r="18" spans="1:7" ht="14.1" customHeight="1" x14ac:dyDescent="0.2">
      <c r="A18" s="4" t="s">
        <v>11</v>
      </c>
      <c r="B18" s="12" t="s">
        <v>48</v>
      </c>
      <c r="C18" s="6">
        <v>330</v>
      </c>
      <c r="D18" s="7">
        <v>134594.466641715</v>
      </c>
      <c r="E18" s="8">
        <v>0.25708967228655</v>
      </c>
      <c r="F18" s="8">
        <v>0.18439760270996</v>
      </c>
      <c r="G18" s="8">
        <v>0.32978174186315001</v>
      </c>
    </row>
    <row r="19" spans="1:7" ht="14.1" customHeight="1" x14ac:dyDescent="0.2">
      <c r="A19" s="4" t="s">
        <v>11</v>
      </c>
      <c r="B19" s="12" t="s">
        <v>49</v>
      </c>
      <c r="C19" s="6">
        <v>357</v>
      </c>
      <c r="D19" s="7">
        <v>166505.28778050601</v>
      </c>
      <c r="E19" s="8">
        <v>0.33765399228057003</v>
      </c>
      <c r="F19" s="8">
        <v>0.25714059651896998</v>
      </c>
      <c r="G19" s="8">
        <v>0.41816738804218001</v>
      </c>
    </row>
    <row r="20" spans="1:7" ht="14.1" customHeight="1" x14ac:dyDescent="0.2">
      <c r="A20" s="4" t="s">
        <v>11</v>
      </c>
      <c r="B20" s="12" t="s">
        <v>50</v>
      </c>
      <c r="C20" s="6">
        <v>407</v>
      </c>
      <c r="D20" s="7">
        <v>199069.530233342</v>
      </c>
      <c r="E20" s="8">
        <v>0.37537461012081003</v>
      </c>
      <c r="F20" s="8">
        <v>0.30061211878658001</v>
      </c>
      <c r="G20" s="8">
        <v>0.45013710145503</v>
      </c>
    </row>
    <row r="21" spans="1:7" ht="14.1" customHeight="1" x14ac:dyDescent="0.2">
      <c r="A21" s="4" t="s">
        <v>11</v>
      </c>
      <c r="B21" s="12" t="s">
        <v>51</v>
      </c>
      <c r="C21" s="6">
        <v>2179</v>
      </c>
      <c r="D21" s="7">
        <v>1563744.9362904399</v>
      </c>
      <c r="E21" s="8">
        <v>0.57236412477799004</v>
      </c>
      <c r="F21" s="8">
        <v>0.54121599704042</v>
      </c>
      <c r="G21" s="8">
        <v>0.60351225251554996</v>
      </c>
    </row>
    <row r="22" spans="1:7" ht="14.1" customHeight="1" x14ac:dyDescent="0.2">
      <c r="A22" s="4" t="s">
        <v>11</v>
      </c>
      <c r="B22" s="12" t="s">
        <v>388</v>
      </c>
      <c r="C22" s="6">
        <v>3474</v>
      </c>
      <c r="D22" s="7">
        <v>2144415.5834719599</v>
      </c>
      <c r="E22" s="8">
        <v>0.46980308786216002</v>
      </c>
      <c r="F22" s="8">
        <v>0.44461245676826999</v>
      </c>
      <c r="G22" s="8">
        <v>0.49499371895604999</v>
      </c>
    </row>
    <row r="24" spans="1:7" ht="14.1" customHeight="1" x14ac:dyDescent="0.2">
      <c r="A24" s="52" t="s">
        <v>25</v>
      </c>
      <c r="B24" s="52"/>
      <c r="C24" s="52"/>
      <c r="D24" s="52"/>
      <c r="E24" s="52"/>
      <c r="F24" s="52"/>
      <c r="G24" s="52"/>
    </row>
    <row r="25" spans="1:7" ht="14.1" customHeight="1" x14ac:dyDescent="0.2">
      <c r="A25" s="52" t="s">
        <v>26</v>
      </c>
      <c r="B25" s="52"/>
      <c r="C25" s="52"/>
      <c r="D25" s="52"/>
      <c r="E25" s="52"/>
      <c r="F25" s="52"/>
      <c r="G25" s="52"/>
    </row>
    <row r="26" spans="1:7" ht="14.1" customHeight="1" x14ac:dyDescent="0.2">
      <c r="A26" s="52" t="s">
        <v>27</v>
      </c>
      <c r="B26" s="52"/>
      <c r="C26" s="52"/>
      <c r="D26" s="52"/>
      <c r="E26" s="52"/>
      <c r="F26" s="52"/>
      <c r="G26" s="52"/>
    </row>
    <row r="27" spans="1:7" ht="14.1" customHeight="1" x14ac:dyDescent="0.2">
      <c r="A27" s="52" t="s">
        <v>28</v>
      </c>
      <c r="B27" s="52"/>
      <c r="C27" s="52"/>
      <c r="D27" s="52"/>
      <c r="E27" s="52"/>
      <c r="F27" s="52"/>
      <c r="G27" s="52"/>
    </row>
    <row r="28" spans="1:7" ht="12" customHeight="1" x14ac:dyDescent="0.2">
      <c r="A28" s="28" t="str">
        <f>HYPERLINK("#'Table of Contents'!A2", "Return to Table of Contents")</f>
        <v>Return to Table of Contents</v>
      </c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60.7109375" customWidth="1"/>
    <col min="2" max="2" width="18.85546875" customWidth="1"/>
    <col min="3" max="3" width="10.85546875" customWidth="1"/>
    <col min="4" max="4" width="12.42578125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187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3" t="s">
        <v>55</v>
      </c>
      <c r="C5" s="6">
        <v>723</v>
      </c>
      <c r="D5" s="7">
        <v>387866.55497089197</v>
      </c>
      <c r="E5" s="8">
        <v>0.50439740100841002</v>
      </c>
      <c r="F5" s="8">
        <v>0.44439542896459</v>
      </c>
      <c r="G5" s="8">
        <v>0.56439937305223997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338515.483144667</v>
      </c>
      <c r="E6" s="8">
        <v>0.42900200282828999</v>
      </c>
      <c r="F6" s="8">
        <v>0.36737388467183002</v>
      </c>
      <c r="G6" s="8">
        <v>0.49063012098475001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497124.842225286</v>
      </c>
      <c r="E7" s="8">
        <v>0.33933126156162002</v>
      </c>
      <c r="F7" s="8">
        <v>0.29568835272022997</v>
      </c>
      <c r="G7" s="8">
        <v>0.38297417040302001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279399.65194791002</v>
      </c>
      <c r="E8" s="8">
        <v>0.39534574672485001</v>
      </c>
      <c r="F8" s="8">
        <v>0.33322311085237999</v>
      </c>
      <c r="G8" s="8">
        <v>0.45746838259731998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562824.928628764</v>
      </c>
      <c r="E9" s="8">
        <v>0.35636249337787002</v>
      </c>
      <c r="F9" s="8">
        <v>0.31468388426923</v>
      </c>
      <c r="G9" s="8">
        <v>0.39804110248649999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376569.595104723</v>
      </c>
      <c r="E10" s="8">
        <v>0.44277933837838002</v>
      </c>
      <c r="F10" s="8">
        <v>0.38007145152350003</v>
      </c>
      <c r="G10" s="8">
        <v>0.50548722523324996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182512.202459564</v>
      </c>
      <c r="E11" s="8">
        <v>0.54489009076163997</v>
      </c>
      <c r="F11" s="8">
        <v>0.44554132597849999</v>
      </c>
      <c r="G11" s="8">
        <v>0.64423885554478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101980.609884184</v>
      </c>
      <c r="E12" s="8">
        <v>0.38331436643303002</v>
      </c>
      <c r="F12" s="8">
        <v>0.28642959233739002</v>
      </c>
      <c r="G12" s="8">
        <v>0.48019914052868001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2726793.86836599</v>
      </c>
      <c r="E13" s="8">
        <v>0.40333529938276003</v>
      </c>
      <c r="F13" s="8">
        <v>0.38252821000886</v>
      </c>
      <c r="G13" s="8">
        <v>0.42414238875666999</v>
      </c>
    </row>
    <row r="14" spans="1:7" ht="14.1" customHeight="1" x14ac:dyDescent="0.2">
      <c r="A14" s="4" t="s">
        <v>178</v>
      </c>
      <c r="B14" s="13" t="s">
        <v>55</v>
      </c>
      <c r="C14" s="6">
        <v>723</v>
      </c>
      <c r="D14" s="42">
        <v>136908</v>
      </c>
      <c r="E14" s="43">
        <v>17.804099999999998</v>
      </c>
      <c r="F14" s="43">
        <v>12.988</v>
      </c>
      <c r="G14" s="43">
        <v>22.620100000000001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42">
        <v>139090</v>
      </c>
      <c r="E15" s="43">
        <v>17.626999999999999</v>
      </c>
      <c r="F15" s="43">
        <v>12.873100000000001</v>
      </c>
      <c r="G15" s="43">
        <v>22.380800000000001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42">
        <v>141935</v>
      </c>
      <c r="E16" s="43">
        <v>9.6882999999999999</v>
      </c>
      <c r="F16" s="43">
        <v>7.2674000000000003</v>
      </c>
      <c r="G16" s="43">
        <v>12.1091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42">
        <v>85381</v>
      </c>
      <c r="E17" s="43">
        <v>12.081300000000001</v>
      </c>
      <c r="F17" s="43">
        <v>8.0852000000000004</v>
      </c>
      <c r="G17" s="43">
        <v>16.077300000000001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42">
        <v>173589</v>
      </c>
      <c r="E18" s="43">
        <v>10.991099999999999</v>
      </c>
      <c r="F18" s="43">
        <v>8.2972999999999999</v>
      </c>
      <c r="G18" s="43">
        <v>13.684900000000001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42">
        <v>153988</v>
      </c>
      <c r="E19" s="43">
        <v>18.106200000000001</v>
      </c>
      <c r="F19" s="43">
        <v>13.167400000000001</v>
      </c>
      <c r="G19" s="43">
        <v>23.045100000000001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42">
        <v>76088</v>
      </c>
      <c r="E20" s="43">
        <v>22.716200000000001</v>
      </c>
      <c r="F20" s="43">
        <v>14.1492</v>
      </c>
      <c r="G20" s="43">
        <v>31.283200000000001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42">
        <v>54907</v>
      </c>
      <c r="E21" s="43">
        <v>20.637899999999998</v>
      </c>
      <c r="F21" s="43">
        <v>12.5379</v>
      </c>
      <c r="G21" s="43">
        <v>28.738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42">
        <v>961887</v>
      </c>
      <c r="E22" s="43">
        <v>14.2278</v>
      </c>
      <c r="F22" s="43">
        <v>12.7585</v>
      </c>
      <c r="G22" s="43">
        <v>15.697100000000001</v>
      </c>
    </row>
    <row r="23" spans="1:7" ht="14.1" customHeight="1" x14ac:dyDescent="0.2">
      <c r="A23" s="4" t="s">
        <v>179</v>
      </c>
      <c r="B23" s="13" t="s">
        <v>55</v>
      </c>
      <c r="C23" s="6">
        <v>417</v>
      </c>
      <c r="D23" s="7">
        <v>131732.9040791</v>
      </c>
      <c r="E23" s="8">
        <v>0.31299485856475001</v>
      </c>
      <c r="F23" s="8">
        <v>0.24334116542882001</v>
      </c>
      <c r="G23" s="8">
        <v>0.38264855170068002</v>
      </c>
    </row>
    <row r="24" spans="1:7" ht="14.1" customHeight="1" x14ac:dyDescent="0.2">
      <c r="A24" s="4" t="s">
        <v>11</v>
      </c>
      <c r="B24" s="13" t="s">
        <v>56</v>
      </c>
      <c r="C24" s="6">
        <v>368</v>
      </c>
      <c r="D24" s="7">
        <v>244001.39150276699</v>
      </c>
      <c r="E24" s="8">
        <v>0.46428864908799</v>
      </c>
      <c r="F24" s="8">
        <v>0.3844376020536</v>
      </c>
      <c r="G24" s="8">
        <v>0.54413969612237001</v>
      </c>
    </row>
    <row r="25" spans="1:7" ht="14.1" customHeight="1" x14ac:dyDescent="0.2">
      <c r="A25" s="4" t="s">
        <v>11</v>
      </c>
      <c r="B25" s="13" t="s">
        <v>57</v>
      </c>
      <c r="C25" s="6">
        <v>733</v>
      </c>
      <c r="D25" s="7">
        <v>551967.21512345294</v>
      </c>
      <c r="E25" s="8">
        <v>0.51241682021130996</v>
      </c>
      <c r="F25" s="8">
        <v>0.45977042591968997</v>
      </c>
      <c r="G25" s="8">
        <v>0.56506321450292996</v>
      </c>
    </row>
    <row r="26" spans="1:7" ht="14.1" customHeight="1" x14ac:dyDescent="0.2">
      <c r="A26" s="4" t="s">
        <v>11</v>
      </c>
      <c r="B26" s="13" t="s">
        <v>58</v>
      </c>
      <c r="C26" s="6">
        <v>429</v>
      </c>
      <c r="D26" s="7">
        <v>293089.84937262302</v>
      </c>
      <c r="E26" s="8">
        <v>0.57307641059659997</v>
      </c>
      <c r="F26" s="8">
        <v>0.50476288244139</v>
      </c>
      <c r="G26" s="8">
        <v>0.64138993875179995</v>
      </c>
    </row>
    <row r="27" spans="1:7" ht="14.1" customHeight="1" x14ac:dyDescent="0.2">
      <c r="A27" s="4" t="s">
        <v>11</v>
      </c>
      <c r="B27" s="13" t="s">
        <v>59</v>
      </c>
      <c r="C27" s="6">
        <v>929</v>
      </c>
      <c r="D27" s="7">
        <v>566567.53799644695</v>
      </c>
      <c r="E27" s="8">
        <v>0.51422946451328</v>
      </c>
      <c r="F27" s="8">
        <v>0.46449035331226002</v>
      </c>
      <c r="G27" s="8">
        <v>0.56396857571430004</v>
      </c>
    </row>
    <row r="28" spans="1:7" ht="14.1" customHeight="1" x14ac:dyDescent="0.2">
      <c r="A28" s="4" t="s">
        <v>11</v>
      </c>
      <c r="B28" s="13" t="s">
        <v>60</v>
      </c>
      <c r="C28" s="6">
        <v>332</v>
      </c>
      <c r="D28" s="7">
        <v>230491.547204125</v>
      </c>
      <c r="E28" s="8">
        <v>0.40318802135539</v>
      </c>
      <c r="F28" s="8">
        <v>0.32538503402240998</v>
      </c>
      <c r="G28" s="8">
        <v>0.48099100868838002</v>
      </c>
    </row>
    <row r="29" spans="1:7" ht="14.1" customHeight="1" x14ac:dyDescent="0.2">
      <c r="A29" s="4" t="s">
        <v>11</v>
      </c>
      <c r="B29" s="13" t="s">
        <v>61</v>
      </c>
      <c r="C29" s="6">
        <v>138</v>
      </c>
      <c r="D29" s="7">
        <v>67032.131824445096</v>
      </c>
      <c r="E29" s="8">
        <v>0.35013762471047</v>
      </c>
      <c r="F29" s="8">
        <v>0.22678440577402001</v>
      </c>
      <c r="G29" s="8">
        <v>0.47349084364692001</v>
      </c>
    </row>
    <row r="30" spans="1:7" ht="14.1" customHeight="1" x14ac:dyDescent="0.2">
      <c r="A30" s="4" t="s">
        <v>11</v>
      </c>
      <c r="B30" s="13" t="s">
        <v>62</v>
      </c>
      <c r="C30" s="6">
        <v>128</v>
      </c>
      <c r="D30" s="7">
        <v>59533.006368994596</v>
      </c>
      <c r="E30" s="8">
        <v>0.36175323603894999</v>
      </c>
      <c r="F30" s="8">
        <v>0.23644094477906999</v>
      </c>
      <c r="G30" s="8">
        <v>0.48706552729884001</v>
      </c>
    </row>
    <row r="31" spans="1:7" ht="14.1" customHeight="1" x14ac:dyDescent="0.2">
      <c r="A31" s="4" t="s">
        <v>11</v>
      </c>
      <c r="B31" s="13" t="s">
        <v>388</v>
      </c>
      <c r="C31" s="6">
        <v>3474</v>
      </c>
      <c r="D31" s="7">
        <v>2144415.5834719599</v>
      </c>
      <c r="E31" s="8">
        <v>0.46980308786216002</v>
      </c>
      <c r="F31" s="8">
        <v>0.44461245676826999</v>
      </c>
      <c r="G31" s="8">
        <v>0.49499371895604999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8.140625" customWidth="1"/>
    <col min="2" max="2" width="51.57031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188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7" t="s">
        <v>190</v>
      </c>
      <c r="C5" s="6">
        <v>270</v>
      </c>
      <c r="D5" s="7">
        <v>354884.94442123</v>
      </c>
      <c r="E5" s="8">
        <v>0.68503869757693003</v>
      </c>
      <c r="F5" s="8">
        <v>0.60258969106997995</v>
      </c>
      <c r="G5" s="8">
        <v>0.76748770408389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2371908.9239447601</v>
      </c>
      <c r="E6" s="8">
        <v>0.37995760441387</v>
      </c>
      <c r="F6" s="8">
        <v>0.35879167668527001</v>
      </c>
      <c r="G6" s="8">
        <v>0.40112353214245999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2726793.86836599</v>
      </c>
      <c r="E7" s="8">
        <v>0.40333529938276003</v>
      </c>
      <c r="F7" s="8">
        <v>0.38252821000886</v>
      </c>
      <c r="G7" s="8">
        <v>0.42414238875666999</v>
      </c>
    </row>
    <row r="8" spans="1:7" ht="14.1" customHeight="1" x14ac:dyDescent="0.2">
      <c r="A8" s="4" t="s">
        <v>178</v>
      </c>
      <c r="B8" s="17" t="s">
        <v>190</v>
      </c>
      <c r="C8" s="6">
        <v>270</v>
      </c>
      <c r="D8" s="42">
        <v>164850</v>
      </c>
      <c r="E8" s="43">
        <v>31.821200000000001</v>
      </c>
      <c r="F8" s="43">
        <v>23.980799999999999</v>
      </c>
      <c r="G8" s="43">
        <v>39.6616</v>
      </c>
    </row>
    <row r="9" spans="1:7" ht="14.1" customHeight="1" x14ac:dyDescent="0.2">
      <c r="A9" s="4" t="s">
        <v>11</v>
      </c>
      <c r="B9" s="17" t="s">
        <v>191</v>
      </c>
      <c r="C9" s="6">
        <v>5095</v>
      </c>
      <c r="D9" s="42">
        <v>797037</v>
      </c>
      <c r="E9" s="43">
        <v>12.767799999999999</v>
      </c>
      <c r="F9" s="43">
        <v>11.3255</v>
      </c>
      <c r="G9" s="43">
        <v>14.210100000000001</v>
      </c>
    </row>
    <row r="10" spans="1:7" ht="14.1" customHeight="1" x14ac:dyDescent="0.2">
      <c r="A10" s="4" t="s">
        <v>11</v>
      </c>
      <c r="B10" s="17" t="s">
        <v>388</v>
      </c>
      <c r="C10" s="6">
        <v>5365</v>
      </c>
      <c r="D10" s="42">
        <v>961887</v>
      </c>
      <c r="E10" s="43">
        <v>14.2278</v>
      </c>
      <c r="F10" s="43">
        <v>12.7585</v>
      </c>
      <c r="G10" s="43">
        <v>15.697100000000001</v>
      </c>
    </row>
    <row r="11" spans="1:7" ht="14.1" customHeight="1" x14ac:dyDescent="0.2">
      <c r="A11" s="4" t="s">
        <v>179</v>
      </c>
      <c r="B11" s="17" t="s">
        <v>190</v>
      </c>
      <c r="C11" s="6">
        <v>110</v>
      </c>
      <c r="D11" s="7">
        <v>53371.831074361202</v>
      </c>
      <c r="E11" s="8">
        <v>0.29866698992390001</v>
      </c>
      <c r="F11" s="8">
        <v>0.17790120324615</v>
      </c>
      <c r="G11" s="8">
        <v>0.41943277660165001</v>
      </c>
    </row>
    <row r="12" spans="1:7" ht="14.1" customHeight="1" x14ac:dyDescent="0.2">
      <c r="A12" s="4" t="s">
        <v>11</v>
      </c>
      <c r="B12" s="17" t="s">
        <v>191</v>
      </c>
      <c r="C12" s="6">
        <v>3364</v>
      </c>
      <c r="D12" s="7">
        <v>2091043.7523975901</v>
      </c>
      <c r="E12" s="8">
        <v>0.47677605826899</v>
      </c>
      <c r="F12" s="8">
        <v>0.45112832543325998</v>
      </c>
      <c r="G12" s="8">
        <v>0.50242379110472002</v>
      </c>
    </row>
    <row r="13" spans="1:7" ht="14.1" customHeight="1" x14ac:dyDescent="0.2">
      <c r="A13" s="4" t="s">
        <v>11</v>
      </c>
      <c r="B13" s="17" t="s">
        <v>388</v>
      </c>
      <c r="C13" s="6">
        <v>3474</v>
      </c>
      <c r="D13" s="7">
        <v>2144415.5834719599</v>
      </c>
      <c r="E13" s="8">
        <v>0.46980308786216002</v>
      </c>
      <c r="F13" s="8">
        <v>0.44461245676826999</v>
      </c>
      <c r="G13" s="8">
        <v>0.49499371895604999</v>
      </c>
    </row>
    <row r="15" spans="1:7" ht="14.1" customHeight="1" x14ac:dyDescent="0.2">
      <c r="A15" s="52" t="s">
        <v>25</v>
      </c>
      <c r="B15" s="52"/>
      <c r="C15" s="52"/>
      <c r="D15" s="52"/>
      <c r="E15" s="52"/>
      <c r="F15" s="52"/>
      <c r="G15" s="52"/>
    </row>
    <row r="16" spans="1:7" ht="14.1" customHeight="1" x14ac:dyDescent="0.2">
      <c r="A16" s="52" t="s">
        <v>26</v>
      </c>
      <c r="B16" s="52"/>
      <c r="C16" s="52"/>
      <c r="D16" s="52"/>
      <c r="E16" s="52"/>
      <c r="F16" s="52"/>
      <c r="G16" s="52"/>
    </row>
    <row r="17" spans="1:7" ht="14.1" customHeight="1" x14ac:dyDescent="0.2">
      <c r="A17" s="52" t="s">
        <v>27</v>
      </c>
      <c r="B17" s="52"/>
      <c r="C17" s="52"/>
      <c r="D17" s="52"/>
      <c r="E17" s="52"/>
      <c r="F17" s="52"/>
      <c r="G17" s="52"/>
    </row>
    <row r="18" spans="1:7" ht="14.1" customHeight="1" x14ac:dyDescent="0.2">
      <c r="A18" s="52" t="s">
        <v>28</v>
      </c>
      <c r="B18" s="52"/>
      <c r="C18" s="52"/>
      <c r="D18" s="52"/>
      <c r="E18" s="52"/>
      <c r="F18" s="52"/>
      <c r="G18" s="52"/>
    </row>
    <row r="19" spans="1:7" ht="12" customHeight="1" x14ac:dyDescent="0.2">
      <c r="A19" s="28" t="str">
        <f>HYPERLINK("#'Table of Contents'!A2", "Return to Table of Contents")</f>
        <v>Return to Table of Contents</v>
      </c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8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59.28515625" customWidth="1"/>
    <col min="2" max="2" width="23.28515625" customWidth="1"/>
    <col min="3" max="3" width="10" customWidth="1"/>
    <col min="4" max="4" width="12.28515625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192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5" t="s">
        <v>117</v>
      </c>
      <c r="C5" s="6">
        <v>63</v>
      </c>
      <c r="D5" s="7">
        <v>80277.626553238093</v>
      </c>
      <c r="E5" s="8">
        <v>0.57447579280545003</v>
      </c>
      <c r="F5" s="8">
        <v>0.39617464711778999</v>
      </c>
      <c r="G5" s="8">
        <v>0.75277693849311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2646516.2418127502</v>
      </c>
      <c r="E6" s="8">
        <v>0.39972319446519999</v>
      </c>
      <c r="F6" s="8">
        <v>0.37883373383049002</v>
      </c>
      <c r="G6" s="8">
        <v>0.42061265509991003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2726793.86836599</v>
      </c>
      <c r="E7" s="8">
        <v>0.40333529938276003</v>
      </c>
      <c r="F7" s="8">
        <v>0.38252821000886</v>
      </c>
      <c r="G7" s="8">
        <v>0.42414238875666999</v>
      </c>
    </row>
    <row r="8" spans="1:7" ht="14.1" customHeight="1" x14ac:dyDescent="0.2">
      <c r="A8" s="4" t="s">
        <v>178</v>
      </c>
      <c r="B8" s="15" t="s">
        <v>117</v>
      </c>
      <c r="C8" s="6">
        <v>63</v>
      </c>
      <c r="D8" s="42">
        <v>38809</v>
      </c>
      <c r="E8" s="43">
        <v>27.772500000000001</v>
      </c>
      <c r="F8" s="43">
        <v>11.2165</v>
      </c>
      <c r="G8" s="43">
        <v>44.328400000000002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42">
        <v>923077</v>
      </c>
      <c r="E9" s="43">
        <v>13.9419</v>
      </c>
      <c r="F9" s="43">
        <v>12.487</v>
      </c>
      <c r="G9" s="43">
        <v>15.3969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42">
        <v>961887</v>
      </c>
      <c r="E10" s="43">
        <v>14.2278</v>
      </c>
      <c r="F10" s="43">
        <v>12.7585</v>
      </c>
      <c r="G10" s="43">
        <v>15.697100000000001</v>
      </c>
    </row>
    <row r="11" spans="1:7" ht="14.1" customHeight="1" x14ac:dyDescent="0.2">
      <c r="A11" s="4" t="s">
        <v>179</v>
      </c>
      <c r="B11" s="15" t="s">
        <v>118</v>
      </c>
      <c r="C11" s="6">
        <v>3474</v>
      </c>
      <c r="D11" s="7">
        <v>2144415.5834719599</v>
      </c>
      <c r="E11" s="8">
        <v>0.46980308786216002</v>
      </c>
      <c r="F11" s="8">
        <v>0.44461245676826999</v>
      </c>
      <c r="G11" s="8">
        <v>0.49499371895604999</v>
      </c>
    </row>
    <row r="12" spans="1:7" ht="14.1" customHeight="1" x14ac:dyDescent="0.2">
      <c r="A12" s="4" t="s">
        <v>11</v>
      </c>
      <c r="B12" s="15" t="s">
        <v>388</v>
      </c>
      <c r="C12" s="6">
        <v>3474</v>
      </c>
      <c r="D12" s="7">
        <v>2144415.5834719599</v>
      </c>
      <c r="E12" s="8">
        <v>0.46980308786216002</v>
      </c>
      <c r="F12" s="8">
        <v>0.44461245676826999</v>
      </c>
      <c r="G12" s="8">
        <v>0.49499371895604999</v>
      </c>
    </row>
    <row r="14" spans="1:7" ht="14.1" customHeight="1" x14ac:dyDescent="0.2">
      <c r="A14" s="52" t="s">
        <v>25</v>
      </c>
      <c r="B14" s="52"/>
      <c r="C14" s="52"/>
      <c r="D14" s="52"/>
      <c r="E14" s="52"/>
      <c r="F14" s="52"/>
      <c r="G14" s="52"/>
    </row>
    <row r="15" spans="1:7" ht="14.1" customHeight="1" x14ac:dyDescent="0.2">
      <c r="A15" s="52" t="s">
        <v>26</v>
      </c>
      <c r="B15" s="52"/>
      <c r="C15" s="52"/>
      <c r="D15" s="52"/>
      <c r="E15" s="52"/>
      <c r="F15" s="52"/>
      <c r="G15" s="52"/>
    </row>
    <row r="16" spans="1:7" ht="14.1" customHeight="1" x14ac:dyDescent="0.2">
      <c r="A16" s="52" t="s">
        <v>27</v>
      </c>
      <c r="B16" s="52"/>
      <c r="C16" s="52"/>
      <c r="D16" s="52"/>
      <c r="E16" s="52"/>
      <c r="F16" s="52"/>
      <c r="G16" s="52"/>
    </row>
    <row r="17" spans="1:7" ht="14.1" customHeight="1" x14ac:dyDescent="0.2">
      <c r="A17" s="52" t="s">
        <v>28</v>
      </c>
      <c r="B17" s="52"/>
      <c r="C17" s="52"/>
      <c r="D17" s="52"/>
      <c r="E17" s="52"/>
      <c r="F17" s="52"/>
      <c r="G17" s="52"/>
    </row>
    <row r="18" spans="1:7" ht="12" customHeight="1" x14ac:dyDescent="0.2">
      <c r="A18" s="28" t="str">
        <f>HYPERLINK("#'Table of Contents'!A2", "Return to Table of Contents")</f>
        <v>Return to Table of Contents</v>
      </c>
    </row>
  </sheetData>
  <mergeCells count="6">
    <mergeCell ref="A17:G17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22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57.28515625" customWidth="1"/>
    <col min="2" max="2" width="24.140625" customWidth="1"/>
    <col min="3" max="3" width="9.85546875" customWidth="1"/>
    <col min="4" max="4" width="10.42578125" bestFit="1" customWidth="1"/>
    <col min="5" max="5" width="7.5703125" bestFit="1" customWidth="1"/>
    <col min="6" max="6" width="9" customWidth="1"/>
    <col min="7" max="7" width="10.42578125" customWidth="1"/>
  </cols>
  <sheetData>
    <row r="1" spans="1:7" ht="15.95" customHeight="1" x14ac:dyDescent="0.25">
      <c r="A1" s="53" t="s">
        <v>193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177</v>
      </c>
      <c r="B5" s="14" t="s">
        <v>396</v>
      </c>
      <c r="C5" s="6">
        <v>1494</v>
      </c>
      <c r="D5" s="7">
        <v>680262.26328735601</v>
      </c>
      <c r="E5" s="8">
        <v>0.40833311885959001</v>
      </c>
      <c r="F5" s="8">
        <v>0.36790972118076998</v>
      </c>
      <c r="G5" s="8">
        <v>0.44875651653842002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800282.27557287004</v>
      </c>
      <c r="E6" s="8">
        <v>0.51023082766313999</v>
      </c>
      <c r="F6" s="8">
        <v>0.47120763850268998</v>
      </c>
      <c r="G6" s="8">
        <v>0.54925401682357999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1246249.32950576</v>
      </c>
      <c r="E7" s="8">
        <v>0.35342632688622</v>
      </c>
      <c r="F7" s="8">
        <v>0.32334398188618002</v>
      </c>
      <c r="G7" s="8">
        <v>0.38350867188625998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2726793.86836599</v>
      </c>
      <c r="E8" s="8">
        <v>0.40333529938276003</v>
      </c>
      <c r="F8" s="8">
        <v>0.38252821000886</v>
      </c>
      <c r="G8" s="8">
        <v>0.42414238875666999</v>
      </c>
    </row>
    <row r="9" spans="1:7" ht="14.1" customHeight="1" x14ac:dyDescent="0.2">
      <c r="A9" s="4" t="s">
        <v>178</v>
      </c>
      <c r="B9" s="14" t="s">
        <v>396</v>
      </c>
      <c r="C9" s="6">
        <v>1494</v>
      </c>
      <c r="D9" s="7">
        <v>256202</v>
      </c>
      <c r="E9" s="41">
        <v>15.3787</v>
      </c>
      <c r="F9" s="41">
        <v>12.337999999999999</v>
      </c>
      <c r="G9" s="41">
        <v>18.419499999999999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311940</v>
      </c>
      <c r="E10" s="41">
        <v>19.888200000000001</v>
      </c>
      <c r="F10" s="41">
        <v>16.7334</v>
      </c>
      <c r="G10" s="41">
        <v>23.042899999999999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393745</v>
      </c>
      <c r="E11" s="41">
        <v>11.1663</v>
      </c>
      <c r="F11" s="41">
        <v>9.2052999999999994</v>
      </c>
      <c r="G11" s="41">
        <v>13.1273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961887</v>
      </c>
      <c r="E12" s="41">
        <v>14.2278</v>
      </c>
      <c r="F12" s="41">
        <v>12.7585</v>
      </c>
      <c r="G12" s="41">
        <v>15.697100000000001</v>
      </c>
    </row>
    <row r="13" spans="1:7" ht="14.1" customHeight="1" x14ac:dyDescent="0.2">
      <c r="A13" s="4" t="s">
        <v>179</v>
      </c>
      <c r="B13" s="14" t="s">
        <v>396</v>
      </c>
      <c r="C13" s="6">
        <v>988</v>
      </c>
      <c r="D13" s="7">
        <v>537091.70595571701</v>
      </c>
      <c r="E13" s="8">
        <v>0.45556284682880999</v>
      </c>
      <c r="F13" s="8">
        <v>0.40704488364494001</v>
      </c>
      <c r="G13" s="8">
        <v>0.50408081001268001</v>
      </c>
    </row>
    <row r="14" spans="1:7" ht="14.1" customHeight="1" x14ac:dyDescent="0.2">
      <c r="A14" s="4" t="s">
        <v>11</v>
      </c>
      <c r="B14" s="14" t="s">
        <v>397</v>
      </c>
      <c r="C14" s="6">
        <v>824</v>
      </c>
      <c r="D14" s="7">
        <v>270846.13201129</v>
      </c>
      <c r="E14" s="8">
        <v>0.37573100023202999</v>
      </c>
      <c r="F14" s="8">
        <v>0.32221096778404001</v>
      </c>
      <c r="G14" s="8">
        <v>0.42925103268001003</v>
      </c>
    </row>
    <row r="15" spans="1:7" ht="14.1" customHeight="1" x14ac:dyDescent="0.2">
      <c r="A15" s="4" t="s">
        <v>11</v>
      </c>
      <c r="B15" s="14" t="s">
        <v>398</v>
      </c>
      <c r="C15" s="6">
        <v>1662</v>
      </c>
      <c r="D15" s="7">
        <v>1336477.7455049499</v>
      </c>
      <c r="E15" s="8">
        <v>0.50155194503211997</v>
      </c>
      <c r="F15" s="8">
        <v>0.46660094156372001</v>
      </c>
      <c r="G15" s="8">
        <v>0.53650294850053004</v>
      </c>
    </row>
    <row r="16" spans="1:7" ht="14.1" customHeight="1" x14ac:dyDescent="0.2">
      <c r="A16" s="4" t="s">
        <v>11</v>
      </c>
      <c r="B16" s="14" t="s">
        <v>388</v>
      </c>
      <c r="C16" s="6">
        <v>3474</v>
      </c>
      <c r="D16" s="7">
        <v>2144415.5834719599</v>
      </c>
      <c r="E16" s="8">
        <v>0.46980308786216002</v>
      </c>
      <c r="F16" s="8">
        <v>0.44461245676826999</v>
      </c>
      <c r="G16" s="8">
        <v>0.49499371895604999</v>
      </c>
    </row>
    <row r="18" spans="1:7" ht="14.1" customHeight="1" x14ac:dyDescent="0.2">
      <c r="A18" s="52" t="s">
        <v>25</v>
      </c>
      <c r="B18" s="52"/>
      <c r="C18" s="52"/>
      <c r="D18" s="52"/>
      <c r="E18" s="52"/>
      <c r="F18" s="52"/>
      <c r="G18" s="52"/>
    </row>
    <row r="19" spans="1:7" ht="14.1" customHeight="1" x14ac:dyDescent="0.2">
      <c r="A19" s="52" t="s">
        <v>26</v>
      </c>
      <c r="B19" s="52"/>
      <c r="C19" s="52"/>
      <c r="D19" s="52"/>
      <c r="E19" s="52"/>
      <c r="F19" s="52"/>
      <c r="G19" s="52"/>
    </row>
    <row r="20" spans="1:7" ht="14.1" customHeight="1" x14ac:dyDescent="0.2">
      <c r="A20" s="52" t="s">
        <v>27</v>
      </c>
      <c r="B20" s="52"/>
      <c r="C20" s="52"/>
      <c r="D20" s="52"/>
      <c r="E20" s="52"/>
      <c r="F20" s="52"/>
      <c r="G20" s="52"/>
    </row>
    <row r="21" spans="1:7" ht="14.1" customHeight="1" x14ac:dyDescent="0.2">
      <c r="A21" s="52" t="s">
        <v>28</v>
      </c>
      <c r="B21" s="52"/>
      <c r="C21" s="52"/>
      <c r="D21" s="52"/>
      <c r="E21" s="52"/>
      <c r="F21" s="52"/>
      <c r="G21" s="52"/>
    </row>
    <row r="22" spans="1:7" ht="12" customHeight="1" x14ac:dyDescent="0.2">
      <c r="A22" s="28" t="str">
        <f>HYPERLINK("#'Table of Contents'!A2", "Return to Table of Contents")</f>
        <v>Return to Table of Contents</v>
      </c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55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4" customWidth="1"/>
    <col min="2" max="2" width="25.710937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194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5.75" customHeight="1" x14ac:dyDescent="0.2">
      <c r="A5" s="4" t="s">
        <v>195</v>
      </c>
      <c r="B5" s="5" t="s">
        <v>10</v>
      </c>
      <c r="C5" s="6">
        <v>518</v>
      </c>
      <c r="D5" s="7">
        <v>358082.26602195401</v>
      </c>
      <c r="E5" s="8">
        <v>0.25888941970533003</v>
      </c>
      <c r="F5" s="8">
        <v>0.21153270078499001</v>
      </c>
      <c r="G5" s="8">
        <v>0.30624613862568001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1289991.08004309</v>
      </c>
      <c r="E6" s="8">
        <v>0.31580435306528998</v>
      </c>
      <c r="F6" s="8">
        <v>0.29014081903497002</v>
      </c>
      <c r="G6" s="8">
        <v>0.34146788709560999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274610.21931370499</v>
      </c>
      <c r="E7" s="8">
        <v>0.21243378837164001</v>
      </c>
      <c r="F7" s="8">
        <v>0.18086245080732</v>
      </c>
      <c r="G7" s="8">
        <v>0.24400512593595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1922683.56537875</v>
      </c>
      <c r="E8" s="8">
        <v>0.28439485670586001</v>
      </c>
      <c r="F8" s="8">
        <v>0.26514405509285</v>
      </c>
      <c r="G8" s="8">
        <v>0.30364565831887003</v>
      </c>
    </row>
    <row r="9" spans="1:7" ht="14.1" customHeight="1" x14ac:dyDescent="0.2">
      <c r="A9" s="4" t="s">
        <v>196</v>
      </c>
      <c r="B9" s="5" t="s">
        <v>10</v>
      </c>
      <c r="C9" s="6">
        <v>518</v>
      </c>
      <c r="D9" s="7">
        <v>144042.614093763</v>
      </c>
      <c r="E9" s="8">
        <v>0.10414117736087</v>
      </c>
      <c r="F9" s="8">
        <v>7.1246240179130005E-2</v>
      </c>
      <c r="G9" s="8">
        <v>0.13703611454261</v>
      </c>
    </row>
    <row r="10" spans="1:7" ht="14.1" customHeight="1" x14ac:dyDescent="0.2">
      <c r="A10" s="4" t="s">
        <v>11</v>
      </c>
      <c r="B10" s="5" t="s">
        <v>12</v>
      </c>
      <c r="C10" s="6">
        <v>3032</v>
      </c>
      <c r="D10" s="7">
        <v>468368.13488552102</v>
      </c>
      <c r="E10" s="8">
        <v>0.11466179737381001</v>
      </c>
      <c r="F10" s="8">
        <v>9.7224590279479994E-2</v>
      </c>
      <c r="G10" s="8">
        <v>0.13209900446813</v>
      </c>
    </row>
    <row r="11" spans="1:7" ht="14.1" customHeight="1" x14ac:dyDescent="0.2">
      <c r="A11" s="4" t="s">
        <v>11</v>
      </c>
      <c r="B11" s="5" t="s">
        <v>13</v>
      </c>
      <c r="C11" s="6">
        <v>1815</v>
      </c>
      <c r="D11" s="7">
        <v>63110.415644119101</v>
      </c>
      <c r="E11" s="8">
        <v>4.8821142616230002E-2</v>
      </c>
      <c r="F11" s="8">
        <v>2.9133386680990001E-2</v>
      </c>
      <c r="G11" s="8">
        <v>6.8508898551469993E-2</v>
      </c>
    </row>
    <row r="12" spans="1:7" ht="14.1" customHeight="1" x14ac:dyDescent="0.2">
      <c r="A12" s="4" t="s">
        <v>11</v>
      </c>
      <c r="B12" s="5" t="s">
        <v>388</v>
      </c>
      <c r="C12" s="6">
        <v>5365</v>
      </c>
      <c r="D12" s="7">
        <v>675521.16462340194</v>
      </c>
      <c r="E12" s="8">
        <v>9.9920105561940004E-2</v>
      </c>
      <c r="F12" s="8">
        <v>8.6877146648389997E-2</v>
      </c>
      <c r="G12" s="8">
        <v>0.11296306447548</v>
      </c>
    </row>
    <row r="13" spans="1:7" ht="14.1" customHeight="1" x14ac:dyDescent="0.2">
      <c r="A13" s="4" t="s">
        <v>197</v>
      </c>
      <c r="B13" s="5" t="s">
        <v>10</v>
      </c>
      <c r="C13" s="6">
        <v>518</v>
      </c>
      <c r="D13" s="7">
        <v>89600.888036745397</v>
      </c>
      <c r="E13" s="8">
        <v>6.4780426483039999E-2</v>
      </c>
      <c r="F13" s="8">
        <v>3.9076929682850002E-2</v>
      </c>
      <c r="G13" s="8">
        <v>9.0483923283230003E-2</v>
      </c>
    </row>
    <row r="14" spans="1:7" ht="14.1" customHeight="1" x14ac:dyDescent="0.2">
      <c r="A14" s="4" t="s">
        <v>11</v>
      </c>
      <c r="B14" s="5" t="s">
        <v>12</v>
      </c>
      <c r="C14" s="6">
        <v>3032</v>
      </c>
      <c r="D14" s="7">
        <v>263571.23136229202</v>
      </c>
      <c r="E14" s="8">
        <v>6.4525207572920004E-2</v>
      </c>
      <c r="F14" s="8">
        <v>5.1299046701749999E-2</v>
      </c>
      <c r="G14" s="8">
        <v>7.7751368444079996E-2</v>
      </c>
    </row>
    <row r="15" spans="1:7" ht="14.1" customHeight="1" x14ac:dyDescent="0.2">
      <c r="A15" s="4" t="s">
        <v>11</v>
      </c>
      <c r="B15" s="5" t="s">
        <v>13</v>
      </c>
      <c r="C15" s="6">
        <v>1815</v>
      </c>
      <c r="D15" s="7">
        <v>43544.019155847498</v>
      </c>
      <c r="E15" s="8">
        <v>3.3684911556900003E-2</v>
      </c>
      <c r="F15" s="8">
        <v>1.5599666665200001E-2</v>
      </c>
      <c r="G15" s="8">
        <v>5.1770156448600002E-2</v>
      </c>
    </row>
    <row r="16" spans="1:7" ht="14.1" customHeight="1" x14ac:dyDescent="0.2">
      <c r="A16" s="4" t="s">
        <v>11</v>
      </c>
      <c r="B16" s="5" t="s">
        <v>388</v>
      </c>
      <c r="C16" s="6">
        <v>5365</v>
      </c>
      <c r="D16" s="7">
        <v>396716.13855488499</v>
      </c>
      <c r="E16" s="8">
        <v>5.8680498137500002E-2</v>
      </c>
      <c r="F16" s="8">
        <v>4.855030323376E-2</v>
      </c>
      <c r="G16" s="8">
        <v>6.8810693041249996E-2</v>
      </c>
    </row>
    <row r="17" spans="1:7" ht="14.1" customHeight="1" x14ac:dyDescent="0.2">
      <c r="A17" s="4" t="s">
        <v>198</v>
      </c>
      <c r="B17" s="5" t="s">
        <v>10</v>
      </c>
      <c r="C17" s="6">
        <v>518</v>
      </c>
      <c r="D17" s="7">
        <v>135637.30557112899</v>
      </c>
      <c r="E17" s="8">
        <v>9.806423456768E-2</v>
      </c>
      <c r="F17" s="8">
        <v>6.5565476676590004E-2</v>
      </c>
      <c r="G17" s="8">
        <v>0.13056299245878</v>
      </c>
    </row>
    <row r="18" spans="1:7" ht="14.1" customHeight="1" x14ac:dyDescent="0.2">
      <c r="A18" s="4" t="s">
        <v>11</v>
      </c>
      <c r="B18" s="5" t="s">
        <v>12</v>
      </c>
      <c r="C18" s="6">
        <v>3032</v>
      </c>
      <c r="D18" s="7">
        <v>496708.21991889499</v>
      </c>
      <c r="E18" s="8">
        <v>0.12159976954915</v>
      </c>
      <c r="F18" s="8">
        <v>0.10374139368849</v>
      </c>
      <c r="G18" s="8">
        <v>0.13945814540980001</v>
      </c>
    </row>
    <row r="19" spans="1:7" ht="14.1" customHeight="1" x14ac:dyDescent="0.2">
      <c r="A19" s="4" t="s">
        <v>11</v>
      </c>
      <c r="B19" s="5" t="s">
        <v>13</v>
      </c>
      <c r="C19" s="6">
        <v>1815</v>
      </c>
      <c r="D19" s="7">
        <v>62010.101933716702</v>
      </c>
      <c r="E19" s="8">
        <v>4.796995867092E-2</v>
      </c>
      <c r="F19" s="8">
        <v>3.1122352555970002E-2</v>
      </c>
      <c r="G19" s="8">
        <v>6.4817564785870002E-2</v>
      </c>
    </row>
    <row r="20" spans="1:7" ht="14.1" customHeight="1" x14ac:dyDescent="0.2">
      <c r="A20" s="4" t="s">
        <v>11</v>
      </c>
      <c r="B20" s="5" t="s">
        <v>388</v>
      </c>
      <c r="C20" s="6">
        <v>5365</v>
      </c>
      <c r="D20" s="7">
        <v>694355.62742374104</v>
      </c>
      <c r="E20" s="8">
        <v>0.1027060160704</v>
      </c>
      <c r="F20" s="8">
        <v>8.9612852201529994E-2</v>
      </c>
      <c r="G20" s="8">
        <v>0.11579917993927</v>
      </c>
    </row>
    <row r="21" spans="1:7" ht="14.1" customHeight="1" x14ac:dyDescent="0.2">
      <c r="A21" s="4" t="s">
        <v>199</v>
      </c>
      <c r="B21" s="5" t="s">
        <v>10</v>
      </c>
      <c r="C21" s="6">
        <v>518</v>
      </c>
      <c r="D21" s="7">
        <v>171338.58574507199</v>
      </c>
      <c r="E21" s="8">
        <v>0.12387585548276001</v>
      </c>
      <c r="F21" s="8">
        <v>8.8688850738610006E-2</v>
      </c>
      <c r="G21" s="8">
        <v>0.15906286022690999</v>
      </c>
    </row>
    <row r="22" spans="1:7" ht="14.1" customHeight="1" x14ac:dyDescent="0.2">
      <c r="A22" s="4" t="s">
        <v>11</v>
      </c>
      <c r="B22" s="5" t="s">
        <v>12</v>
      </c>
      <c r="C22" s="6">
        <v>3032</v>
      </c>
      <c r="D22" s="7">
        <v>641070.76544983604</v>
      </c>
      <c r="E22" s="8">
        <v>0.15694134748992999</v>
      </c>
      <c r="F22" s="8">
        <v>0.13686032702153</v>
      </c>
      <c r="G22" s="8">
        <v>0.17702236795833001</v>
      </c>
    </row>
    <row r="23" spans="1:7" ht="14.1" customHeight="1" x14ac:dyDescent="0.2">
      <c r="A23" s="4" t="s">
        <v>11</v>
      </c>
      <c r="B23" s="5" t="s">
        <v>13</v>
      </c>
      <c r="C23" s="6">
        <v>1815</v>
      </c>
      <c r="D23" s="7">
        <v>144847.70224506099</v>
      </c>
      <c r="E23" s="8">
        <v>0.1120517153431</v>
      </c>
      <c r="F23" s="8">
        <v>8.7472410273600004E-2</v>
      </c>
      <c r="G23" s="8">
        <v>0.13663102041259001</v>
      </c>
    </row>
    <row r="24" spans="1:7" ht="14.1" customHeight="1" x14ac:dyDescent="0.2">
      <c r="A24" s="4" t="s">
        <v>11</v>
      </c>
      <c r="B24" s="5" t="s">
        <v>388</v>
      </c>
      <c r="C24" s="6">
        <v>5365</v>
      </c>
      <c r="D24" s="7">
        <v>957257.05343996896</v>
      </c>
      <c r="E24" s="8">
        <v>0.14159323325265999</v>
      </c>
      <c r="F24" s="8">
        <v>0.12676466749973</v>
      </c>
      <c r="G24" s="8">
        <v>0.15642179900559</v>
      </c>
    </row>
    <row r="25" spans="1:7" ht="14.1" customHeight="1" x14ac:dyDescent="0.2">
      <c r="A25" s="4" t="s">
        <v>200</v>
      </c>
      <c r="B25" s="5" t="s">
        <v>10</v>
      </c>
      <c r="C25" s="6">
        <v>518</v>
      </c>
      <c r="D25" s="7">
        <v>112036.805794863</v>
      </c>
      <c r="E25" s="8">
        <v>8.1001340725689999E-2</v>
      </c>
      <c r="F25" s="8">
        <v>5.1305430383690002E-2</v>
      </c>
      <c r="G25" s="8">
        <v>0.11069725106769</v>
      </c>
    </row>
    <row r="26" spans="1:7" ht="14.1" customHeight="1" x14ac:dyDescent="0.2">
      <c r="A26" s="4" t="s">
        <v>11</v>
      </c>
      <c r="B26" s="5" t="s">
        <v>12</v>
      </c>
      <c r="C26" s="6">
        <v>3032</v>
      </c>
      <c r="D26" s="7">
        <v>386445.94223707501</v>
      </c>
      <c r="E26" s="8">
        <v>9.4606321447439995E-2</v>
      </c>
      <c r="F26" s="8">
        <v>7.8269057872179998E-2</v>
      </c>
      <c r="G26" s="8">
        <v>0.11094358502269</v>
      </c>
    </row>
    <row r="27" spans="1:7" ht="14.1" customHeight="1" x14ac:dyDescent="0.2">
      <c r="A27" s="4" t="s">
        <v>11</v>
      </c>
      <c r="B27" s="5" t="s">
        <v>13</v>
      </c>
      <c r="C27" s="6">
        <v>1815</v>
      </c>
      <c r="D27" s="7">
        <v>39538.314956808899</v>
      </c>
      <c r="E27" s="8">
        <v>3.058616701555E-2</v>
      </c>
      <c r="F27" s="8">
        <v>1.8483717581549999E-2</v>
      </c>
      <c r="G27" s="8">
        <v>4.268861644955E-2</v>
      </c>
    </row>
    <row r="28" spans="1:7" ht="14.1" customHeight="1" x14ac:dyDescent="0.2">
      <c r="A28" s="4" t="s">
        <v>11</v>
      </c>
      <c r="B28" s="5" t="s">
        <v>388</v>
      </c>
      <c r="C28" s="6">
        <v>5365</v>
      </c>
      <c r="D28" s="7">
        <v>538021.06298874703</v>
      </c>
      <c r="E28" s="8">
        <v>7.9581698137249995E-2</v>
      </c>
      <c r="F28" s="8">
        <v>6.7752458681320002E-2</v>
      </c>
      <c r="G28" s="8">
        <v>9.1410937593180003E-2</v>
      </c>
    </row>
    <row r="29" spans="1:7" ht="14.1" customHeight="1" x14ac:dyDescent="0.2">
      <c r="A29" s="4" t="s">
        <v>201</v>
      </c>
      <c r="B29" s="5" t="s">
        <v>10</v>
      </c>
      <c r="C29" s="6">
        <v>223</v>
      </c>
      <c r="D29" s="7">
        <v>85729.4405140577</v>
      </c>
      <c r="E29" s="8">
        <v>0.14169548635862</v>
      </c>
      <c r="F29" s="8">
        <v>8.8794873209420005E-2</v>
      </c>
      <c r="G29" s="8">
        <v>0.19459609950781001</v>
      </c>
    </row>
    <row r="30" spans="1:7" ht="14.1" customHeight="1" x14ac:dyDescent="0.2">
      <c r="A30" s="4" t="s">
        <v>11</v>
      </c>
      <c r="B30" s="5" t="s">
        <v>12</v>
      </c>
      <c r="C30" s="6">
        <v>3020</v>
      </c>
      <c r="D30" s="7">
        <v>391446.72962373297</v>
      </c>
      <c r="E30" s="8">
        <v>9.6494922659610002E-2</v>
      </c>
      <c r="F30" s="8">
        <v>8.0343961924599999E-2</v>
      </c>
      <c r="G30" s="8">
        <v>0.11264588339463</v>
      </c>
    </row>
    <row r="31" spans="1:7" ht="14.1" customHeight="1" x14ac:dyDescent="0.2">
      <c r="A31" s="4" t="s">
        <v>11</v>
      </c>
      <c r="B31" s="5" t="s">
        <v>13</v>
      </c>
      <c r="C31" s="6">
        <v>1806</v>
      </c>
      <c r="D31" s="7">
        <v>41054.246654093498</v>
      </c>
      <c r="E31" s="8">
        <v>3.196892700883E-2</v>
      </c>
      <c r="F31" s="8">
        <v>1.61805716388E-2</v>
      </c>
      <c r="G31" s="8">
        <v>4.7757282378870003E-2</v>
      </c>
    </row>
    <row r="32" spans="1:7" ht="14.1" customHeight="1" x14ac:dyDescent="0.2">
      <c r="A32" s="4" t="s">
        <v>11</v>
      </c>
      <c r="B32" s="5" t="s">
        <v>388</v>
      </c>
      <c r="C32" s="6">
        <v>5049</v>
      </c>
      <c r="D32" s="7">
        <v>518230.416791884</v>
      </c>
      <c r="E32" s="8">
        <v>8.7157983322900007E-2</v>
      </c>
      <c r="F32" s="8">
        <v>7.4437866128339997E-2</v>
      </c>
      <c r="G32" s="8">
        <v>9.9878100517449997E-2</v>
      </c>
    </row>
    <row r="33" spans="1:7" ht="14.1" customHeight="1" x14ac:dyDescent="0.2">
      <c r="A33" s="4" t="s">
        <v>202</v>
      </c>
      <c r="B33" s="5" t="s">
        <v>10</v>
      </c>
      <c r="C33" s="6">
        <v>399</v>
      </c>
      <c r="D33" s="7">
        <v>85729.4405140577</v>
      </c>
      <c r="E33" s="8">
        <v>8.0938329465229997E-2</v>
      </c>
      <c r="F33" s="8">
        <v>5.0029553709330002E-2</v>
      </c>
      <c r="G33" s="8">
        <v>0.11184710522113001</v>
      </c>
    </row>
    <row r="34" spans="1:7" ht="14.1" customHeight="1" x14ac:dyDescent="0.2">
      <c r="A34" s="4" t="s">
        <v>11</v>
      </c>
      <c r="B34" s="5" t="s">
        <v>12</v>
      </c>
      <c r="C34" s="6">
        <v>3020</v>
      </c>
      <c r="D34" s="7">
        <v>382118.62185749202</v>
      </c>
      <c r="E34" s="8">
        <v>9.4195465366080006E-2</v>
      </c>
      <c r="F34" s="8">
        <v>7.8136152860159999E-2</v>
      </c>
      <c r="G34" s="8">
        <v>0.11025477787199001</v>
      </c>
    </row>
    <row r="35" spans="1:7" ht="14.1" customHeight="1" x14ac:dyDescent="0.2">
      <c r="A35" s="4" t="s">
        <v>11</v>
      </c>
      <c r="B35" s="5" t="s">
        <v>13</v>
      </c>
      <c r="C35" s="6">
        <v>1806</v>
      </c>
      <c r="D35" s="7">
        <v>37119.9528683471</v>
      </c>
      <c r="E35" s="8">
        <v>2.8905293862000001E-2</v>
      </c>
      <c r="F35" s="8">
        <v>1.3609998638909999E-2</v>
      </c>
      <c r="G35" s="8">
        <v>4.4200589085090003E-2</v>
      </c>
    </row>
    <row r="36" spans="1:7" ht="14.1" customHeight="1" x14ac:dyDescent="0.2">
      <c r="A36" s="4" t="s">
        <v>11</v>
      </c>
      <c r="B36" s="5" t="s">
        <v>388</v>
      </c>
      <c r="C36" s="6">
        <v>5225</v>
      </c>
      <c r="D36" s="7">
        <v>504968.01523989602</v>
      </c>
      <c r="E36" s="8">
        <v>7.890072201027E-2</v>
      </c>
      <c r="F36" s="8">
        <v>6.7101417988469997E-2</v>
      </c>
      <c r="G36" s="8">
        <v>9.0700026032070002E-2</v>
      </c>
    </row>
    <row r="37" spans="1:7" ht="14.1" customHeight="1" x14ac:dyDescent="0.2">
      <c r="A37" s="4" t="s">
        <v>203</v>
      </c>
      <c r="B37" s="5" t="s">
        <v>10</v>
      </c>
      <c r="C37" s="6">
        <v>205</v>
      </c>
      <c r="D37" s="7">
        <v>696.49063464496203</v>
      </c>
      <c r="E37" s="8">
        <v>1.2394588719E-3</v>
      </c>
      <c r="F37" s="8">
        <v>0</v>
      </c>
      <c r="G37" s="8">
        <v>3.3760418391700002E-3</v>
      </c>
    </row>
    <row r="38" spans="1:7" ht="14.1" customHeight="1" x14ac:dyDescent="0.2">
      <c r="A38" s="4" t="s">
        <v>11</v>
      </c>
      <c r="B38" s="5" t="s">
        <v>12</v>
      </c>
      <c r="C38" s="6">
        <v>3020</v>
      </c>
      <c r="D38" s="7">
        <v>58205.2024139356</v>
      </c>
      <c r="E38" s="8">
        <v>1.434807364649E-2</v>
      </c>
      <c r="F38" s="8">
        <v>7.4234229968499999E-3</v>
      </c>
      <c r="G38" s="8">
        <v>2.1272724296129999E-2</v>
      </c>
    </row>
    <row r="39" spans="1:7" ht="14.1" customHeight="1" x14ac:dyDescent="0.2">
      <c r="A39" s="4" t="s">
        <v>11</v>
      </c>
      <c r="B39" s="5" t="s">
        <v>13</v>
      </c>
      <c r="C39" s="6">
        <v>1806</v>
      </c>
      <c r="D39" s="7">
        <v>17234.665002510101</v>
      </c>
      <c r="E39" s="8">
        <v>1.3420627398900001E-2</v>
      </c>
      <c r="F39" s="8">
        <v>5.8333265634500003E-6</v>
      </c>
      <c r="G39" s="8">
        <v>2.6835421471230001E-2</v>
      </c>
    </row>
    <row r="40" spans="1:7" ht="14.1" customHeight="1" x14ac:dyDescent="0.2">
      <c r="A40" s="4" t="s">
        <v>11</v>
      </c>
      <c r="B40" s="5" t="s">
        <v>388</v>
      </c>
      <c r="C40" s="6">
        <v>5031</v>
      </c>
      <c r="D40" s="7">
        <v>76136.358051090603</v>
      </c>
      <c r="E40" s="8">
        <v>1.289839068044E-2</v>
      </c>
      <c r="F40" s="8">
        <v>7.3057153795099998E-3</v>
      </c>
      <c r="G40" s="8">
        <v>1.8491065981379999E-2</v>
      </c>
    </row>
    <row r="41" spans="1:7" ht="14.1" customHeight="1" x14ac:dyDescent="0.2">
      <c r="A41" s="4" t="s">
        <v>204</v>
      </c>
      <c r="B41" s="5" t="s">
        <v>10</v>
      </c>
      <c r="C41" s="6">
        <v>518</v>
      </c>
      <c r="D41" s="7">
        <v>48313.1916457673</v>
      </c>
      <c r="E41" s="8">
        <v>3.4929889961429997E-2</v>
      </c>
      <c r="F41" s="8">
        <v>1.6051824509030001E-2</v>
      </c>
      <c r="G41" s="8">
        <v>5.3807955413819997E-2</v>
      </c>
    </row>
    <row r="42" spans="1:7" ht="14.1" customHeight="1" x14ac:dyDescent="0.2">
      <c r="A42" s="4" t="s">
        <v>11</v>
      </c>
      <c r="B42" s="5" t="s">
        <v>12</v>
      </c>
      <c r="C42" s="6">
        <v>3032</v>
      </c>
      <c r="D42" s="7">
        <v>172820.43812651699</v>
      </c>
      <c r="E42" s="8">
        <v>4.2308390734900003E-2</v>
      </c>
      <c r="F42" s="8">
        <v>3.1984125970479997E-2</v>
      </c>
      <c r="G42" s="8">
        <v>5.2632655499330001E-2</v>
      </c>
    </row>
    <row r="43" spans="1:7" ht="14.1" customHeight="1" x14ac:dyDescent="0.2">
      <c r="A43" s="4" t="s">
        <v>11</v>
      </c>
      <c r="B43" s="5" t="s">
        <v>13</v>
      </c>
      <c r="C43" s="6">
        <v>1815</v>
      </c>
      <c r="D43" s="7">
        <v>24705.463414595899</v>
      </c>
      <c r="E43" s="8">
        <v>1.911172570255E-2</v>
      </c>
      <c r="F43" s="8">
        <v>5.4520177120700002E-3</v>
      </c>
      <c r="G43" s="8">
        <v>3.2771433693019998E-2</v>
      </c>
    </row>
    <row r="44" spans="1:7" ht="14.1" customHeight="1" x14ac:dyDescent="0.2">
      <c r="A44" s="4" t="s">
        <v>11</v>
      </c>
      <c r="B44" s="5" t="s">
        <v>388</v>
      </c>
      <c r="C44" s="6">
        <v>5365</v>
      </c>
      <c r="D44" s="7">
        <v>245839.09318688099</v>
      </c>
      <c r="E44" s="8">
        <v>3.6363432308120003E-2</v>
      </c>
      <c r="F44" s="8">
        <v>2.8595964150350001E-2</v>
      </c>
      <c r="G44" s="8">
        <v>4.4130900465890001E-2</v>
      </c>
    </row>
    <row r="45" spans="1:7" ht="14.1" customHeight="1" x14ac:dyDescent="0.2">
      <c r="A45" s="4" t="s">
        <v>205</v>
      </c>
      <c r="B45" s="5" t="s">
        <v>10</v>
      </c>
      <c r="C45" s="6">
        <v>518</v>
      </c>
      <c r="D45" s="7">
        <v>105323.56705178801</v>
      </c>
      <c r="E45" s="8">
        <v>7.6147745204620004E-2</v>
      </c>
      <c r="F45" s="8">
        <v>4.6984935790749999E-2</v>
      </c>
      <c r="G45" s="8">
        <v>0.1053105546185</v>
      </c>
    </row>
    <row r="46" spans="1:7" ht="14.1" customHeight="1" x14ac:dyDescent="0.2">
      <c r="A46" s="4" t="s">
        <v>11</v>
      </c>
      <c r="B46" s="5" t="s">
        <v>12</v>
      </c>
      <c r="C46" s="6">
        <v>3032</v>
      </c>
      <c r="D46" s="7">
        <v>463316.34604515397</v>
      </c>
      <c r="E46" s="8">
        <v>0.11342506253801</v>
      </c>
      <c r="F46" s="8">
        <v>9.6139321453030002E-2</v>
      </c>
      <c r="G46" s="8">
        <v>0.13071080362299001</v>
      </c>
    </row>
    <row r="47" spans="1:7" ht="14.1" customHeight="1" x14ac:dyDescent="0.2">
      <c r="A47" s="4" t="s">
        <v>11</v>
      </c>
      <c r="B47" s="5" t="s">
        <v>13</v>
      </c>
      <c r="C47" s="6">
        <v>1815</v>
      </c>
      <c r="D47" s="7">
        <v>98894.827556412798</v>
      </c>
      <c r="E47" s="8">
        <v>7.650335417477E-2</v>
      </c>
      <c r="F47" s="8">
        <v>5.4177554383590003E-2</v>
      </c>
      <c r="G47" s="8">
        <v>9.8829153965950003E-2</v>
      </c>
    </row>
    <row r="48" spans="1:7" ht="14.1" customHeight="1" x14ac:dyDescent="0.2">
      <c r="A48" s="4" t="s">
        <v>11</v>
      </c>
      <c r="B48" s="5" t="s">
        <v>388</v>
      </c>
      <c r="C48" s="6">
        <v>5365</v>
      </c>
      <c r="D48" s="7">
        <v>667534.74065335502</v>
      </c>
      <c r="E48" s="8">
        <v>9.8738789020069995E-2</v>
      </c>
      <c r="F48" s="8">
        <v>8.597470211805E-2</v>
      </c>
      <c r="G48" s="8">
        <v>0.11150287592209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4.1" customHeight="1" x14ac:dyDescent="0.2">
      <c r="A54" s="52" t="s">
        <v>29</v>
      </c>
      <c r="B54" s="52"/>
      <c r="C54" s="52"/>
      <c r="D54" s="52"/>
      <c r="E54" s="52"/>
      <c r="F54" s="52"/>
      <c r="G54" s="52"/>
    </row>
    <row r="55" spans="1:7" ht="12" customHeight="1" x14ac:dyDescent="0.2">
      <c r="A55" s="28" t="str">
        <f>HYPERLINK("#'Table of Contents'!A2", "Return to Table of Contents")</f>
        <v>Return to Table of Contents</v>
      </c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43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102.28515625" customWidth="1"/>
    <col min="2" max="2" width="9.5703125" customWidth="1"/>
    <col min="3" max="3" width="10.85546875" customWidth="1"/>
    <col min="4" max="4" width="12.42578125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206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9" t="s">
        <v>33</v>
      </c>
      <c r="C5" s="6">
        <v>2454</v>
      </c>
      <c r="D5" s="7">
        <v>840496.00921841001</v>
      </c>
      <c r="E5" s="8">
        <v>0.25585967404253002</v>
      </c>
      <c r="F5" s="8">
        <v>0.22864076815112</v>
      </c>
      <c r="G5" s="8">
        <v>0.28307857993392999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1082187.5561603401</v>
      </c>
      <c r="E6" s="8">
        <v>0.31136489620660002</v>
      </c>
      <c r="F6" s="8">
        <v>0.28423125085113998</v>
      </c>
      <c r="G6" s="8">
        <v>0.33849854156206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1922683.56537875</v>
      </c>
      <c r="E7" s="8">
        <v>0.28439485670586001</v>
      </c>
      <c r="F7" s="8">
        <v>0.26514405509285</v>
      </c>
      <c r="G7" s="8">
        <v>0.30364565831885998</v>
      </c>
    </row>
    <row r="8" spans="1:7" ht="14.1" customHeight="1" x14ac:dyDescent="0.2">
      <c r="A8" s="4" t="s">
        <v>196</v>
      </c>
      <c r="B8" s="9" t="s">
        <v>33</v>
      </c>
      <c r="C8" s="6">
        <v>2454</v>
      </c>
      <c r="D8" s="7">
        <v>241085.71481789299</v>
      </c>
      <c r="E8" s="8">
        <v>7.3390131223800004E-2</v>
      </c>
      <c r="F8" s="8">
        <v>5.7307372664260003E-2</v>
      </c>
      <c r="G8" s="8">
        <v>8.9472889783329998E-2</v>
      </c>
    </row>
    <row r="9" spans="1:7" ht="14.1" customHeight="1" x14ac:dyDescent="0.2">
      <c r="A9" s="4" t="s">
        <v>11</v>
      </c>
      <c r="B9" s="9" t="s">
        <v>34</v>
      </c>
      <c r="C9" s="6">
        <v>2911</v>
      </c>
      <c r="D9" s="7">
        <v>434435.44980551</v>
      </c>
      <c r="E9" s="8">
        <v>0.12499492159853</v>
      </c>
      <c r="F9" s="8">
        <v>0.10480950149848001</v>
      </c>
      <c r="G9" s="8">
        <v>0.14518034169857999</v>
      </c>
    </row>
    <row r="10" spans="1:7" ht="14.1" customHeight="1" x14ac:dyDescent="0.2">
      <c r="A10" s="4" t="s">
        <v>11</v>
      </c>
      <c r="B10" s="9" t="s">
        <v>388</v>
      </c>
      <c r="C10" s="6">
        <v>5365</v>
      </c>
      <c r="D10" s="7">
        <v>675521.16462340194</v>
      </c>
      <c r="E10" s="8">
        <v>9.9920105561940004E-2</v>
      </c>
      <c r="F10" s="8">
        <v>8.6877146648389997E-2</v>
      </c>
      <c r="G10" s="8">
        <v>0.11296306447548</v>
      </c>
    </row>
    <row r="11" spans="1:7" ht="14.1" customHeight="1" x14ac:dyDescent="0.2">
      <c r="A11" s="4" t="s">
        <v>197</v>
      </c>
      <c r="B11" s="9" t="s">
        <v>33</v>
      </c>
      <c r="C11" s="6">
        <v>2454</v>
      </c>
      <c r="D11" s="7">
        <v>180112.65776744499</v>
      </c>
      <c r="E11" s="8">
        <v>5.4829012156959997E-2</v>
      </c>
      <c r="F11" s="8">
        <v>4.0190139522979999E-2</v>
      </c>
      <c r="G11" s="8">
        <v>6.9467884790940002E-2</v>
      </c>
    </row>
    <row r="12" spans="1:7" ht="14.1" customHeight="1" x14ac:dyDescent="0.2">
      <c r="A12" s="4" t="s">
        <v>11</v>
      </c>
      <c r="B12" s="9" t="s">
        <v>34</v>
      </c>
      <c r="C12" s="6">
        <v>2911</v>
      </c>
      <c r="D12" s="7">
        <v>216603.48078744</v>
      </c>
      <c r="E12" s="8">
        <v>6.2320731678580002E-2</v>
      </c>
      <c r="F12" s="8">
        <v>4.8189760296949997E-2</v>
      </c>
      <c r="G12" s="8">
        <v>7.6451703060220005E-2</v>
      </c>
    </row>
    <row r="13" spans="1:7" ht="14.1" customHeight="1" x14ac:dyDescent="0.2">
      <c r="A13" s="4" t="s">
        <v>11</v>
      </c>
      <c r="B13" s="9" t="s">
        <v>388</v>
      </c>
      <c r="C13" s="6">
        <v>5365</v>
      </c>
      <c r="D13" s="7">
        <v>396716.13855488499</v>
      </c>
      <c r="E13" s="8">
        <v>5.8680498137500002E-2</v>
      </c>
      <c r="F13" s="8">
        <v>4.855030323376E-2</v>
      </c>
      <c r="G13" s="8">
        <v>6.8810693041249996E-2</v>
      </c>
    </row>
    <row r="14" spans="1:7" ht="14.1" customHeight="1" x14ac:dyDescent="0.2">
      <c r="A14" s="4" t="s">
        <v>198</v>
      </c>
      <c r="B14" s="9" t="s">
        <v>33</v>
      </c>
      <c r="C14" s="6">
        <v>2454</v>
      </c>
      <c r="D14" s="7">
        <v>261995.29938494999</v>
      </c>
      <c r="E14" s="8">
        <v>7.9755324434730004E-2</v>
      </c>
      <c r="F14" s="8">
        <v>6.353747888795E-2</v>
      </c>
      <c r="G14" s="8">
        <v>9.5973169981509995E-2</v>
      </c>
    </row>
    <row r="15" spans="1:7" ht="14.1" customHeight="1" x14ac:dyDescent="0.2">
      <c r="A15" s="4" t="s">
        <v>11</v>
      </c>
      <c r="B15" s="9" t="s">
        <v>34</v>
      </c>
      <c r="C15" s="6">
        <v>2911</v>
      </c>
      <c r="D15" s="7">
        <v>432360.32803879102</v>
      </c>
      <c r="E15" s="8">
        <v>0.1243978716049</v>
      </c>
      <c r="F15" s="8">
        <v>0.10422363657975001</v>
      </c>
      <c r="G15" s="8">
        <v>0.14457210663004999</v>
      </c>
    </row>
    <row r="16" spans="1:7" ht="14.1" customHeight="1" x14ac:dyDescent="0.2">
      <c r="A16" s="4" t="s">
        <v>11</v>
      </c>
      <c r="B16" s="9" t="s">
        <v>388</v>
      </c>
      <c r="C16" s="6">
        <v>5365</v>
      </c>
      <c r="D16" s="7">
        <v>694355.62742374104</v>
      </c>
      <c r="E16" s="8">
        <v>0.1027060160704</v>
      </c>
      <c r="F16" s="8">
        <v>8.9612852201529994E-2</v>
      </c>
      <c r="G16" s="8">
        <v>0.11579917993927</v>
      </c>
    </row>
    <row r="17" spans="1:7" ht="14.1" customHeight="1" x14ac:dyDescent="0.2">
      <c r="A17" s="4" t="s">
        <v>199</v>
      </c>
      <c r="B17" s="9" t="s">
        <v>33</v>
      </c>
      <c r="C17" s="6">
        <v>2454</v>
      </c>
      <c r="D17" s="7">
        <v>407425.173114929</v>
      </c>
      <c r="E17" s="8">
        <v>0.12402637353013</v>
      </c>
      <c r="F17" s="8">
        <v>0.10349212997448</v>
      </c>
      <c r="G17" s="8">
        <v>0.14456061708578</v>
      </c>
    </row>
    <row r="18" spans="1:7" ht="14.1" customHeight="1" x14ac:dyDescent="0.2">
      <c r="A18" s="4" t="s">
        <v>11</v>
      </c>
      <c r="B18" s="9" t="s">
        <v>34</v>
      </c>
      <c r="C18" s="6">
        <v>2911</v>
      </c>
      <c r="D18" s="7">
        <v>549831.88032503997</v>
      </c>
      <c r="E18" s="8">
        <v>0.15819655786462</v>
      </c>
      <c r="F18" s="8">
        <v>0.13675395903133999</v>
      </c>
      <c r="G18" s="8">
        <v>0.17963915669788999</v>
      </c>
    </row>
    <row r="19" spans="1:7" ht="14.1" customHeight="1" x14ac:dyDescent="0.2">
      <c r="A19" s="4" t="s">
        <v>11</v>
      </c>
      <c r="B19" s="9" t="s">
        <v>388</v>
      </c>
      <c r="C19" s="6">
        <v>5365</v>
      </c>
      <c r="D19" s="7">
        <v>957257.05343996896</v>
      </c>
      <c r="E19" s="8">
        <v>0.14159323325265999</v>
      </c>
      <c r="F19" s="8">
        <v>0.12676466749973</v>
      </c>
      <c r="G19" s="8">
        <v>0.15642179900559</v>
      </c>
    </row>
    <row r="20" spans="1:7" ht="14.1" customHeight="1" x14ac:dyDescent="0.2">
      <c r="A20" s="4" t="s">
        <v>200</v>
      </c>
      <c r="B20" s="9" t="s">
        <v>33</v>
      </c>
      <c r="C20" s="6">
        <v>2454</v>
      </c>
      <c r="D20" s="7">
        <v>226842.00064069399</v>
      </c>
      <c r="E20" s="8">
        <v>6.9054129593140001E-2</v>
      </c>
      <c r="F20" s="8">
        <v>5.2577868640080003E-2</v>
      </c>
      <c r="G20" s="8">
        <v>8.5530390546189994E-2</v>
      </c>
    </row>
    <row r="21" spans="1:7" ht="14.1" customHeight="1" x14ac:dyDescent="0.2">
      <c r="A21" s="4" t="s">
        <v>11</v>
      </c>
      <c r="B21" s="9" t="s">
        <v>34</v>
      </c>
      <c r="C21" s="6">
        <v>2911</v>
      </c>
      <c r="D21" s="7">
        <v>311179.06234805402</v>
      </c>
      <c r="E21" s="8">
        <v>8.9531833828730006E-2</v>
      </c>
      <c r="F21" s="8">
        <v>7.2553229742450001E-2</v>
      </c>
      <c r="G21" s="8">
        <v>0.10651043791501</v>
      </c>
    </row>
    <row r="22" spans="1:7" ht="14.1" customHeight="1" x14ac:dyDescent="0.2">
      <c r="A22" s="4" t="s">
        <v>11</v>
      </c>
      <c r="B22" s="9" t="s">
        <v>388</v>
      </c>
      <c r="C22" s="6">
        <v>5365</v>
      </c>
      <c r="D22" s="7">
        <v>538021.06298874703</v>
      </c>
      <c r="E22" s="8">
        <v>7.9581698137249995E-2</v>
      </c>
      <c r="F22" s="8">
        <v>6.7752458681320002E-2</v>
      </c>
      <c r="G22" s="8">
        <v>9.1410937593180003E-2</v>
      </c>
    </row>
    <row r="23" spans="1:7" ht="14.1" customHeight="1" x14ac:dyDescent="0.2">
      <c r="A23" s="4" t="s">
        <v>201</v>
      </c>
      <c r="B23" s="9" t="s">
        <v>33</v>
      </c>
      <c r="C23" s="6">
        <v>2293</v>
      </c>
      <c r="D23" s="7">
        <v>228139.625351717</v>
      </c>
      <c r="E23" s="8">
        <v>7.9396354235219999E-2</v>
      </c>
      <c r="F23" s="8">
        <v>6.0783604628620001E-2</v>
      </c>
      <c r="G23" s="8">
        <v>9.8009103841820003E-2</v>
      </c>
    </row>
    <row r="24" spans="1:7" ht="14.1" customHeight="1" x14ac:dyDescent="0.2">
      <c r="A24" s="4" t="s">
        <v>11</v>
      </c>
      <c r="B24" s="9" t="s">
        <v>34</v>
      </c>
      <c r="C24" s="6">
        <v>2756</v>
      </c>
      <c r="D24" s="7">
        <v>290090.791440167</v>
      </c>
      <c r="E24" s="8">
        <v>9.4416846243569996E-2</v>
      </c>
      <c r="F24" s="8">
        <v>7.6994790285970005E-2</v>
      </c>
      <c r="G24" s="8">
        <v>0.11183890220116</v>
      </c>
    </row>
    <row r="25" spans="1:7" ht="14.1" customHeight="1" x14ac:dyDescent="0.2">
      <c r="A25" s="4" t="s">
        <v>11</v>
      </c>
      <c r="B25" s="9" t="s">
        <v>388</v>
      </c>
      <c r="C25" s="6">
        <v>5049</v>
      </c>
      <c r="D25" s="7">
        <v>518230.416791884</v>
      </c>
      <c r="E25" s="8">
        <v>8.7157983322900007E-2</v>
      </c>
      <c r="F25" s="8">
        <v>7.4437866128339997E-2</v>
      </c>
      <c r="G25" s="8">
        <v>9.9878100517449997E-2</v>
      </c>
    </row>
    <row r="26" spans="1:7" ht="14.1" customHeight="1" x14ac:dyDescent="0.2">
      <c r="A26" s="4" t="s">
        <v>202</v>
      </c>
      <c r="B26" s="9" t="s">
        <v>33</v>
      </c>
      <c r="C26" s="6">
        <v>2390</v>
      </c>
      <c r="D26" s="7">
        <v>221717.56245855399</v>
      </c>
      <c r="E26" s="8">
        <v>7.1310505558509998E-2</v>
      </c>
      <c r="F26" s="8">
        <v>5.4143470391260003E-2</v>
      </c>
      <c r="G26" s="8">
        <v>8.8477540725749995E-2</v>
      </c>
    </row>
    <row r="27" spans="1:7" ht="14.1" customHeight="1" x14ac:dyDescent="0.2">
      <c r="A27" s="4" t="s">
        <v>11</v>
      </c>
      <c r="B27" s="9" t="s">
        <v>34</v>
      </c>
      <c r="C27" s="6">
        <v>2835</v>
      </c>
      <c r="D27" s="7">
        <v>283250.45278134203</v>
      </c>
      <c r="E27" s="8">
        <v>8.6071918304249997E-2</v>
      </c>
      <c r="F27" s="8">
        <v>6.9830003416769995E-2</v>
      </c>
      <c r="G27" s="8">
        <v>0.10231383319173</v>
      </c>
    </row>
    <row r="28" spans="1:7" ht="14.1" customHeight="1" x14ac:dyDescent="0.2">
      <c r="A28" s="4" t="s">
        <v>11</v>
      </c>
      <c r="B28" s="9" t="s">
        <v>388</v>
      </c>
      <c r="C28" s="6">
        <v>5225</v>
      </c>
      <c r="D28" s="7">
        <v>504968.01523989602</v>
      </c>
      <c r="E28" s="8">
        <v>7.890072201027E-2</v>
      </c>
      <c r="F28" s="8">
        <v>6.7101417988469997E-2</v>
      </c>
      <c r="G28" s="8">
        <v>9.0700026032070002E-2</v>
      </c>
    </row>
    <row r="29" spans="1:7" ht="14.1" customHeight="1" x14ac:dyDescent="0.2">
      <c r="A29" s="4" t="s">
        <v>203</v>
      </c>
      <c r="B29" s="9" t="s">
        <v>33</v>
      </c>
      <c r="C29" s="6">
        <v>2282</v>
      </c>
      <c r="D29" s="7">
        <v>37151.766017476803</v>
      </c>
      <c r="E29" s="8">
        <v>1.3024027815569999E-2</v>
      </c>
      <c r="F29" s="8">
        <v>4.5445733494700003E-3</v>
      </c>
      <c r="G29" s="8">
        <v>2.1503482281670001E-2</v>
      </c>
    </row>
    <row r="30" spans="1:7" ht="14.1" customHeight="1" x14ac:dyDescent="0.2">
      <c r="A30" s="4" t="s">
        <v>11</v>
      </c>
      <c r="B30" s="9" t="s">
        <v>34</v>
      </c>
      <c r="C30" s="6">
        <v>2749</v>
      </c>
      <c r="D30" s="7">
        <v>38984.592033613902</v>
      </c>
      <c r="E30" s="8">
        <v>1.278089539005E-2</v>
      </c>
      <c r="F30" s="8">
        <v>5.4250515408899996E-3</v>
      </c>
      <c r="G30" s="8">
        <v>2.013673923921E-2</v>
      </c>
    </row>
    <row r="31" spans="1:7" ht="14.1" customHeight="1" x14ac:dyDescent="0.2">
      <c r="A31" s="4" t="s">
        <v>11</v>
      </c>
      <c r="B31" s="9" t="s">
        <v>388</v>
      </c>
      <c r="C31" s="6">
        <v>5031</v>
      </c>
      <c r="D31" s="7">
        <v>76136.358051090603</v>
      </c>
      <c r="E31" s="8">
        <v>1.289839068044E-2</v>
      </c>
      <c r="F31" s="8">
        <v>7.3057153795099998E-3</v>
      </c>
      <c r="G31" s="8">
        <v>1.8491065981379999E-2</v>
      </c>
    </row>
    <row r="32" spans="1:7" ht="14.1" customHeight="1" x14ac:dyDescent="0.2">
      <c r="A32" s="4" t="s">
        <v>204</v>
      </c>
      <c r="B32" s="9" t="s">
        <v>33</v>
      </c>
      <c r="C32" s="6">
        <v>2454</v>
      </c>
      <c r="D32" s="7">
        <v>113232.021948446</v>
      </c>
      <c r="E32" s="8">
        <v>3.446953692719E-2</v>
      </c>
      <c r="F32" s="8">
        <v>2.2567725246110001E-2</v>
      </c>
      <c r="G32" s="8">
        <v>4.6371348608259998E-2</v>
      </c>
    </row>
    <row r="33" spans="1:7" ht="14.1" customHeight="1" x14ac:dyDescent="0.2">
      <c r="A33" s="4" t="s">
        <v>11</v>
      </c>
      <c r="B33" s="9" t="s">
        <v>34</v>
      </c>
      <c r="C33" s="6">
        <v>2911</v>
      </c>
      <c r="D33" s="7">
        <v>132607.071238434</v>
      </c>
      <c r="E33" s="8">
        <v>3.8153448297739999E-2</v>
      </c>
      <c r="F33" s="8">
        <v>2.8026102426410002E-2</v>
      </c>
      <c r="G33" s="8">
        <v>4.8280794169059997E-2</v>
      </c>
    </row>
    <row r="34" spans="1:7" ht="14.1" customHeight="1" x14ac:dyDescent="0.2">
      <c r="A34" s="4" t="s">
        <v>11</v>
      </c>
      <c r="B34" s="9" t="s">
        <v>388</v>
      </c>
      <c r="C34" s="6">
        <v>5365</v>
      </c>
      <c r="D34" s="7">
        <v>245839.09318688099</v>
      </c>
      <c r="E34" s="8">
        <v>3.6363432308120003E-2</v>
      </c>
      <c r="F34" s="8">
        <v>2.8595964150350001E-2</v>
      </c>
      <c r="G34" s="8">
        <v>4.4130900465890001E-2</v>
      </c>
    </row>
    <row r="35" spans="1:7" ht="14.1" customHeight="1" x14ac:dyDescent="0.2">
      <c r="A35" s="4" t="s">
        <v>205</v>
      </c>
      <c r="B35" s="9" t="s">
        <v>33</v>
      </c>
      <c r="C35" s="6">
        <v>2454</v>
      </c>
      <c r="D35" s="7">
        <v>273540.90411637502</v>
      </c>
      <c r="E35" s="8">
        <v>8.326998081716E-2</v>
      </c>
      <c r="F35" s="8">
        <v>6.6221795061910005E-2</v>
      </c>
      <c r="G35" s="8">
        <v>0.10031816657240999</v>
      </c>
    </row>
    <row r="36" spans="1:7" ht="14.1" customHeight="1" x14ac:dyDescent="0.2">
      <c r="A36" s="4" t="s">
        <v>11</v>
      </c>
      <c r="B36" s="9" t="s">
        <v>34</v>
      </c>
      <c r="C36" s="6">
        <v>2911</v>
      </c>
      <c r="D36" s="7">
        <v>393993.83653698</v>
      </c>
      <c r="E36" s="8">
        <v>0.11335913938489001</v>
      </c>
      <c r="F36" s="8">
        <v>9.4527578531869993E-2</v>
      </c>
      <c r="G36" s="8">
        <v>0.13219070023792001</v>
      </c>
    </row>
    <row r="37" spans="1:7" ht="14.1" customHeight="1" x14ac:dyDescent="0.2">
      <c r="A37" s="4" t="s">
        <v>11</v>
      </c>
      <c r="B37" s="9" t="s">
        <v>388</v>
      </c>
      <c r="C37" s="6">
        <v>5365</v>
      </c>
      <c r="D37" s="7">
        <v>667534.74065335502</v>
      </c>
      <c r="E37" s="8">
        <v>9.8738789020069995E-2</v>
      </c>
      <c r="F37" s="8">
        <v>8.597470211805E-2</v>
      </c>
      <c r="G37" s="8">
        <v>0.11150287592209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BE7E-ACC9-49A3-8E3F-46895B34A2AA}">
  <dimension ref="A1:K50"/>
  <sheetViews>
    <sheetView workbookViewId="0">
      <selection sqref="A1:K1"/>
    </sheetView>
  </sheetViews>
  <sheetFormatPr defaultColWidth="10.85546875" defaultRowHeight="12.75" x14ac:dyDescent="0.2"/>
  <cols>
    <col min="1" max="1" width="44.85546875" style="18" bestFit="1" customWidth="1"/>
    <col min="2" max="2" width="30.5703125" style="29" bestFit="1" customWidth="1"/>
    <col min="3" max="3" width="13.5703125" style="18" customWidth="1"/>
    <col min="4" max="4" width="11.42578125" style="18" customWidth="1"/>
    <col min="5" max="5" width="14.140625" style="18" customWidth="1"/>
    <col min="6" max="6" width="12.85546875" style="18" customWidth="1"/>
    <col min="7" max="7" width="10.85546875" style="18" customWidth="1"/>
    <col min="8" max="8" width="10.7109375" style="18" customWidth="1"/>
    <col min="9" max="9" width="13.140625" style="18" customWidth="1"/>
    <col min="10" max="10" width="11.140625" style="18" customWidth="1"/>
    <col min="11" max="11" width="13.85546875" style="18" customWidth="1"/>
    <col min="12" max="16384" width="10.85546875" style="18"/>
  </cols>
  <sheetData>
    <row r="1" spans="1:11" ht="13.5" x14ac:dyDescent="0.25">
      <c r="A1" s="47" t="s">
        <v>447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3.5" x14ac:dyDescent="0.25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 ht="38.25" x14ac:dyDescent="0.2">
      <c r="A4" s="19"/>
      <c r="B4" s="20"/>
      <c r="C4" s="21" t="s">
        <v>448</v>
      </c>
      <c r="D4" s="21" t="s">
        <v>449</v>
      </c>
      <c r="E4" s="21" t="s">
        <v>450</v>
      </c>
      <c r="F4" s="21" t="s">
        <v>451</v>
      </c>
      <c r="G4" s="21" t="s">
        <v>452</v>
      </c>
      <c r="H4" s="21" t="s">
        <v>453</v>
      </c>
      <c r="I4" s="20" t="s">
        <v>61</v>
      </c>
      <c r="J4" s="21" t="s">
        <v>454</v>
      </c>
      <c r="K4" s="21" t="s">
        <v>403</v>
      </c>
    </row>
    <row r="5" spans="1:11" x14ac:dyDescent="0.2">
      <c r="A5" s="22" t="s">
        <v>3</v>
      </c>
      <c r="B5" s="23" t="s">
        <v>404</v>
      </c>
      <c r="C5" s="24">
        <v>20.084499999999998</v>
      </c>
      <c r="D5" s="24">
        <v>20.168600000000001</v>
      </c>
      <c r="E5" s="24">
        <v>25.005800000000001</v>
      </c>
      <c r="F5" s="24">
        <v>20.193200000000001</v>
      </c>
      <c r="G5" s="24">
        <v>17.6601</v>
      </c>
      <c r="H5" s="24">
        <v>19.343599999999999</v>
      </c>
      <c r="I5" s="24">
        <v>20.629000000000001</v>
      </c>
      <c r="J5" s="24">
        <v>18.0364</v>
      </c>
      <c r="K5" s="24">
        <v>20.4589</v>
      </c>
    </row>
    <row r="6" spans="1:11" x14ac:dyDescent="0.2">
      <c r="A6" s="22" t="s">
        <v>11</v>
      </c>
      <c r="B6" s="23" t="s">
        <v>405</v>
      </c>
      <c r="C6" s="24">
        <v>56.715000000000003</v>
      </c>
      <c r="D6" s="24">
        <v>59.201099999999997</v>
      </c>
      <c r="E6" s="24">
        <v>59.460900000000002</v>
      </c>
      <c r="F6" s="24">
        <v>62.599299999999999</v>
      </c>
      <c r="G6" s="24">
        <v>67.260300000000001</v>
      </c>
      <c r="H6" s="24">
        <v>57.103900000000003</v>
      </c>
      <c r="I6" s="24">
        <v>60.572699999999998</v>
      </c>
      <c r="J6" s="24">
        <v>44.043999999999997</v>
      </c>
      <c r="K6" s="24">
        <v>60.420299999999997</v>
      </c>
    </row>
    <row r="7" spans="1:11" x14ac:dyDescent="0.2">
      <c r="A7" s="22" t="s">
        <v>11</v>
      </c>
      <c r="B7" s="23" t="s">
        <v>406</v>
      </c>
      <c r="C7" s="24">
        <v>23.200399999999998</v>
      </c>
      <c r="D7" s="24">
        <v>20.630400000000002</v>
      </c>
      <c r="E7" s="24">
        <v>15.533300000000001</v>
      </c>
      <c r="F7" s="24">
        <v>17.207599999999999</v>
      </c>
      <c r="G7" s="24">
        <v>15.079599999999999</v>
      </c>
      <c r="H7" s="24">
        <v>23.552499999999998</v>
      </c>
      <c r="I7" s="24">
        <v>18.798300000000001</v>
      </c>
      <c r="J7" s="24">
        <v>37.919499999999999</v>
      </c>
      <c r="K7" s="24">
        <v>19.120799999999999</v>
      </c>
    </row>
    <row r="8" spans="1:11" x14ac:dyDescent="0.2">
      <c r="A8" s="22" t="s">
        <v>32</v>
      </c>
      <c r="B8" s="23" t="s">
        <v>34</v>
      </c>
      <c r="C8" s="24">
        <v>58.754300000000001</v>
      </c>
      <c r="D8" s="24">
        <v>50.143799999999999</v>
      </c>
      <c r="E8" s="24">
        <v>48.591799999999999</v>
      </c>
      <c r="F8" s="24">
        <v>53.022300000000001</v>
      </c>
      <c r="G8" s="24">
        <v>49.917499999999997</v>
      </c>
      <c r="H8" s="24">
        <v>53.0762</v>
      </c>
      <c r="I8" s="24">
        <v>53.357199999999999</v>
      </c>
      <c r="J8" s="24">
        <v>46.253500000000003</v>
      </c>
      <c r="K8" s="25">
        <v>51.4099</v>
      </c>
    </row>
    <row r="9" spans="1:11" x14ac:dyDescent="0.2">
      <c r="A9" s="22" t="s">
        <v>407</v>
      </c>
      <c r="B9" s="23" t="s">
        <v>800</v>
      </c>
      <c r="C9" s="24">
        <v>68.694800000000001</v>
      </c>
      <c r="D9" s="24">
        <v>73.961799999999997</v>
      </c>
      <c r="E9" s="24">
        <v>68.782600000000002</v>
      </c>
      <c r="F9" s="24">
        <v>75.320099999999996</v>
      </c>
      <c r="G9" s="24">
        <v>54.795299999999997</v>
      </c>
      <c r="H9" s="24">
        <v>72.830299999999994</v>
      </c>
      <c r="I9" s="24">
        <v>63.480400000000003</v>
      </c>
      <c r="J9" s="24">
        <v>85.368200000000002</v>
      </c>
      <c r="K9" s="25">
        <v>67.692099999999996</v>
      </c>
    </row>
    <row r="10" spans="1:11" x14ac:dyDescent="0.2">
      <c r="A10" s="22" t="s">
        <v>11</v>
      </c>
      <c r="B10" s="23" t="s">
        <v>801</v>
      </c>
      <c r="C10" s="24">
        <v>7.0849000000000002</v>
      </c>
      <c r="D10" s="24">
        <v>4.6212</v>
      </c>
      <c r="E10" s="24">
        <v>2.7317</v>
      </c>
      <c r="F10" s="24">
        <v>2.7216999999999998</v>
      </c>
      <c r="G10" s="24">
        <v>7.7145999999999999</v>
      </c>
      <c r="H10" s="24">
        <v>13.000400000000001</v>
      </c>
      <c r="I10" s="24">
        <v>4.2885999999999997</v>
      </c>
      <c r="J10" s="24">
        <v>2.1052</v>
      </c>
      <c r="K10" s="25">
        <v>5.9546999999999999</v>
      </c>
    </row>
    <row r="11" spans="1:11" x14ac:dyDescent="0.2">
      <c r="A11" s="22" t="s">
        <v>11</v>
      </c>
      <c r="B11" s="23" t="s">
        <v>802</v>
      </c>
      <c r="C11" s="24">
        <v>3.5516999999999999</v>
      </c>
      <c r="D11" s="24">
        <v>4.9739000000000004</v>
      </c>
      <c r="E11" s="24">
        <v>7.4153000000000002</v>
      </c>
      <c r="F11" s="24">
        <v>7.1896000000000004</v>
      </c>
      <c r="G11" s="24">
        <v>13.2584</v>
      </c>
      <c r="H11" s="24">
        <v>4.84</v>
      </c>
      <c r="I11" s="24">
        <v>1.3573</v>
      </c>
      <c r="J11" s="24">
        <v>3.8334000000000001</v>
      </c>
      <c r="K11" s="25">
        <v>7.2672999999999996</v>
      </c>
    </row>
    <row r="12" spans="1:11" x14ac:dyDescent="0.2">
      <c r="A12" s="22" t="s">
        <v>11</v>
      </c>
      <c r="B12" s="23" t="s">
        <v>803</v>
      </c>
      <c r="C12" s="24">
        <v>6.6111000000000004</v>
      </c>
      <c r="D12" s="24">
        <v>3.0142000000000002</v>
      </c>
      <c r="E12" s="24">
        <v>4.4424000000000001</v>
      </c>
      <c r="F12" s="24">
        <v>4.7751999999999999</v>
      </c>
      <c r="G12" s="24">
        <v>8.9507999999999992</v>
      </c>
      <c r="H12" s="24">
        <v>5.4352</v>
      </c>
      <c r="I12" s="24">
        <v>11.8309</v>
      </c>
      <c r="J12" s="24">
        <v>4.0087999999999999</v>
      </c>
      <c r="K12" s="25">
        <v>6.0842999999999998</v>
      </c>
    </row>
    <row r="13" spans="1:11" x14ac:dyDescent="0.2">
      <c r="A13" s="22" t="s">
        <v>11</v>
      </c>
      <c r="B13" s="23" t="s">
        <v>38</v>
      </c>
      <c r="C13" s="24">
        <v>14.057499999999999</v>
      </c>
      <c r="D13" s="24">
        <v>13.428900000000001</v>
      </c>
      <c r="E13" s="24">
        <v>16.628</v>
      </c>
      <c r="F13" s="24">
        <v>9.9933999999999994</v>
      </c>
      <c r="G13" s="24">
        <v>15.280799999999999</v>
      </c>
      <c r="H13" s="24">
        <v>3.8942000000000001</v>
      </c>
      <c r="I13" s="24">
        <v>19.0428</v>
      </c>
      <c r="J13" s="24">
        <v>4.6844000000000001</v>
      </c>
      <c r="K13" s="25">
        <v>13.0017</v>
      </c>
    </row>
    <row r="14" spans="1:11" x14ac:dyDescent="0.2">
      <c r="A14" s="22" t="s">
        <v>408</v>
      </c>
      <c r="B14" s="23" t="s">
        <v>409</v>
      </c>
      <c r="C14" s="24">
        <v>96.477000000000004</v>
      </c>
      <c r="D14" s="24">
        <v>96.9131</v>
      </c>
      <c r="E14" s="24">
        <v>92.503799999999998</v>
      </c>
      <c r="F14" s="24">
        <v>92.155299999999997</v>
      </c>
      <c r="G14" s="24">
        <v>88.895099999999999</v>
      </c>
      <c r="H14" s="24">
        <v>95.894099999999995</v>
      </c>
      <c r="I14" s="24">
        <v>87.988900000000001</v>
      </c>
      <c r="J14" s="24">
        <v>96.877600000000001</v>
      </c>
      <c r="K14" s="25">
        <v>92.965800000000002</v>
      </c>
    </row>
    <row r="15" spans="1:11" x14ac:dyDescent="0.2">
      <c r="A15" s="22" t="s">
        <v>410</v>
      </c>
      <c r="B15" s="23" t="s">
        <v>411</v>
      </c>
      <c r="C15" s="24">
        <v>59.417499999999997</v>
      </c>
      <c r="D15" s="24">
        <v>62.242899999999999</v>
      </c>
      <c r="E15" s="24">
        <v>70.486500000000007</v>
      </c>
      <c r="F15" s="24">
        <v>67.392300000000006</v>
      </c>
      <c r="G15" s="24">
        <v>67.354900000000001</v>
      </c>
      <c r="H15" s="24">
        <v>67.8001</v>
      </c>
      <c r="I15" s="24">
        <v>59.241199999999999</v>
      </c>
      <c r="J15" s="24">
        <v>72.282200000000003</v>
      </c>
      <c r="K15" s="24">
        <v>66.385900000000007</v>
      </c>
    </row>
    <row r="16" spans="1:11" x14ac:dyDescent="0.2">
      <c r="A16" s="22" t="s">
        <v>11</v>
      </c>
      <c r="B16" s="23" t="s">
        <v>412</v>
      </c>
      <c r="C16" s="24">
        <v>24.123999999999999</v>
      </c>
      <c r="D16" s="24">
        <v>24.4175</v>
      </c>
      <c r="E16" s="24">
        <v>19.628299999999999</v>
      </c>
      <c r="F16" s="24">
        <v>22.570900000000002</v>
      </c>
      <c r="G16" s="24">
        <v>21.078600000000002</v>
      </c>
      <c r="H16" s="24">
        <v>19.415099999999999</v>
      </c>
      <c r="I16" s="24">
        <v>25.055399999999999</v>
      </c>
      <c r="J16" s="24">
        <v>15.6747</v>
      </c>
      <c r="K16" s="24">
        <v>21.4315</v>
      </c>
    </row>
    <row r="17" spans="1:11" x14ac:dyDescent="0.2">
      <c r="A17" s="22" t="s">
        <v>11</v>
      </c>
      <c r="B17" s="23" t="s">
        <v>413</v>
      </c>
      <c r="C17" s="24">
        <v>16.458500000000001</v>
      </c>
      <c r="D17" s="24">
        <v>13.339600000000001</v>
      </c>
      <c r="E17" s="24">
        <v>9.8851999999999993</v>
      </c>
      <c r="F17" s="24">
        <v>10.036899999999999</v>
      </c>
      <c r="G17" s="24">
        <v>11.5665</v>
      </c>
      <c r="H17" s="24">
        <v>12.784800000000001</v>
      </c>
      <c r="I17" s="24">
        <v>15.7034</v>
      </c>
      <c r="J17" s="24">
        <v>12.043100000000001</v>
      </c>
      <c r="K17" s="24">
        <v>12.182600000000001</v>
      </c>
    </row>
    <row r="18" spans="1:11" x14ac:dyDescent="0.2">
      <c r="A18" s="22" t="s">
        <v>414</v>
      </c>
      <c r="B18" s="23" t="s">
        <v>415</v>
      </c>
      <c r="C18" s="24">
        <v>30.595400000000001</v>
      </c>
      <c r="D18" s="24">
        <v>26.146699999999999</v>
      </c>
      <c r="E18" s="24">
        <v>19.800599999999999</v>
      </c>
      <c r="F18" s="24">
        <v>19.555900000000001</v>
      </c>
      <c r="G18" s="24">
        <v>20.5594</v>
      </c>
      <c r="H18" s="24">
        <v>24.221900000000002</v>
      </c>
      <c r="I18" s="24">
        <v>18.7044</v>
      </c>
      <c r="J18" s="24">
        <v>24.782599999999999</v>
      </c>
      <c r="K18" s="25">
        <v>22.6188</v>
      </c>
    </row>
    <row r="19" spans="1:11" x14ac:dyDescent="0.2">
      <c r="A19" s="22" t="s">
        <v>416</v>
      </c>
      <c r="B19" s="23" t="s">
        <v>417</v>
      </c>
      <c r="C19" s="24">
        <v>23.165600000000001</v>
      </c>
      <c r="D19" s="24">
        <v>27.0259</v>
      </c>
      <c r="E19" s="24">
        <v>24.5245</v>
      </c>
      <c r="F19" s="24">
        <v>24.211600000000001</v>
      </c>
      <c r="G19" s="24">
        <v>23.721800000000002</v>
      </c>
      <c r="H19" s="24">
        <v>22.6081</v>
      </c>
      <c r="I19" s="24">
        <v>29.525300000000001</v>
      </c>
      <c r="J19" s="24">
        <v>29.444900000000001</v>
      </c>
      <c r="K19" s="25">
        <v>24.641999999999999</v>
      </c>
    </row>
    <row r="20" spans="1:11" x14ac:dyDescent="0.2">
      <c r="A20" s="22" t="s">
        <v>11</v>
      </c>
      <c r="B20" s="23" t="s">
        <v>418</v>
      </c>
      <c r="C20" s="24">
        <v>34.065800000000003</v>
      </c>
      <c r="D20" s="24">
        <v>27.5397</v>
      </c>
      <c r="E20" s="24">
        <v>18.471299999999999</v>
      </c>
      <c r="F20" s="24">
        <v>21.035399999999999</v>
      </c>
      <c r="G20" s="24">
        <v>20.916799999999999</v>
      </c>
      <c r="H20" s="24">
        <v>22.390799999999999</v>
      </c>
      <c r="I20" s="24">
        <v>24.530999999999999</v>
      </c>
      <c r="J20" s="24">
        <v>25.18</v>
      </c>
      <c r="K20" s="25">
        <v>23.200099999999999</v>
      </c>
    </row>
    <row r="21" spans="1:11" x14ac:dyDescent="0.2">
      <c r="A21" s="22" t="s">
        <v>11</v>
      </c>
      <c r="B21" s="23" t="s">
        <v>419</v>
      </c>
      <c r="C21" s="24">
        <v>42.768599999999999</v>
      </c>
      <c r="D21" s="24">
        <v>45.434399999999997</v>
      </c>
      <c r="E21" s="24">
        <v>57.004100000000001</v>
      </c>
      <c r="F21" s="24">
        <v>54.753100000000003</v>
      </c>
      <c r="G21" s="24">
        <v>55.361400000000003</v>
      </c>
      <c r="H21" s="24">
        <v>55.001100000000001</v>
      </c>
      <c r="I21" s="24">
        <v>45.9437</v>
      </c>
      <c r="J21" s="24">
        <v>45.375</v>
      </c>
      <c r="K21" s="25">
        <v>52.157899999999998</v>
      </c>
    </row>
    <row r="22" spans="1:11" x14ac:dyDescent="0.2">
      <c r="A22" s="22" t="s">
        <v>420</v>
      </c>
      <c r="B22" s="23" t="s">
        <v>421</v>
      </c>
      <c r="C22" s="24">
        <v>18.625499999999999</v>
      </c>
      <c r="D22" s="24">
        <v>9.9539000000000009</v>
      </c>
      <c r="E22" s="24">
        <v>9.2355</v>
      </c>
      <c r="F22" s="24">
        <v>12.878</v>
      </c>
      <c r="G22" s="24">
        <v>10.112399999999999</v>
      </c>
      <c r="H22" s="24">
        <v>9.8793000000000006</v>
      </c>
      <c r="I22" s="24">
        <v>21.000800000000002</v>
      </c>
      <c r="J22" s="24">
        <v>11.009499999999999</v>
      </c>
      <c r="K22" s="25">
        <v>11.706799999999999</v>
      </c>
    </row>
    <row r="23" spans="1:11" x14ac:dyDescent="0.2">
      <c r="A23" s="22" t="s">
        <v>11</v>
      </c>
      <c r="B23" s="23" t="s">
        <v>422</v>
      </c>
      <c r="C23" s="24">
        <v>31.430099999999999</v>
      </c>
      <c r="D23" s="24">
        <v>39.623800000000003</v>
      </c>
      <c r="E23" s="24">
        <v>52.180799999999998</v>
      </c>
      <c r="F23" s="24">
        <v>47.9602</v>
      </c>
      <c r="G23" s="24">
        <v>40.229799999999997</v>
      </c>
      <c r="H23" s="24">
        <v>37.158900000000003</v>
      </c>
      <c r="I23" s="24">
        <v>28.699200000000001</v>
      </c>
      <c r="J23" s="24">
        <v>31.0656</v>
      </c>
      <c r="K23" s="25">
        <v>41.2378</v>
      </c>
    </row>
    <row r="24" spans="1:11" x14ac:dyDescent="0.2">
      <c r="A24" s="22" t="s">
        <v>11</v>
      </c>
      <c r="B24" s="23" t="s">
        <v>423</v>
      </c>
      <c r="C24" s="24">
        <v>19.206900000000001</v>
      </c>
      <c r="D24" s="24">
        <v>23.164300000000001</v>
      </c>
      <c r="E24" s="24">
        <v>18.931699999999999</v>
      </c>
      <c r="F24" s="24">
        <v>17.642399999999999</v>
      </c>
      <c r="G24" s="24">
        <v>20.637499999999999</v>
      </c>
      <c r="H24" s="24">
        <v>19.709599999999998</v>
      </c>
      <c r="I24" s="24">
        <v>21.264199999999999</v>
      </c>
      <c r="J24" s="24">
        <v>34.853400000000001</v>
      </c>
      <c r="K24" s="25">
        <v>20.560700000000001</v>
      </c>
    </row>
    <row r="25" spans="1:11" x14ac:dyDescent="0.2">
      <c r="A25" s="22" t="s">
        <v>11</v>
      </c>
      <c r="B25" s="23" t="s">
        <v>424</v>
      </c>
      <c r="C25" s="24">
        <v>30.111799999999999</v>
      </c>
      <c r="D25" s="24">
        <v>26.904499999999999</v>
      </c>
      <c r="E25" s="24">
        <v>19.450500000000002</v>
      </c>
      <c r="F25" s="24">
        <v>21.461099999999998</v>
      </c>
      <c r="G25" s="24">
        <v>28.910699999999999</v>
      </c>
      <c r="H25" s="24">
        <v>33.252200000000002</v>
      </c>
      <c r="I25" s="24">
        <v>28.7346</v>
      </c>
      <c r="J25" s="24">
        <v>23.0715</v>
      </c>
      <c r="K25" s="25">
        <v>26.292000000000002</v>
      </c>
    </row>
    <row r="26" spans="1:11" x14ac:dyDescent="0.2">
      <c r="A26" s="22" t="s">
        <v>425</v>
      </c>
      <c r="B26" s="23" t="s">
        <v>426</v>
      </c>
      <c r="C26" s="24">
        <v>8.9102999999999994</v>
      </c>
      <c r="D26" s="24">
        <v>6.0453999999999999</v>
      </c>
      <c r="E26" s="24">
        <v>3.3006000000000002</v>
      </c>
      <c r="F26" s="24">
        <v>4.6279000000000003</v>
      </c>
      <c r="G26" s="24">
        <v>6.6169000000000002</v>
      </c>
      <c r="H26" s="24">
        <v>1.1607000000000001</v>
      </c>
      <c r="I26" s="24">
        <v>9.8670000000000009</v>
      </c>
      <c r="J26" s="24">
        <v>3.6189</v>
      </c>
      <c r="K26" s="24">
        <v>5.2412000000000001</v>
      </c>
    </row>
    <row r="27" spans="1:11" x14ac:dyDescent="0.2">
      <c r="A27" s="22" t="s">
        <v>11</v>
      </c>
      <c r="B27" s="23" t="s">
        <v>427</v>
      </c>
      <c r="C27" s="24">
        <v>30.167100000000001</v>
      </c>
      <c r="D27" s="24">
        <v>14.148300000000001</v>
      </c>
      <c r="E27" s="24">
        <v>11.332800000000001</v>
      </c>
      <c r="F27" s="24">
        <v>14.593999999999999</v>
      </c>
      <c r="G27" s="24">
        <v>11.580299999999999</v>
      </c>
      <c r="H27" s="24">
        <v>18.200800000000001</v>
      </c>
      <c r="I27" s="24">
        <v>28.043700000000001</v>
      </c>
      <c r="J27" s="24">
        <v>11.683</v>
      </c>
      <c r="K27" s="24">
        <v>15.908099999999999</v>
      </c>
    </row>
    <row r="28" spans="1:11" x14ac:dyDescent="0.2">
      <c r="A28" s="22" t="s">
        <v>11</v>
      </c>
      <c r="B28" s="23" t="s">
        <v>428</v>
      </c>
      <c r="C28" s="24">
        <v>21.360800000000001</v>
      </c>
      <c r="D28" s="24">
        <v>22.099</v>
      </c>
      <c r="E28" s="24">
        <v>15.0579</v>
      </c>
      <c r="F28" s="24">
        <v>12.855</v>
      </c>
      <c r="G28" s="24">
        <v>9.6730999999999998</v>
      </c>
      <c r="H28" s="24">
        <v>18.373999999999999</v>
      </c>
      <c r="I28" s="24">
        <v>24.003900000000002</v>
      </c>
      <c r="J28" s="24">
        <v>16.463699999999999</v>
      </c>
      <c r="K28" s="24">
        <v>16.024100000000001</v>
      </c>
    </row>
    <row r="29" spans="1:11" x14ac:dyDescent="0.2">
      <c r="A29" s="22" t="s">
        <v>11</v>
      </c>
      <c r="B29" s="23" t="s">
        <v>429</v>
      </c>
      <c r="C29" s="24">
        <v>39.561799999999998</v>
      </c>
      <c r="D29" s="24">
        <v>57.707299999999996</v>
      </c>
      <c r="E29" s="24">
        <v>70.308800000000005</v>
      </c>
      <c r="F29" s="24">
        <v>67.923100000000005</v>
      </c>
      <c r="G29" s="24">
        <v>72.1297</v>
      </c>
      <c r="H29" s="24">
        <v>62.264499999999998</v>
      </c>
      <c r="I29" s="24">
        <v>38.0854</v>
      </c>
      <c r="J29" s="24">
        <v>68.234399999999994</v>
      </c>
      <c r="K29" s="24">
        <v>62.826599999999999</v>
      </c>
    </row>
    <row r="30" spans="1:11" x14ac:dyDescent="0.2">
      <c r="A30" s="22" t="s">
        <v>430</v>
      </c>
      <c r="B30" s="23" t="s">
        <v>431</v>
      </c>
      <c r="C30" s="24">
        <v>34.773400000000002</v>
      </c>
      <c r="D30" s="24">
        <v>22.9008</v>
      </c>
      <c r="E30" s="24">
        <v>18.2498</v>
      </c>
      <c r="F30" s="24">
        <v>20.662600000000001</v>
      </c>
      <c r="G30" s="24">
        <v>18.746400000000001</v>
      </c>
      <c r="H30" s="24">
        <v>22.793299999999999</v>
      </c>
      <c r="I30" s="24">
        <v>30.1172</v>
      </c>
      <c r="J30" s="24">
        <v>24.4558</v>
      </c>
      <c r="K30" s="24">
        <v>22.444099999999999</v>
      </c>
    </row>
    <row r="31" spans="1:11" x14ac:dyDescent="0.2">
      <c r="A31" s="22" t="s">
        <v>11</v>
      </c>
      <c r="B31" s="23" t="s">
        <v>432</v>
      </c>
      <c r="C31" s="24">
        <v>65.226600000000005</v>
      </c>
      <c r="D31" s="24">
        <v>77.099199999999996</v>
      </c>
      <c r="E31" s="24">
        <v>81.750200000000007</v>
      </c>
      <c r="F31" s="24">
        <v>79.337400000000002</v>
      </c>
      <c r="G31" s="24">
        <v>81.253600000000006</v>
      </c>
      <c r="H31" s="24">
        <v>77.206699999999998</v>
      </c>
      <c r="I31" s="24">
        <v>69.882800000000003</v>
      </c>
      <c r="J31" s="24">
        <v>75.544200000000004</v>
      </c>
      <c r="K31" s="24">
        <v>77.555899999999994</v>
      </c>
    </row>
    <row r="32" spans="1:11" x14ac:dyDescent="0.2">
      <c r="A32" s="22" t="s">
        <v>433</v>
      </c>
      <c r="B32" s="23" t="s">
        <v>434</v>
      </c>
      <c r="C32" s="24">
        <v>26.8704</v>
      </c>
      <c r="D32" s="24">
        <v>22.4694</v>
      </c>
      <c r="E32" s="24">
        <v>14.286199999999999</v>
      </c>
      <c r="F32" s="24">
        <v>15.459899999999999</v>
      </c>
      <c r="G32" s="24">
        <v>17.9512</v>
      </c>
      <c r="H32" s="24">
        <v>13.7933</v>
      </c>
      <c r="I32" s="24">
        <v>34.225099999999998</v>
      </c>
      <c r="J32" s="24">
        <v>9.8932000000000002</v>
      </c>
      <c r="K32" s="24">
        <v>18.404499999999999</v>
      </c>
    </row>
    <row r="33" spans="1:11" x14ac:dyDescent="0.2">
      <c r="A33" s="22" t="s">
        <v>11</v>
      </c>
      <c r="B33" s="23" t="s">
        <v>435</v>
      </c>
      <c r="C33" s="24">
        <v>30.853400000000001</v>
      </c>
      <c r="D33" s="24">
        <v>17.005700000000001</v>
      </c>
      <c r="E33" s="24">
        <v>14.5768</v>
      </c>
      <c r="F33" s="24">
        <v>10.9099</v>
      </c>
      <c r="G33" s="24">
        <v>11.373900000000001</v>
      </c>
      <c r="H33" s="24">
        <v>23.603100000000001</v>
      </c>
      <c r="I33" s="24">
        <v>24.1891</v>
      </c>
      <c r="J33" s="24">
        <v>21.422000000000001</v>
      </c>
      <c r="K33" s="24">
        <v>17.461200000000002</v>
      </c>
    </row>
    <row r="34" spans="1:11" x14ac:dyDescent="0.2">
      <c r="A34" s="22" t="s">
        <v>11</v>
      </c>
      <c r="B34" s="23" t="s">
        <v>436</v>
      </c>
      <c r="C34" s="24">
        <v>12.256600000000001</v>
      </c>
      <c r="D34" s="24">
        <v>12.523199999999999</v>
      </c>
      <c r="E34" s="24">
        <v>7.1696999999999997</v>
      </c>
      <c r="F34" s="24">
        <v>8.8838000000000008</v>
      </c>
      <c r="G34" s="24">
        <v>7.6303000000000001</v>
      </c>
      <c r="H34" s="24">
        <v>13.829499999999999</v>
      </c>
      <c r="I34" s="24">
        <v>15.4732</v>
      </c>
      <c r="J34" s="24">
        <v>12.9163</v>
      </c>
      <c r="K34" s="24">
        <v>10.135300000000001</v>
      </c>
    </row>
    <row r="35" spans="1:11" x14ac:dyDescent="0.2">
      <c r="A35" s="22"/>
      <c r="B35" s="23" t="s">
        <v>437</v>
      </c>
      <c r="C35" s="24">
        <v>8.5088000000000008</v>
      </c>
      <c r="D35" s="24">
        <v>11.0017</v>
      </c>
      <c r="E35" s="24">
        <v>10.338699999999999</v>
      </c>
      <c r="F35" s="24">
        <v>14.339</v>
      </c>
      <c r="G35" s="24">
        <v>6.2737999999999996</v>
      </c>
      <c r="H35" s="24">
        <v>10.9941</v>
      </c>
      <c r="I35" s="24">
        <v>6.0194999999999999</v>
      </c>
      <c r="J35" s="24">
        <v>13.0624</v>
      </c>
      <c r="K35" s="24">
        <v>9.6522000000000006</v>
      </c>
    </row>
    <row r="36" spans="1:11" x14ac:dyDescent="0.2">
      <c r="A36" s="22" t="s">
        <v>11</v>
      </c>
      <c r="B36" s="23" t="s">
        <v>438</v>
      </c>
      <c r="C36" s="24">
        <v>21.5108</v>
      </c>
      <c r="D36" s="24">
        <v>36</v>
      </c>
      <c r="E36" s="24">
        <v>53.628599999999999</v>
      </c>
      <c r="F36" s="24">
        <v>50.407299999999999</v>
      </c>
      <c r="G36" s="24">
        <v>56.770800000000001</v>
      </c>
      <c r="H36" s="24">
        <v>37.779899999999998</v>
      </c>
      <c r="I36" s="24">
        <v>20.093</v>
      </c>
      <c r="J36" s="24">
        <v>42.706099999999999</v>
      </c>
      <c r="K36" s="24">
        <v>44.346800000000002</v>
      </c>
    </row>
    <row r="37" spans="1:11" x14ac:dyDescent="0.2">
      <c r="A37" s="22" t="s">
        <v>439</v>
      </c>
      <c r="B37" s="23" t="s">
        <v>440</v>
      </c>
      <c r="C37" s="24">
        <v>59.818800000000003</v>
      </c>
      <c r="D37" s="24">
        <v>72.128399999999999</v>
      </c>
      <c r="E37" s="24">
        <v>74.850399999999993</v>
      </c>
      <c r="F37" s="24">
        <v>82.030500000000004</v>
      </c>
      <c r="G37" s="24">
        <v>54.147599999999997</v>
      </c>
      <c r="H37" s="24">
        <v>75.849299999999999</v>
      </c>
      <c r="I37" s="24">
        <v>51.599299999999999</v>
      </c>
      <c r="J37" s="24">
        <v>77.995999999999995</v>
      </c>
      <c r="K37" s="24">
        <v>67.834599999999995</v>
      </c>
    </row>
    <row r="38" spans="1:11" x14ac:dyDescent="0.2">
      <c r="A38" s="22" t="s">
        <v>54</v>
      </c>
      <c r="B38" s="23" t="s">
        <v>55</v>
      </c>
      <c r="C38" s="26">
        <v>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4">
        <v>11.3743</v>
      </c>
    </row>
    <row r="39" spans="1:11" x14ac:dyDescent="0.2">
      <c r="A39" s="22" t="s">
        <v>11</v>
      </c>
      <c r="B39" s="23" t="s">
        <v>56</v>
      </c>
      <c r="C39" s="26">
        <v>0</v>
      </c>
      <c r="D39" s="26">
        <v>1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4">
        <v>11.6717</v>
      </c>
    </row>
    <row r="40" spans="1:11" x14ac:dyDescent="0.2">
      <c r="A40" s="22" t="s">
        <v>11</v>
      </c>
      <c r="B40" s="23" t="s">
        <v>57</v>
      </c>
      <c r="C40" s="26">
        <v>0</v>
      </c>
      <c r="D40" s="26">
        <v>0</v>
      </c>
      <c r="E40" s="26">
        <v>1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4">
        <v>21.669799999999999</v>
      </c>
    </row>
    <row r="41" spans="1:11" x14ac:dyDescent="0.2">
      <c r="A41" s="22" t="s">
        <v>11</v>
      </c>
      <c r="B41" s="23" t="s">
        <v>58</v>
      </c>
      <c r="C41" s="26">
        <v>0</v>
      </c>
      <c r="D41" s="26">
        <v>0</v>
      </c>
      <c r="E41" s="26">
        <v>0</v>
      </c>
      <c r="F41" s="26">
        <v>1</v>
      </c>
      <c r="G41" s="26">
        <v>0</v>
      </c>
      <c r="H41" s="26">
        <v>0</v>
      </c>
      <c r="I41" s="26">
        <v>0</v>
      </c>
      <c r="J41" s="26">
        <v>0</v>
      </c>
      <c r="K41" s="24">
        <v>10.4535</v>
      </c>
    </row>
    <row r="42" spans="1:11" x14ac:dyDescent="0.2">
      <c r="A42" s="22" t="s">
        <v>11</v>
      </c>
      <c r="B42" s="23" t="s">
        <v>59</v>
      </c>
      <c r="C42" s="26">
        <v>0</v>
      </c>
      <c r="D42" s="26">
        <v>0</v>
      </c>
      <c r="E42" s="26">
        <v>0</v>
      </c>
      <c r="F42" s="26">
        <v>0</v>
      </c>
      <c r="G42" s="26">
        <v>1</v>
      </c>
      <c r="H42" s="26">
        <v>0</v>
      </c>
      <c r="I42" s="26">
        <v>0</v>
      </c>
      <c r="J42" s="26">
        <v>0</v>
      </c>
      <c r="K42" s="24">
        <v>23.3612</v>
      </c>
    </row>
    <row r="43" spans="1:11" x14ac:dyDescent="0.2">
      <c r="A43" s="22" t="s">
        <v>11</v>
      </c>
      <c r="B43" s="23" t="s">
        <v>60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1</v>
      </c>
      <c r="I43" s="26">
        <v>0</v>
      </c>
      <c r="J43" s="26">
        <v>0</v>
      </c>
      <c r="K43" s="24">
        <v>12.579700000000001</v>
      </c>
    </row>
    <row r="44" spans="1:11" x14ac:dyDescent="0.2">
      <c r="A44" s="22" t="s">
        <v>11</v>
      </c>
      <c r="B44" s="23" t="s">
        <v>61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1</v>
      </c>
      <c r="J44" s="26">
        <v>0</v>
      </c>
      <c r="K44" s="24">
        <v>4.9545000000000003</v>
      </c>
    </row>
    <row r="45" spans="1:11" x14ac:dyDescent="0.2">
      <c r="A45" s="22" t="s">
        <v>11</v>
      </c>
      <c r="B45" s="23" t="s">
        <v>62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1</v>
      </c>
      <c r="K45" s="24">
        <v>3.9352999999999998</v>
      </c>
    </row>
    <row r="47" spans="1:11" x14ac:dyDescent="0.2">
      <c r="A47" s="49" t="s">
        <v>25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x14ac:dyDescent="0.2">
      <c r="A48" s="49" t="s">
        <v>441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">
      <c r="A49" s="49" t="s">
        <v>442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s="29" customFormat="1" x14ac:dyDescent="0.2">
      <c r="A50" s="28" t="str">
        <f>HYPERLINK("#'Table of Contents'!A2","Return to Table of Contents")</f>
        <v>Return to Table of Contents</v>
      </c>
      <c r="C50" s="18"/>
      <c r="D50" s="18"/>
      <c r="E50" s="18"/>
      <c r="F50" s="18"/>
      <c r="G50" s="18"/>
      <c r="H50" s="18"/>
      <c r="I50" s="18"/>
      <c r="J50" s="18"/>
      <c r="K50" s="18"/>
    </row>
  </sheetData>
  <mergeCells count="5">
    <mergeCell ref="A1:K1"/>
    <mergeCell ref="A2:K2"/>
    <mergeCell ref="A47:K47"/>
    <mergeCell ref="A48:K48"/>
    <mergeCell ref="A49:K49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7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4.7109375" customWidth="1"/>
    <col min="2" max="2" width="30.85546875" bestFit="1" customWidth="1"/>
    <col min="3" max="3" width="9.85546875" customWidth="1"/>
    <col min="4" max="4" width="11.42578125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207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0" t="s">
        <v>800</v>
      </c>
      <c r="C5" s="6">
        <v>4172</v>
      </c>
      <c r="D5" s="7">
        <v>1186692.91135682</v>
      </c>
      <c r="E5" s="8">
        <v>0.25930707723718999</v>
      </c>
      <c r="F5" s="8">
        <v>0.23797418145713001</v>
      </c>
      <c r="G5" s="8">
        <v>0.28063997301725002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143980.07617050799</v>
      </c>
      <c r="E6" s="8">
        <v>0.35765090052372001</v>
      </c>
      <c r="F6" s="8">
        <v>0.26781375069198998</v>
      </c>
      <c r="G6" s="8">
        <v>0.44748805035543998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123934.694207308</v>
      </c>
      <c r="E7" s="8">
        <v>0.25225265339719</v>
      </c>
      <c r="F7" s="8">
        <v>0.1786247298011</v>
      </c>
      <c r="G7" s="8">
        <v>0.32588057699327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136009.23521237</v>
      </c>
      <c r="E8" s="8">
        <v>0.33065358771679998</v>
      </c>
      <c r="F8" s="8">
        <v>0.22906462557554999</v>
      </c>
      <c r="G8" s="8">
        <v>0.43224254985805999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332066.64843173802</v>
      </c>
      <c r="E9" s="8">
        <v>0.37777983556953998</v>
      </c>
      <c r="F9" s="8">
        <v>0.31515417738969997</v>
      </c>
      <c r="G9" s="8">
        <v>0.44040549374937998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1922683.56537875</v>
      </c>
      <c r="E10" s="8">
        <v>0.28439485670586001</v>
      </c>
      <c r="F10" s="8">
        <v>0.26514405509285</v>
      </c>
      <c r="G10" s="8">
        <v>0.30364565831885998</v>
      </c>
    </row>
    <row r="11" spans="1:7" ht="14.1" customHeight="1" x14ac:dyDescent="0.2">
      <c r="A11" s="4" t="s">
        <v>196</v>
      </c>
      <c r="B11" s="10" t="s">
        <v>800</v>
      </c>
      <c r="C11" s="6">
        <v>4172</v>
      </c>
      <c r="D11" s="7">
        <v>380239.72766638303</v>
      </c>
      <c r="E11" s="8">
        <v>8.3087083007769999E-2</v>
      </c>
      <c r="F11" s="8">
        <v>6.916864931326E-2</v>
      </c>
      <c r="G11" s="8">
        <v>9.7005516702279998E-2</v>
      </c>
    </row>
    <row r="12" spans="1:7" ht="14.1" customHeight="1" x14ac:dyDescent="0.2">
      <c r="A12" s="4" t="s">
        <v>11</v>
      </c>
      <c r="B12" s="10" t="s">
        <v>801</v>
      </c>
      <c r="C12" s="6">
        <v>245</v>
      </c>
      <c r="D12" s="7">
        <v>64301.1342073505</v>
      </c>
      <c r="E12" s="8">
        <v>0.15972597852164</v>
      </c>
      <c r="F12" s="8">
        <v>9.2002107451749998E-2</v>
      </c>
      <c r="G12" s="8">
        <v>0.22744984959153999</v>
      </c>
    </row>
    <row r="13" spans="1:7" ht="14.1" customHeight="1" x14ac:dyDescent="0.2">
      <c r="A13" s="4" t="s">
        <v>11</v>
      </c>
      <c r="B13" s="10" t="s">
        <v>802</v>
      </c>
      <c r="C13" s="6">
        <v>299</v>
      </c>
      <c r="D13" s="7">
        <v>40410.535638916401</v>
      </c>
      <c r="E13" s="8">
        <v>8.2250292424710006E-2</v>
      </c>
      <c r="F13" s="8">
        <v>3.5726778839229999E-2</v>
      </c>
      <c r="G13" s="8">
        <v>0.12877380601019001</v>
      </c>
    </row>
    <row r="14" spans="1:7" ht="14.1" customHeight="1" x14ac:dyDescent="0.2">
      <c r="A14" s="4" t="s">
        <v>11</v>
      </c>
      <c r="B14" s="10" t="s">
        <v>803</v>
      </c>
      <c r="C14" s="6">
        <v>137</v>
      </c>
      <c r="D14" s="7">
        <v>44548.290677480298</v>
      </c>
      <c r="E14" s="8">
        <v>0.10830185256288</v>
      </c>
      <c r="F14" s="8">
        <v>4.2952607172959997E-2</v>
      </c>
      <c r="G14" s="8">
        <v>0.17365109795280001</v>
      </c>
    </row>
    <row r="15" spans="1:7" ht="14.1" customHeight="1" x14ac:dyDescent="0.2">
      <c r="A15" s="4" t="s">
        <v>11</v>
      </c>
      <c r="B15" s="10" t="s">
        <v>38</v>
      </c>
      <c r="C15" s="6">
        <v>512</v>
      </c>
      <c r="D15" s="7">
        <v>146021.47643327201</v>
      </c>
      <c r="E15" s="8">
        <v>0.16612318526146999</v>
      </c>
      <c r="F15" s="8">
        <v>0.11898573147571</v>
      </c>
      <c r="G15" s="8">
        <v>0.21326063904723999</v>
      </c>
    </row>
    <row r="16" spans="1:7" ht="14.1" customHeight="1" x14ac:dyDescent="0.2">
      <c r="A16" s="4" t="s">
        <v>11</v>
      </c>
      <c r="B16" s="10" t="s">
        <v>388</v>
      </c>
      <c r="C16" s="6">
        <v>5365</v>
      </c>
      <c r="D16" s="7">
        <v>675521.16462340194</v>
      </c>
      <c r="E16" s="8">
        <v>9.9920105561940004E-2</v>
      </c>
      <c r="F16" s="8">
        <v>8.6877146648389997E-2</v>
      </c>
      <c r="G16" s="8">
        <v>0.11296306447548</v>
      </c>
    </row>
    <row r="17" spans="1:7" ht="14.1" customHeight="1" x14ac:dyDescent="0.2">
      <c r="A17" s="4" t="s">
        <v>197</v>
      </c>
      <c r="B17" s="10" t="s">
        <v>800</v>
      </c>
      <c r="C17" s="6">
        <v>4172</v>
      </c>
      <c r="D17" s="7">
        <v>200125.35995659299</v>
      </c>
      <c r="E17" s="8">
        <v>4.3729866147130002E-2</v>
      </c>
      <c r="F17" s="8">
        <v>3.3993792438240002E-2</v>
      </c>
      <c r="G17" s="8">
        <v>5.3465939856030001E-2</v>
      </c>
    </row>
    <row r="18" spans="1:7" ht="14.1" customHeight="1" x14ac:dyDescent="0.2">
      <c r="A18" s="4" t="s">
        <v>11</v>
      </c>
      <c r="B18" s="10" t="s">
        <v>801</v>
      </c>
      <c r="C18" s="6">
        <v>245</v>
      </c>
      <c r="D18" s="7">
        <v>30310.917036418999</v>
      </c>
      <c r="E18" s="8">
        <v>7.52932423854E-2</v>
      </c>
      <c r="F18" s="8">
        <v>3.303726370322E-2</v>
      </c>
      <c r="G18" s="8">
        <v>0.11754922106759</v>
      </c>
    </row>
    <row r="19" spans="1:7" ht="14.1" customHeight="1" x14ac:dyDescent="0.2">
      <c r="A19" s="4" t="s">
        <v>11</v>
      </c>
      <c r="B19" s="10" t="s">
        <v>802</v>
      </c>
      <c r="C19" s="6">
        <v>299</v>
      </c>
      <c r="D19" s="7">
        <v>34682.185605567298</v>
      </c>
      <c r="E19" s="8">
        <v>7.059099472166E-2</v>
      </c>
      <c r="F19" s="8">
        <v>2.5016011095099999E-2</v>
      </c>
      <c r="G19" s="8">
        <v>0.11616597834821001</v>
      </c>
    </row>
    <row r="20" spans="1:7" ht="14.1" customHeight="1" x14ac:dyDescent="0.2">
      <c r="A20" s="4" t="s">
        <v>11</v>
      </c>
      <c r="B20" s="10" t="s">
        <v>803</v>
      </c>
      <c r="C20" s="6">
        <v>137</v>
      </c>
      <c r="D20" s="7">
        <v>24619.5439629262</v>
      </c>
      <c r="E20" s="8">
        <v>5.9852851363969999E-2</v>
      </c>
      <c r="F20" s="8">
        <v>8.6516456563199996E-3</v>
      </c>
      <c r="G20" s="8">
        <v>0.11105405707162</v>
      </c>
    </row>
    <row r="21" spans="1:7" ht="14.1" customHeight="1" x14ac:dyDescent="0.2">
      <c r="A21" s="4" t="s">
        <v>11</v>
      </c>
      <c r="B21" s="10" t="s">
        <v>38</v>
      </c>
      <c r="C21" s="6">
        <v>512</v>
      </c>
      <c r="D21" s="7">
        <v>106978.13199337899</v>
      </c>
      <c r="E21" s="8">
        <v>0.12170502911045</v>
      </c>
      <c r="F21" s="8">
        <v>7.8398840745170006E-2</v>
      </c>
      <c r="G21" s="8">
        <v>0.16501121747573999</v>
      </c>
    </row>
    <row r="22" spans="1:7" ht="14.1" customHeight="1" x14ac:dyDescent="0.2">
      <c r="A22" s="4" t="s">
        <v>11</v>
      </c>
      <c r="B22" s="10" t="s">
        <v>388</v>
      </c>
      <c r="C22" s="6">
        <v>5365</v>
      </c>
      <c r="D22" s="7">
        <v>396716.13855488499</v>
      </c>
      <c r="E22" s="8">
        <v>5.8680498137500002E-2</v>
      </c>
      <c r="F22" s="8">
        <v>4.855030323376E-2</v>
      </c>
      <c r="G22" s="8">
        <v>6.8810693041249996E-2</v>
      </c>
    </row>
    <row r="23" spans="1:7" ht="14.1" customHeight="1" x14ac:dyDescent="0.2">
      <c r="A23" s="4" t="s">
        <v>198</v>
      </c>
      <c r="B23" s="10" t="s">
        <v>800</v>
      </c>
      <c r="C23" s="6">
        <v>4172</v>
      </c>
      <c r="D23" s="7">
        <v>413151.267035364</v>
      </c>
      <c r="E23" s="8">
        <v>9.0278661384510003E-2</v>
      </c>
      <c r="F23" s="8">
        <v>7.6298454861849996E-2</v>
      </c>
      <c r="G23" s="8">
        <v>0.10425886790717</v>
      </c>
    </row>
    <row r="24" spans="1:7" ht="14.1" customHeight="1" x14ac:dyDescent="0.2">
      <c r="A24" s="4" t="s">
        <v>11</v>
      </c>
      <c r="B24" s="10" t="s">
        <v>801</v>
      </c>
      <c r="C24" s="6">
        <v>245</v>
      </c>
      <c r="D24" s="7">
        <v>60239.999778275902</v>
      </c>
      <c r="E24" s="8">
        <v>0.14963799673736999</v>
      </c>
      <c r="F24" s="8">
        <v>7.8619111993420004E-2</v>
      </c>
      <c r="G24" s="8">
        <v>0.22065688148132001</v>
      </c>
    </row>
    <row r="25" spans="1:7" ht="14.1" customHeight="1" x14ac:dyDescent="0.2">
      <c r="A25" s="4" t="s">
        <v>11</v>
      </c>
      <c r="B25" s="10" t="s">
        <v>802</v>
      </c>
      <c r="C25" s="6">
        <v>299</v>
      </c>
      <c r="D25" s="7">
        <v>49866.289467993302</v>
      </c>
      <c r="E25" s="8">
        <v>0.10149622681388</v>
      </c>
      <c r="F25" s="8">
        <v>5.2205126716840002E-2</v>
      </c>
      <c r="G25" s="8">
        <v>0.15078732691092001</v>
      </c>
    </row>
    <row r="26" spans="1:7" ht="14.1" customHeight="1" x14ac:dyDescent="0.2">
      <c r="A26" s="4" t="s">
        <v>11</v>
      </c>
      <c r="B26" s="10" t="s">
        <v>803</v>
      </c>
      <c r="C26" s="6">
        <v>137</v>
      </c>
      <c r="D26" s="7">
        <v>39169.234897190501</v>
      </c>
      <c r="E26" s="8">
        <v>9.5224769308170004E-2</v>
      </c>
      <c r="F26" s="8">
        <v>3.4581380653119997E-2</v>
      </c>
      <c r="G26" s="8">
        <v>0.15586815796322001</v>
      </c>
    </row>
    <row r="27" spans="1:7" ht="14.1" customHeight="1" x14ac:dyDescent="0.2">
      <c r="A27" s="4" t="s">
        <v>11</v>
      </c>
      <c r="B27" s="10" t="s">
        <v>38</v>
      </c>
      <c r="C27" s="6">
        <v>512</v>
      </c>
      <c r="D27" s="7">
        <v>131928.836244918</v>
      </c>
      <c r="E27" s="8">
        <v>0.15009051435567999</v>
      </c>
      <c r="F27" s="8">
        <v>0.10357160862956</v>
      </c>
      <c r="G27" s="8">
        <v>0.19660942008179</v>
      </c>
    </row>
    <row r="28" spans="1:7" ht="14.1" customHeight="1" x14ac:dyDescent="0.2">
      <c r="A28" s="4" t="s">
        <v>11</v>
      </c>
      <c r="B28" s="10" t="s">
        <v>388</v>
      </c>
      <c r="C28" s="6">
        <v>5365</v>
      </c>
      <c r="D28" s="7">
        <v>694355.62742374104</v>
      </c>
      <c r="E28" s="8">
        <v>0.1027060160704</v>
      </c>
      <c r="F28" s="8">
        <v>8.9612852201529994E-2</v>
      </c>
      <c r="G28" s="8">
        <v>0.11579917993927</v>
      </c>
    </row>
    <row r="29" spans="1:7" ht="14.1" customHeight="1" x14ac:dyDescent="0.2">
      <c r="A29" s="4" t="s">
        <v>199</v>
      </c>
      <c r="B29" s="10" t="s">
        <v>800</v>
      </c>
      <c r="C29" s="6">
        <v>4172</v>
      </c>
      <c r="D29" s="7">
        <v>581658.72980496695</v>
      </c>
      <c r="E29" s="8">
        <v>0.12709962597044</v>
      </c>
      <c r="F29" s="8">
        <v>0.11077868363529</v>
      </c>
      <c r="G29" s="8">
        <v>0.14342056830559</v>
      </c>
    </row>
    <row r="30" spans="1:7" ht="14.1" customHeight="1" x14ac:dyDescent="0.2">
      <c r="A30" s="4" t="s">
        <v>11</v>
      </c>
      <c r="B30" s="10" t="s">
        <v>801</v>
      </c>
      <c r="C30" s="6">
        <v>245</v>
      </c>
      <c r="D30" s="7">
        <v>76434.412653229694</v>
      </c>
      <c r="E30" s="8">
        <v>0.18986541223978001</v>
      </c>
      <c r="F30" s="8">
        <v>0.11736450285942</v>
      </c>
      <c r="G30" s="8">
        <v>0.26236632162015</v>
      </c>
    </row>
    <row r="31" spans="1:7" ht="14.1" customHeight="1" x14ac:dyDescent="0.2">
      <c r="A31" s="4" t="s">
        <v>11</v>
      </c>
      <c r="B31" s="10" t="s">
        <v>802</v>
      </c>
      <c r="C31" s="6">
        <v>299</v>
      </c>
      <c r="D31" s="7">
        <v>56653.9508578721</v>
      </c>
      <c r="E31" s="8">
        <v>0.11531161246443999</v>
      </c>
      <c r="F31" s="8">
        <v>6.2535836367089995E-2</v>
      </c>
      <c r="G31" s="8">
        <v>0.16808738856179001</v>
      </c>
    </row>
    <row r="32" spans="1:7" ht="14.1" customHeight="1" x14ac:dyDescent="0.2">
      <c r="A32" s="4" t="s">
        <v>11</v>
      </c>
      <c r="B32" s="10" t="s">
        <v>803</v>
      </c>
      <c r="C32" s="6">
        <v>137</v>
      </c>
      <c r="D32" s="7">
        <v>69610.904688422394</v>
      </c>
      <c r="E32" s="8">
        <v>0.16923185652430001</v>
      </c>
      <c r="F32" s="8">
        <v>9.0688193308109996E-2</v>
      </c>
      <c r="G32" s="8">
        <v>0.24777551974048001</v>
      </c>
    </row>
    <row r="33" spans="1:7" ht="14.1" customHeight="1" x14ac:dyDescent="0.2">
      <c r="A33" s="4" t="s">
        <v>11</v>
      </c>
      <c r="B33" s="10" t="s">
        <v>38</v>
      </c>
      <c r="C33" s="6">
        <v>512</v>
      </c>
      <c r="D33" s="7">
        <v>172899.05543547901</v>
      </c>
      <c r="E33" s="8">
        <v>0.19670080401335999</v>
      </c>
      <c r="F33" s="8">
        <v>0.14647574033272001</v>
      </c>
      <c r="G33" s="8">
        <v>0.24692586769399</v>
      </c>
    </row>
    <row r="34" spans="1:7" ht="14.1" customHeight="1" x14ac:dyDescent="0.2">
      <c r="A34" s="4" t="s">
        <v>11</v>
      </c>
      <c r="B34" s="10" t="s">
        <v>388</v>
      </c>
      <c r="C34" s="6">
        <v>5365</v>
      </c>
      <c r="D34" s="7">
        <v>957257.05343996896</v>
      </c>
      <c r="E34" s="8">
        <v>0.14159323325265999</v>
      </c>
      <c r="F34" s="8">
        <v>0.12676466749973</v>
      </c>
      <c r="G34" s="8">
        <v>0.15642179900559</v>
      </c>
    </row>
    <row r="35" spans="1:7" ht="14.1" customHeight="1" x14ac:dyDescent="0.2">
      <c r="A35" s="4" t="s">
        <v>200</v>
      </c>
      <c r="B35" s="10" t="s">
        <v>800</v>
      </c>
      <c r="C35" s="6">
        <v>4172</v>
      </c>
      <c r="D35" s="7">
        <v>307046.40210305201</v>
      </c>
      <c r="E35" s="8">
        <v>6.7093436173390003E-2</v>
      </c>
      <c r="F35" s="8">
        <v>5.4401733884890002E-2</v>
      </c>
      <c r="G35" s="8">
        <v>7.9785138461890004E-2</v>
      </c>
    </row>
    <row r="36" spans="1:7" ht="14.1" customHeight="1" x14ac:dyDescent="0.2">
      <c r="A36" s="4" t="s">
        <v>11</v>
      </c>
      <c r="B36" s="10" t="s">
        <v>801</v>
      </c>
      <c r="C36" s="6">
        <v>245</v>
      </c>
      <c r="D36" s="7">
        <v>37693.264528518899</v>
      </c>
      <c r="E36" s="8">
        <v>9.3631218713469994E-2</v>
      </c>
      <c r="F36" s="8">
        <v>4.0349286796219998E-2</v>
      </c>
      <c r="G36" s="8">
        <v>0.14691315063072999</v>
      </c>
    </row>
    <row r="37" spans="1:7" ht="14.1" customHeight="1" x14ac:dyDescent="0.2">
      <c r="A37" s="4" t="s">
        <v>11</v>
      </c>
      <c r="B37" s="10" t="s">
        <v>802</v>
      </c>
      <c r="C37" s="6">
        <v>299</v>
      </c>
      <c r="D37" s="7">
        <v>31575.166470971599</v>
      </c>
      <c r="E37" s="8">
        <v>6.426706883576E-2</v>
      </c>
      <c r="F37" s="8">
        <v>2.5793937612400002E-2</v>
      </c>
      <c r="G37" s="8">
        <v>0.10274020005913</v>
      </c>
    </row>
    <row r="38" spans="1:7" ht="14.1" customHeight="1" x14ac:dyDescent="0.2">
      <c r="A38" s="4" t="s">
        <v>11</v>
      </c>
      <c r="B38" s="10" t="s">
        <v>803</v>
      </c>
      <c r="C38" s="6">
        <v>137</v>
      </c>
      <c r="D38" s="7">
        <v>42054.737722951002</v>
      </c>
      <c r="E38" s="8">
        <v>0.10223974781469999</v>
      </c>
      <c r="F38" s="8">
        <v>3.6224209460530003E-2</v>
      </c>
      <c r="G38" s="8">
        <v>0.16825528616887001</v>
      </c>
    </row>
    <row r="39" spans="1:7" ht="14.1" customHeight="1" x14ac:dyDescent="0.2">
      <c r="A39" s="4" t="s">
        <v>11</v>
      </c>
      <c r="B39" s="10" t="s">
        <v>38</v>
      </c>
      <c r="C39" s="6">
        <v>512</v>
      </c>
      <c r="D39" s="7">
        <v>119651.49216325401</v>
      </c>
      <c r="E39" s="8">
        <v>0.13612303809660001</v>
      </c>
      <c r="F39" s="8">
        <v>9.2372228391419994E-2</v>
      </c>
      <c r="G39" s="8">
        <v>0.17987384780178001</v>
      </c>
    </row>
    <row r="40" spans="1:7" ht="14.1" customHeight="1" x14ac:dyDescent="0.2">
      <c r="A40" s="4" t="s">
        <v>11</v>
      </c>
      <c r="B40" s="10" t="s">
        <v>388</v>
      </c>
      <c r="C40" s="6">
        <v>5365</v>
      </c>
      <c r="D40" s="7">
        <v>538021.06298874703</v>
      </c>
      <c r="E40" s="8">
        <v>7.9581698137249995E-2</v>
      </c>
      <c r="F40" s="8">
        <v>6.7752458681320002E-2</v>
      </c>
      <c r="G40" s="8">
        <v>9.1410937593180003E-2</v>
      </c>
    </row>
    <row r="41" spans="1:7" ht="14.1" customHeight="1" x14ac:dyDescent="0.2">
      <c r="A41" s="4" t="s">
        <v>201</v>
      </c>
      <c r="B41" s="10" t="s">
        <v>800</v>
      </c>
      <c r="C41" s="6">
        <v>3987</v>
      </c>
      <c r="D41" s="7">
        <v>316452.23545926198</v>
      </c>
      <c r="E41" s="8">
        <v>7.6514823941580004E-2</v>
      </c>
      <c r="F41" s="8">
        <v>6.2837664988590003E-2</v>
      </c>
      <c r="G41" s="8">
        <v>9.0191982894579997E-2</v>
      </c>
    </row>
    <row r="42" spans="1:7" ht="14.1" customHeight="1" x14ac:dyDescent="0.2">
      <c r="A42" s="4" t="s">
        <v>11</v>
      </c>
      <c r="B42" s="10" t="s">
        <v>801</v>
      </c>
      <c r="C42" s="6">
        <v>224</v>
      </c>
      <c r="D42" s="7">
        <v>30224.887465924399</v>
      </c>
      <c r="E42" s="8">
        <v>8.6772704077820006E-2</v>
      </c>
      <c r="F42" s="8">
        <v>3.5862123382189998E-2</v>
      </c>
      <c r="G42" s="8">
        <v>0.13768328477346001</v>
      </c>
    </row>
    <row r="43" spans="1:7" ht="14.1" customHeight="1" x14ac:dyDescent="0.2">
      <c r="A43" s="4" t="s">
        <v>11</v>
      </c>
      <c r="B43" s="10" t="s">
        <v>802</v>
      </c>
      <c r="C43" s="6">
        <v>266</v>
      </c>
      <c r="D43" s="7">
        <v>39216.273042299101</v>
      </c>
      <c r="E43" s="8">
        <v>9.7135703368180004E-2</v>
      </c>
      <c r="F43" s="8">
        <v>4.262511149717E-2</v>
      </c>
      <c r="G43" s="8">
        <v>0.15164629523918999</v>
      </c>
    </row>
    <row r="44" spans="1:7" ht="14.1" customHeight="1" x14ac:dyDescent="0.2">
      <c r="A44" s="4" t="s">
        <v>11</v>
      </c>
      <c r="B44" s="10" t="s">
        <v>803</v>
      </c>
      <c r="C44" s="6">
        <v>112</v>
      </c>
      <c r="D44" s="7">
        <v>49280.638371944697</v>
      </c>
      <c r="E44" s="8">
        <v>0.16476281930566999</v>
      </c>
      <c r="F44" s="8">
        <v>7.375716266632E-2</v>
      </c>
      <c r="G44" s="8">
        <v>0.25576847594502999</v>
      </c>
    </row>
    <row r="45" spans="1:7" ht="14.1" customHeight="1" x14ac:dyDescent="0.2">
      <c r="A45" s="4" t="s">
        <v>11</v>
      </c>
      <c r="B45" s="10" t="s">
        <v>38</v>
      </c>
      <c r="C45" s="6">
        <v>460</v>
      </c>
      <c r="D45" s="7">
        <v>83056.382452453297</v>
      </c>
      <c r="E45" s="8">
        <v>0.10944375617013</v>
      </c>
      <c r="F45" s="8">
        <v>6.8479305801239995E-2</v>
      </c>
      <c r="G45" s="8">
        <v>0.15040820653903</v>
      </c>
    </row>
    <row r="46" spans="1:7" ht="14.1" customHeight="1" x14ac:dyDescent="0.2">
      <c r="A46" s="4" t="s">
        <v>11</v>
      </c>
      <c r="B46" s="10" t="s">
        <v>388</v>
      </c>
      <c r="C46" s="6">
        <v>5049</v>
      </c>
      <c r="D46" s="7">
        <v>518230.416791884</v>
      </c>
      <c r="E46" s="8">
        <v>8.7157983322900007E-2</v>
      </c>
      <c r="F46" s="8">
        <v>7.4437866128339997E-2</v>
      </c>
      <c r="G46" s="8">
        <v>9.9878100517449997E-2</v>
      </c>
    </row>
    <row r="47" spans="1:7" ht="14.1" customHeight="1" x14ac:dyDescent="0.2">
      <c r="A47" s="4" t="s">
        <v>202</v>
      </c>
      <c r="B47" s="10" t="s">
        <v>800</v>
      </c>
      <c r="C47" s="6">
        <v>4093</v>
      </c>
      <c r="D47" s="7">
        <v>310323.382096919</v>
      </c>
      <c r="E47" s="8">
        <v>7.0803797970500001E-2</v>
      </c>
      <c r="F47" s="8">
        <v>5.7898381117440001E-2</v>
      </c>
      <c r="G47" s="8">
        <v>8.3709214823549996E-2</v>
      </c>
    </row>
    <row r="48" spans="1:7" ht="14.1" customHeight="1" x14ac:dyDescent="0.2">
      <c r="A48" s="4" t="s">
        <v>11</v>
      </c>
      <c r="B48" s="10" t="s">
        <v>801</v>
      </c>
      <c r="C48" s="6">
        <v>238</v>
      </c>
      <c r="D48" s="7">
        <v>29434.6868452583</v>
      </c>
      <c r="E48" s="8">
        <v>7.6930204149619999E-2</v>
      </c>
      <c r="F48" s="8">
        <v>3.0650969196419998E-2</v>
      </c>
      <c r="G48" s="8">
        <v>0.12320943910282001</v>
      </c>
    </row>
    <row r="49" spans="1:7" ht="14.1" customHeight="1" x14ac:dyDescent="0.2">
      <c r="A49" s="4" t="s">
        <v>11</v>
      </c>
      <c r="B49" s="10" t="s">
        <v>802</v>
      </c>
      <c r="C49" s="6">
        <v>284</v>
      </c>
      <c r="D49" s="7">
        <v>39216.273042299101</v>
      </c>
      <c r="E49" s="8">
        <v>8.6106483468220002E-2</v>
      </c>
      <c r="F49" s="8">
        <v>3.7478405298259999E-2</v>
      </c>
      <c r="G49" s="8">
        <v>0.13473456163819</v>
      </c>
    </row>
    <row r="50" spans="1:7" ht="14.1" customHeight="1" x14ac:dyDescent="0.2">
      <c r="A50" s="4" t="s">
        <v>11</v>
      </c>
      <c r="B50" s="10" t="s">
        <v>803</v>
      </c>
      <c r="C50" s="6">
        <v>122</v>
      </c>
      <c r="D50" s="7">
        <v>49280.638371944697</v>
      </c>
      <c r="E50" s="8">
        <v>0.14018741465282</v>
      </c>
      <c r="F50" s="8">
        <v>6.1396067237070001E-2</v>
      </c>
      <c r="G50" s="8">
        <v>0.21897876206856001</v>
      </c>
    </row>
    <row r="51" spans="1:7" ht="14.1" customHeight="1" x14ac:dyDescent="0.2">
      <c r="A51" s="4" t="s">
        <v>11</v>
      </c>
      <c r="B51" s="10" t="s">
        <v>38</v>
      </c>
      <c r="C51" s="6">
        <v>488</v>
      </c>
      <c r="D51" s="7">
        <v>76713.034883475004</v>
      </c>
      <c r="E51" s="8">
        <v>9.2694401642619995E-2</v>
      </c>
      <c r="F51" s="8">
        <v>5.5917414977209999E-2</v>
      </c>
      <c r="G51" s="8">
        <v>0.12947138830801999</v>
      </c>
    </row>
    <row r="52" spans="1:7" ht="14.1" customHeight="1" x14ac:dyDescent="0.2">
      <c r="A52" s="4" t="s">
        <v>11</v>
      </c>
      <c r="B52" s="10" t="s">
        <v>388</v>
      </c>
      <c r="C52" s="6">
        <v>5225</v>
      </c>
      <c r="D52" s="7">
        <v>504968.01523989602</v>
      </c>
      <c r="E52" s="8">
        <v>7.890072201027E-2</v>
      </c>
      <c r="F52" s="8">
        <v>6.7101417988469997E-2</v>
      </c>
      <c r="G52" s="8">
        <v>9.0700026032070002E-2</v>
      </c>
    </row>
    <row r="53" spans="1:7" ht="14.1" customHeight="1" x14ac:dyDescent="0.2">
      <c r="A53" s="4" t="s">
        <v>203</v>
      </c>
      <c r="B53" s="10" t="s">
        <v>800</v>
      </c>
      <c r="C53" s="6">
        <v>3979</v>
      </c>
      <c r="D53" s="7">
        <v>40621.015004984802</v>
      </c>
      <c r="E53" s="8">
        <v>9.8584486760900005E-3</v>
      </c>
      <c r="F53" s="8">
        <v>3.5756059752900002E-3</v>
      </c>
      <c r="G53" s="8">
        <v>1.6141291376899999E-2</v>
      </c>
    </row>
    <row r="54" spans="1:7" ht="14.1" customHeight="1" x14ac:dyDescent="0.2">
      <c r="A54" s="4" t="s">
        <v>11</v>
      </c>
      <c r="B54" s="10" t="s">
        <v>801</v>
      </c>
      <c r="C54" s="6">
        <v>222</v>
      </c>
      <c r="D54" s="7">
        <v>4732.1897887959803</v>
      </c>
      <c r="E54" s="8">
        <v>1.3835928357779999E-2</v>
      </c>
      <c r="F54" s="8">
        <v>0</v>
      </c>
      <c r="G54" s="8">
        <v>3.0706433070390001E-2</v>
      </c>
    </row>
    <row r="55" spans="1:7" ht="14.1" customHeight="1" x14ac:dyDescent="0.2">
      <c r="A55" s="4" t="s">
        <v>11</v>
      </c>
      <c r="B55" s="10" t="s">
        <v>802</v>
      </c>
      <c r="C55" s="6">
        <v>266</v>
      </c>
      <c r="D55" s="7">
        <v>17535.449410495199</v>
      </c>
      <c r="E55" s="8">
        <v>4.3433964531209998E-2</v>
      </c>
      <c r="F55" s="8">
        <v>1.27243185659E-3</v>
      </c>
      <c r="G55" s="8">
        <v>8.5595497205829998E-2</v>
      </c>
    </row>
    <row r="56" spans="1:7" ht="14.1" customHeight="1" x14ac:dyDescent="0.2">
      <c r="A56" s="4" t="s">
        <v>11</v>
      </c>
      <c r="B56" s="10" t="s">
        <v>803</v>
      </c>
      <c r="C56" s="6">
        <v>110</v>
      </c>
      <c r="D56" s="7">
        <v>1963.6649249693301</v>
      </c>
      <c r="E56" s="8">
        <v>6.7765817527599996E-3</v>
      </c>
      <c r="F56" s="8">
        <v>0</v>
      </c>
      <c r="G56" s="8">
        <v>1.8075152907150002E-2</v>
      </c>
    </row>
    <row r="57" spans="1:7" ht="14.1" customHeight="1" x14ac:dyDescent="0.2">
      <c r="A57" s="4" t="s">
        <v>11</v>
      </c>
      <c r="B57" s="10" t="s">
        <v>38</v>
      </c>
      <c r="C57" s="6">
        <v>454</v>
      </c>
      <c r="D57" s="7">
        <v>11284.0389218453</v>
      </c>
      <c r="E57" s="8">
        <v>1.5109201056309999E-2</v>
      </c>
      <c r="F57" s="8">
        <v>3.3985381848100002E-3</v>
      </c>
      <c r="G57" s="8">
        <v>2.6819863927820001E-2</v>
      </c>
    </row>
    <row r="58" spans="1:7" ht="14.1" customHeight="1" x14ac:dyDescent="0.2">
      <c r="A58" s="4" t="s">
        <v>11</v>
      </c>
      <c r="B58" s="10" t="s">
        <v>388</v>
      </c>
      <c r="C58" s="6">
        <v>5031</v>
      </c>
      <c r="D58" s="7">
        <v>76136.358051090603</v>
      </c>
      <c r="E58" s="8">
        <v>1.289839068044E-2</v>
      </c>
      <c r="F58" s="8">
        <v>7.3057153795099998E-3</v>
      </c>
      <c r="G58" s="8">
        <v>1.8491065981379999E-2</v>
      </c>
    </row>
    <row r="59" spans="1:7" ht="14.1" customHeight="1" x14ac:dyDescent="0.2">
      <c r="A59" s="4" t="s">
        <v>204</v>
      </c>
      <c r="B59" s="10" t="s">
        <v>800</v>
      </c>
      <c r="C59" s="6">
        <v>4172</v>
      </c>
      <c r="D59" s="7">
        <v>111825.187227905</v>
      </c>
      <c r="E59" s="8">
        <v>2.443518637725E-2</v>
      </c>
      <c r="F59" s="8">
        <v>1.7076929150139999E-2</v>
      </c>
      <c r="G59" s="8">
        <v>3.1793443604370003E-2</v>
      </c>
    </row>
    <row r="60" spans="1:7" ht="14.1" customHeight="1" x14ac:dyDescent="0.2">
      <c r="A60" s="4" t="s">
        <v>11</v>
      </c>
      <c r="B60" s="10" t="s">
        <v>801</v>
      </c>
      <c r="C60" s="6">
        <v>245</v>
      </c>
      <c r="D60" s="7">
        <v>13804.490360858301</v>
      </c>
      <c r="E60" s="8">
        <v>3.4290775086029998E-2</v>
      </c>
      <c r="F60" s="8">
        <v>1.1441319794600001E-2</v>
      </c>
      <c r="G60" s="8">
        <v>5.7140230377460001E-2</v>
      </c>
    </row>
    <row r="61" spans="1:7" ht="14.1" customHeight="1" x14ac:dyDescent="0.2">
      <c r="A61" s="4" t="s">
        <v>11</v>
      </c>
      <c r="B61" s="10" t="s">
        <v>802</v>
      </c>
      <c r="C61" s="6">
        <v>299</v>
      </c>
      <c r="D61" s="7">
        <v>20071.6227422923</v>
      </c>
      <c r="E61" s="8">
        <v>4.08531293607E-2</v>
      </c>
      <c r="F61" s="8">
        <v>1.166715615054E-2</v>
      </c>
      <c r="G61" s="8">
        <v>7.0039102570869996E-2</v>
      </c>
    </row>
    <row r="62" spans="1:7" ht="14.1" customHeight="1" x14ac:dyDescent="0.2">
      <c r="A62" s="4" t="s">
        <v>11</v>
      </c>
      <c r="B62" s="10" t="s">
        <v>803</v>
      </c>
      <c r="C62" s="6">
        <v>137</v>
      </c>
      <c r="D62" s="7">
        <v>19016.245772453902</v>
      </c>
      <c r="E62" s="8">
        <v>4.6230609853429999E-2</v>
      </c>
      <c r="F62" s="8">
        <v>9.5432046389099991E-3</v>
      </c>
      <c r="G62" s="8">
        <v>8.2918015067939999E-2</v>
      </c>
    </row>
    <row r="63" spans="1:7" ht="14.1" customHeight="1" x14ac:dyDescent="0.2">
      <c r="A63" s="4" t="s">
        <v>11</v>
      </c>
      <c r="B63" s="10" t="s">
        <v>38</v>
      </c>
      <c r="C63" s="6">
        <v>512</v>
      </c>
      <c r="D63" s="7">
        <v>81121.547083370693</v>
      </c>
      <c r="E63" s="8">
        <v>9.2288957241070002E-2</v>
      </c>
      <c r="F63" s="8">
        <v>5.4831472846669997E-2</v>
      </c>
      <c r="G63" s="8">
        <v>0.12974644163547</v>
      </c>
    </row>
    <row r="64" spans="1:7" ht="14.1" customHeight="1" x14ac:dyDescent="0.2">
      <c r="A64" s="4" t="s">
        <v>11</v>
      </c>
      <c r="B64" s="10" t="s">
        <v>388</v>
      </c>
      <c r="C64" s="6">
        <v>5365</v>
      </c>
      <c r="D64" s="7">
        <v>245839.09318688099</v>
      </c>
      <c r="E64" s="8">
        <v>3.6363432308120003E-2</v>
      </c>
      <c r="F64" s="8">
        <v>2.8595964150350001E-2</v>
      </c>
      <c r="G64" s="8">
        <v>4.4130900465890001E-2</v>
      </c>
    </row>
    <row r="65" spans="1:7" ht="14.1" customHeight="1" x14ac:dyDescent="0.2">
      <c r="A65" s="4" t="s">
        <v>205</v>
      </c>
      <c r="B65" s="10" t="s">
        <v>800</v>
      </c>
      <c r="C65" s="6">
        <v>4172</v>
      </c>
      <c r="D65" s="7">
        <v>451216.59455491498</v>
      </c>
      <c r="E65" s="8">
        <v>9.8596406210240004E-2</v>
      </c>
      <c r="F65" s="8">
        <v>8.3792857201300003E-2</v>
      </c>
      <c r="G65" s="8">
        <v>0.11339995521918</v>
      </c>
    </row>
    <row r="66" spans="1:7" ht="14.1" customHeight="1" x14ac:dyDescent="0.2">
      <c r="A66" s="4" t="s">
        <v>11</v>
      </c>
      <c r="B66" s="10" t="s">
        <v>801</v>
      </c>
      <c r="C66" s="6">
        <v>245</v>
      </c>
      <c r="D66" s="7">
        <v>47759.322134199901</v>
      </c>
      <c r="E66" s="8">
        <v>0.11863561281542</v>
      </c>
      <c r="F66" s="8">
        <v>6.108119662198E-2</v>
      </c>
      <c r="G66" s="8">
        <v>0.17619002900885999</v>
      </c>
    </row>
    <row r="67" spans="1:7" ht="14.1" customHeight="1" x14ac:dyDescent="0.2">
      <c r="A67" s="4" t="s">
        <v>11</v>
      </c>
      <c r="B67" s="10" t="s">
        <v>802</v>
      </c>
      <c r="C67" s="6">
        <v>299</v>
      </c>
      <c r="D67" s="7">
        <v>25596.762003185398</v>
      </c>
      <c r="E67" s="8">
        <v>5.2098818454169998E-2</v>
      </c>
      <c r="F67" s="8">
        <v>1.4677240813089999E-2</v>
      </c>
      <c r="G67" s="8">
        <v>8.9520396095250004E-2</v>
      </c>
    </row>
    <row r="68" spans="1:7" ht="14.1" customHeight="1" x14ac:dyDescent="0.2">
      <c r="A68" s="4" t="s">
        <v>11</v>
      </c>
      <c r="B68" s="10" t="s">
        <v>803</v>
      </c>
      <c r="C68" s="6">
        <v>137</v>
      </c>
      <c r="D68" s="7">
        <v>46515.504184436497</v>
      </c>
      <c r="E68" s="8">
        <v>0.11308436753596</v>
      </c>
      <c r="F68" s="8">
        <v>4.5745145548790001E-2</v>
      </c>
      <c r="G68" s="8">
        <v>0.18042358952313001</v>
      </c>
    </row>
    <row r="69" spans="1:7" ht="14.1" customHeight="1" x14ac:dyDescent="0.2">
      <c r="A69" s="4" t="s">
        <v>11</v>
      </c>
      <c r="B69" s="10" t="s">
        <v>38</v>
      </c>
      <c r="C69" s="6">
        <v>512</v>
      </c>
      <c r="D69" s="7">
        <v>96446.557776618094</v>
      </c>
      <c r="E69" s="8">
        <v>0.10972365008704001</v>
      </c>
      <c r="F69" s="8">
        <v>7.014784520971E-2</v>
      </c>
      <c r="G69" s="8">
        <v>0.14929945496436001</v>
      </c>
    </row>
    <row r="70" spans="1:7" ht="14.1" customHeight="1" x14ac:dyDescent="0.2">
      <c r="A70" s="4" t="s">
        <v>11</v>
      </c>
      <c r="B70" s="10" t="s">
        <v>388</v>
      </c>
      <c r="C70" s="6">
        <v>5365</v>
      </c>
      <c r="D70" s="7">
        <v>667534.74065335502</v>
      </c>
      <c r="E70" s="8">
        <v>9.8738789020069995E-2</v>
      </c>
      <c r="F70" s="8">
        <v>8.597470211805E-2</v>
      </c>
      <c r="G70" s="8">
        <v>0.11150287592209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43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3.140625" customWidth="1"/>
    <col min="2" max="2" width="56.7109375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208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6" t="s">
        <v>184</v>
      </c>
      <c r="C5" s="6">
        <v>3348</v>
      </c>
      <c r="D5" s="7">
        <v>864118.08086969599</v>
      </c>
      <c r="E5" s="8">
        <v>0.20814890499361</v>
      </c>
      <c r="F5" s="8">
        <v>0.18620498832992999</v>
      </c>
      <c r="G5" s="8">
        <v>0.23009282165729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1058565.4845090499</v>
      </c>
      <c r="E6" s="8">
        <v>0.40570948958900999</v>
      </c>
      <c r="F6" s="8">
        <v>0.37152040176494999</v>
      </c>
      <c r="G6" s="8">
        <v>0.43989857741308003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1922683.56537875</v>
      </c>
      <c r="E7" s="8">
        <v>0.28439485670586001</v>
      </c>
      <c r="F7" s="8">
        <v>0.26514405509285</v>
      </c>
      <c r="G7" s="8">
        <v>0.30364565831887003</v>
      </c>
    </row>
    <row r="8" spans="1:7" ht="14.1" customHeight="1" x14ac:dyDescent="0.2">
      <c r="A8" s="4" t="s">
        <v>196</v>
      </c>
      <c r="B8" s="16" t="s">
        <v>184</v>
      </c>
      <c r="C8" s="6">
        <v>3348</v>
      </c>
      <c r="D8" s="7">
        <v>227323.08073028899</v>
      </c>
      <c r="E8" s="8">
        <v>5.475762095634E-2</v>
      </c>
      <c r="F8" s="8">
        <v>4.2543727905250003E-2</v>
      </c>
      <c r="G8" s="8">
        <v>6.6971514007440003E-2</v>
      </c>
    </row>
    <row r="9" spans="1:7" ht="14.1" customHeight="1" x14ac:dyDescent="0.2">
      <c r="A9" s="4" t="s">
        <v>11</v>
      </c>
      <c r="B9" s="16" t="s">
        <v>185</v>
      </c>
      <c r="C9" s="6">
        <v>2017</v>
      </c>
      <c r="D9" s="7">
        <v>448198.083893114</v>
      </c>
      <c r="E9" s="8">
        <v>0.17177795659507999</v>
      </c>
      <c r="F9" s="8">
        <v>0.14488594874613001</v>
      </c>
      <c r="G9" s="8">
        <v>0.19866996444404</v>
      </c>
    </row>
    <row r="10" spans="1:7" ht="14.1" customHeight="1" x14ac:dyDescent="0.2">
      <c r="A10" s="4" t="s">
        <v>11</v>
      </c>
      <c r="B10" s="16" t="s">
        <v>388</v>
      </c>
      <c r="C10" s="6">
        <v>5365</v>
      </c>
      <c r="D10" s="7">
        <v>675521.16462340194</v>
      </c>
      <c r="E10" s="8">
        <v>9.9920105561940004E-2</v>
      </c>
      <c r="F10" s="8">
        <v>8.6877146648389997E-2</v>
      </c>
      <c r="G10" s="8">
        <v>0.11296306447548</v>
      </c>
    </row>
    <row r="11" spans="1:7" ht="14.1" customHeight="1" x14ac:dyDescent="0.2">
      <c r="A11" s="4" t="s">
        <v>197</v>
      </c>
      <c r="B11" s="16" t="s">
        <v>184</v>
      </c>
      <c r="C11" s="6">
        <v>3348</v>
      </c>
      <c r="D11" s="7">
        <v>140563.62330264799</v>
      </c>
      <c r="E11" s="8">
        <v>3.38589886268E-2</v>
      </c>
      <c r="F11" s="8">
        <v>2.4045341301130001E-2</v>
      </c>
      <c r="G11" s="8">
        <v>4.3672635952479999E-2</v>
      </c>
    </row>
    <row r="12" spans="1:7" ht="14.1" customHeight="1" x14ac:dyDescent="0.2">
      <c r="A12" s="4" t="s">
        <v>11</v>
      </c>
      <c r="B12" s="16" t="s">
        <v>185</v>
      </c>
      <c r="C12" s="6">
        <v>2017</v>
      </c>
      <c r="D12" s="7">
        <v>256152.51525223599</v>
      </c>
      <c r="E12" s="8">
        <v>9.8173903967900003E-2</v>
      </c>
      <c r="F12" s="8">
        <v>7.7229319375569996E-2</v>
      </c>
      <c r="G12" s="8">
        <v>0.11911848856023</v>
      </c>
    </row>
    <row r="13" spans="1:7" ht="14.1" customHeight="1" x14ac:dyDescent="0.2">
      <c r="A13" s="4" t="s">
        <v>11</v>
      </c>
      <c r="B13" s="16" t="s">
        <v>388</v>
      </c>
      <c r="C13" s="6">
        <v>5365</v>
      </c>
      <c r="D13" s="7">
        <v>396716.13855488499</v>
      </c>
      <c r="E13" s="8">
        <v>5.8680498137500002E-2</v>
      </c>
      <c r="F13" s="8">
        <v>4.855030323376E-2</v>
      </c>
      <c r="G13" s="8">
        <v>6.8810693041249996E-2</v>
      </c>
    </row>
    <row r="14" spans="1:7" ht="14.1" customHeight="1" x14ac:dyDescent="0.2">
      <c r="A14" s="4" t="s">
        <v>198</v>
      </c>
      <c r="B14" s="16" t="s">
        <v>184</v>
      </c>
      <c r="C14" s="6">
        <v>3348</v>
      </c>
      <c r="D14" s="7">
        <v>270463.30659060198</v>
      </c>
      <c r="E14" s="8">
        <v>6.5149245634489997E-2</v>
      </c>
      <c r="F14" s="8">
        <v>5.2333522018960001E-2</v>
      </c>
      <c r="G14" s="8">
        <v>7.796496925002E-2</v>
      </c>
    </row>
    <row r="15" spans="1:7" ht="14.1" customHeight="1" x14ac:dyDescent="0.2">
      <c r="A15" s="4" t="s">
        <v>11</v>
      </c>
      <c r="B15" s="16" t="s">
        <v>185</v>
      </c>
      <c r="C15" s="6">
        <v>2017</v>
      </c>
      <c r="D15" s="7">
        <v>423892.32083313901</v>
      </c>
      <c r="E15" s="8">
        <v>0.16246244530226001</v>
      </c>
      <c r="F15" s="8">
        <v>0.13600331374503</v>
      </c>
      <c r="G15" s="8">
        <v>0.18892157685948999</v>
      </c>
    </row>
    <row r="16" spans="1:7" ht="14.1" customHeight="1" x14ac:dyDescent="0.2">
      <c r="A16" s="4" t="s">
        <v>11</v>
      </c>
      <c r="B16" s="16" t="s">
        <v>388</v>
      </c>
      <c r="C16" s="6">
        <v>5365</v>
      </c>
      <c r="D16" s="7">
        <v>694355.62742374104</v>
      </c>
      <c r="E16" s="8">
        <v>0.1027060160704</v>
      </c>
      <c r="F16" s="8">
        <v>8.9612852201529994E-2</v>
      </c>
      <c r="G16" s="8">
        <v>0.11579917993927</v>
      </c>
    </row>
    <row r="17" spans="1:7" ht="14.1" customHeight="1" x14ac:dyDescent="0.2">
      <c r="A17" s="4" t="s">
        <v>199</v>
      </c>
      <c r="B17" s="16" t="s">
        <v>184</v>
      </c>
      <c r="C17" s="6">
        <v>3348</v>
      </c>
      <c r="D17" s="7">
        <v>371684.44516109599</v>
      </c>
      <c r="E17" s="8">
        <v>8.9531410088739993E-2</v>
      </c>
      <c r="F17" s="8">
        <v>7.4473773944939994E-2</v>
      </c>
      <c r="G17" s="8">
        <v>0.10458904623254001</v>
      </c>
    </row>
    <row r="18" spans="1:7" ht="14.1" customHeight="1" x14ac:dyDescent="0.2">
      <c r="A18" s="4" t="s">
        <v>11</v>
      </c>
      <c r="B18" s="16" t="s">
        <v>185</v>
      </c>
      <c r="C18" s="6">
        <v>2017</v>
      </c>
      <c r="D18" s="7">
        <v>585572.60827887303</v>
      </c>
      <c r="E18" s="8">
        <v>0.22442859463938999</v>
      </c>
      <c r="F18" s="8">
        <v>0.19515645588179001</v>
      </c>
      <c r="G18" s="8">
        <v>0.25370073339699001</v>
      </c>
    </row>
    <row r="19" spans="1:7" ht="14.1" customHeight="1" x14ac:dyDescent="0.2">
      <c r="A19" s="4" t="s">
        <v>11</v>
      </c>
      <c r="B19" s="16" t="s">
        <v>388</v>
      </c>
      <c r="C19" s="6">
        <v>5365</v>
      </c>
      <c r="D19" s="7">
        <v>957257.05343996896</v>
      </c>
      <c r="E19" s="8">
        <v>0.14159323325265999</v>
      </c>
      <c r="F19" s="8">
        <v>0.12676466749973</v>
      </c>
      <c r="G19" s="8">
        <v>0.15642179900559</v>
      </c>
    </row>
    <row r="20" spans="1:7" ht="14.1" customHeight="1" x14ac:dyDescent="0.2">
      <c r="A20" s="4" t="s">
        <v>200</v>
      </c>
      <c r="B20" s="16" t="s">
        <v>184</v>
      </c>
      <c r="C20" s="6">
        <v>3348</v>
      </c>
      <c r="D20" s="7">
        <v>197041.91630751401</v>
      </c>
      <c r="E20" s="8">
        <v>4.7463489105529999E-2</v>
      </c>
      <c r="F20" s="8">
        <v>3.6607372709020002E-2</v>
      </c>
      <c r="G20" s="8">
        <v>5.8319605502040003E-2</v>
      </c>
    </row>
    <row r="21" spans="1:7" ht="14.1" customHeight="1" x14ac:dyDescent="0.2">
      <c r="A21" s="4" t="s">
        <v>11</v>
      </c>
      <c r="B21" s="16" t="s">
        <v>185</v>
      </c>
      <c r="C21" s="6">
        <v>2017</v>
      </c>
      <c r="D21" s="7">
        <v>340979.14668123302</v>
      </c>
      <c r="E21" s="8">
        <v>0.13068485378087</v>
      </c>
      <c r="F21" s="8">
        <v>0.1058934806538</v>
      </c>
      <c r="G21" s="8">
        <v>0.15547622690794</v>
      </c>
    </row>
    <row r="22" spans="1:7" ht="14.1" customHeight="1" x14ac:dyDescent="0.2">
      <c r="A22" s="4" t="s">
        <v>11</v>
      </c>
      <c r="B22" s="16" t="s">
        <v>388</v>
      </c>
      <c r="C22" s="6">
        <v>5365</v>
      </c>
      <c r="D22" s="7">
        <v>538021.06298874703</v>
      </c>
      <c r="E22" s="8">
        <v>7.9581698137249995E-2</v>
      </c>
      <c r="F22" s="8">
        <v>6.7752458681320002E-2</v>
      </c>
      <c r="G22" s="8">
        <v>9.1410937593180003E-2</v>
      </c>
    </row>
    <row r="23" spans="1:7" ht="14.1" customHeight="1" x14ac:dyDescent="0.2">
      <c r="A23" s="4" t="s">
        <v>201</v>
      </c>
      <c r="B23" s="16" t="s">
        <v>184</v>
      </c>
      <c r="C23" s="6">
        <v>3107</v>
      </c>
      <c r="D23" s="7">
        <v>171290.86959926301</v>
      </c>
      <c r="E23" s="8">
        <v>4.8570639498099998E-2</v>
      </c>
      <c r="F23" s="8">
        <v>3.6990859244590002E-2</v>
      </c>
      <c r="G23" s="8">
        <v>6.015041975161E-2</v>
      </c>
    </row>
    <row r="24" spans="1:7" ht="14.1" customHeight="1" x14ac:dyDescent="0.2">
      <c r="A24" s="4" t="s">
        <v>11</v>
      </c>
      <c r="B24" s="16" t="s">
        <v>185</v>
      </c>
      <c r="C24" s="6">
        <v>1942</v>
      </c>
      <c r="D24" s="7">
        <v>346939.54719262</v>
      </c>
      <c r="E24" s="8">
        <v>0.14340846747222999</v>
      </c>
      <c r="F24" s="8">
        <v>0.11770074363056</v>
      </c>
      <c r="G24" s="8">
        <v>0.16911619131389</v>
      </c>
    </row>
    <row r="25" spans="1:7" ht="14.1" customHeight="1" x14ac:dyDescent="0.2">
      <c r="A25" s="4" t="s">
        <v>11</v>
      </c>
      <c r="B25" s="16" t="s">
        <v>388</v>
      </c>
      <c r="C25" s="6">
        <v>5049</v>
      </c>
      <c r="D25" s="7">
        <v>518230.416791884</v>
      </c>
      <c r="E25" s="8">
        <v>8.7157983322900007E-2</v>
      </c>
      <c r="F25" s="8">
        <v>7.4437866128339997E-2</v>
      </c>
      <c r="G25" s="8">
        <v>9.9878100517449997E-2</v>
      </c>
    </row>
    <row r="26" spans="1:7" ht="14.1" customHeight="1" x14ac:dyDescent="0.2">
      <c r="A26" s="4" t="s">
        <v>202</v>
      </c>
      <c r="B26" s="16" t="s">
        <v>184</v>
      </c>
      <c r="C26" s="6">
        <v>3240</v>
      </c>
      <c r="D26" s="7">
        <v>168017.30310792499</v>
      </c>
      <c r="E26" s="8">
        <v>4.337562470603E-2</v>
      </c>
      <c r="F26" s="8">
        <v>3.2847832534020002E-2</v>
      </c>
      <c r="G26" s="8">
        <v>5.3903416878050003E-2</v>
      </c>
    </row>
    <row r="27" spans="1:7" ht="14.1" customHeight="1" x14ac:dyDescent="0.2">
      <c r="A27" s="4" t="s">
        <v>11</v>
      </c>
      <c r="B27" s="16" t="s">
        <v>185</v>
      </c>
      <c r="C27" s="6">
        <v>1985</v>
      </c>
      <c r="D27" s="7">
        <v>336950.71213197103</v>
      </c>
      <c r="E27" s="8">
        <v>0.13336654384105001</v>
      </c>
      <c r="F27" s="8">
        <v>0.10880406826859</v>
      </c>
      <c r="G27" s="8">
        <v>0.15792901941351001</v>
      </c>
    </row>
    <row r="28" spans="1:7" ht="14.1" customHeight="1" x14ac:dyDescent="0.2">
      <c r="A28" s="4" t="s">
        <v>11</v>
      </c>
      <c r="B28" s="16" t="s">
        <v>388</v>
      </c>
      <c r="C28" s="6">
        <v>5225</v>
      </c>
      <c r="D28" s="7">
        <v>504968.01523989602</v>
      </c>
      <c r="E28" s="8">
        <v>7.890072201027E-2</v>
      </c>
      <c r="F28" s="8">
        <v>6.7101417988469997E-2</v>
      </c>
      <c r="G28" s="8">
        <v>9.0700026032070002E-2</v>
      </c>
    </row>
    <row r="29" spans="1:7" ht="14.1" customHeight="1" x14ac:dyDescent="0.2">
      <c r="A29" s="4" t="s">
        <v>203</v>
      </c>
      <c r="B29" s="16" t="s">
        <v>184</v>
      </c>
      <c r="C29" s="6">
        <v>3099</v>
      </c>
      <c r="D29" s="7">
        <v>18566.997556359001</v>
      </c>
      <c r="E29" s="8">
        <v>5.29473634502E-3</v>
      </c>
      <c r="F29" s="8">
        <v>1.6650610484699999E-3</v>
      </c>
      <c r="G29" s="8">
        <v>8.9244116415700004E-3</v>
      </c>
    </row>
    <row r="30" spans="1:7" ht="14.1" customHeight="1" x14ac:dyDescent="0.2">
      <c r="A30" s="4" t="s">
        <v>11</v>
      </c>
      <c r="B30" s="16" t="s">
        <v>185</v>
      </c>
      <c r="C30" s="6">
        <v>1932</v>
      </c>
      <c r="D30" s="7">
        <v>57569.3604947317</v>
      </c>
      <c r="E30" s="8">
        <v>2.402637727935E-2</v>
      </c>
      <c r="F30" s="8">
        <v>1.1398238127590001E-2</v>
      </c>
      <c r="G30" s="8">
        <v>3.665451643111E-2</v>
      </c>
    </row>
    <row r="31" spans="1:7" ht="14.1" customHeight="1" x14ac:dyDescent="0.2">
      <c r="A31" s="4" t="s">
        <v>11</v>
      </c>
      <c r="B31" s="16" t="s">
        <v>388</v>
      </c>
      <c r="C31" s="6">
        <v>5031</v>
      </c>
      <c r="D31" s="7">
        <v>76136.358051090603</v>
      </c>
      <c r="E31" s="8">
        <v>1.289839068044E-2</v>
      </c>
      <c r="F31" s="8">
        <v>7.3057153795099998E-3</v>
      </c>
      <c r="G31" s="8">
        <v>1.8491065981379999E-2</v>
      </c>
    </row>
    <row r="32" spans="1:7" ht="14.1" customHeight="1" x14ac:dyDescent="0.2">
      <c r="A32" s="4" t="s">
        <v>204</v>
      </c>
      <c r="B32" s="16" t="s">
        <v>184</v>
      </c>
      <c r="C32" s="6">
        <v>3348</v>
      </c>
      <c r="D32" s="7">
        <v>62956.239248903701</v>
      </c>
      <c r="E32" s="8">
        <v>1.516490923206E-2</v>
      </c>
      <c r="F32" s="8">
        <v>9.2544285521799999E-3</v>
      </c>
      <c r="G32" s="8">
        <v>2.1075389911950002E-2</v>
      </c>
    </row>
    <row r="33" spans="1:7" ht="14.1" customHeight="1" x14ac:dyDescent="0.2">
      <c r="A33" s="4" t="s">
        <v>11</v>
      </c>
      <c r="B33" s="16" t="s">
        <v>185</v>
      </c>
      <c r="C33" s="6">
        <v>2017</v>
      </c>
      <c r="D33" s="7">
        <v>182882.85393797699</v>
      </c>
      <c r="E33" s="8">
        <v>7.0092318719579993E-2</v>
      </c>
      <c r="F33" s="8">
        <v>5.2504036671499998E-2</v>
      </c>
      <c r="G33" s="8">
        <v>8.7680600767669994E-2</v>
      </c>
    </row>
    <row r="34" spans="1:7" ht="14.1" customHeight="1" x14ac:dyDescent="0.2">
      <c r="A34" s="4" t="s">
        <v>11</v>
      </c>
      <c r="B34" s="16" t="s">
        <v>388</v>
      </c>
      <c r="C34" s="6">
        <v>5365</v>
      </c>
      <c r="D34" s="7">
        <v>245839.09318688099</v>
      </c>
      <c r="E34" s="8">
        <v>3.6363432308120003E-2</v>
      </c>
      <c r="F34" s="8">
        <v>2.8595964150350001E-2</v>
      </c>
      <c r="G34" s="8">
        <v>4.4130900465890001E-2</v>
      </c>
    </row>
    <row r="35" spans="1:7" ht="14.1" customHeight="1" x14ac:dyDescent="0.2">
      <c r="A35" s="4" t="s">
        <v>205</v>
      </c>
      <c r="B35" s="16" t="s">
        <v>184</v>
      </c>
      <c r="C35" s="6">
        <v>3348</v>
      </c>
      <c r="D35" s="7">
        <v>235649.438536976</v>
      </c>
      <c r="E35" s="8">
        <v>5.6763275389939999E-2</v>
      </c>
      <c r="F35" s="8">
        <v>4.4732219507559998E-2</v>
      </c>
      <c r="G35" s="8">
        <v>6.879433127232E-2</v>
      </c>
    </row>
    <row r="36" spans="1:7" ht="14.1" customHeight="1" x14ac:dyDescent="0.2">
      <c r="A36" s="4" t="s">
        <v>11</v>
      </c>
      <c r="B36" s="16" t="s">
        <v>185</v>
      </c>
      <c r="C36" s="6">
        <v>2017</v>
      </c>
      <c r="D36" s="7">
        <v>431885.30211638001</v>
      </c>
      <c r="E36" s="8">
        <v>0.16552586311077</v>
      </c>
      <c r="F36" s="8">
        <v>0.13929975343188999</v>
      </c>
      <c r="G36" s="8">
        <v>0.19175197278965</v>
      </c>
    </row>
    <row r="37" spans="1:7" ht="14.1" customHeight="1" x14ac:dyDescent="0.2">
      <c r="A37" s="4" t="s">
        <v>11</v>
      </c>
      <c r="B37" s="16" t="s">
        <v>388</v>
      </c>
      <c r="C37" s="6">
        <v>5365</v>
      </c>
      <c r="D37" s="7">
        <v>667534.74065335502</v>
      </c>
      <c r="E37" s="8">
        <v>9.8738789020069995E-2</v>
      </c>
      <c r="F37" s="8">
        <v>8.597470211805E-2</v>
      </c>
      <c r="G37" s="8">
        <v>0.11150287592209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76"/>
  <sheetViews>
    <sheetView zoomScaleNormal="100" workbookViewId="0">
      <pane ySplit="4" topLeftCell="A5" activePane="bottomLeft" state="frozen"/>
      <selection pane="bottomLeft" activeCell="A2" sqref="A2:G2"/>
    </sheetView>
  </sheetViews>
  <sheetFormatPr defaultColWidth="10.85546875" defaultRowHeight="12" customHeight="1" x14ac:dyDescent="0.2"/>
  <cols>
    <col min="1" max="1" width="102.85546875" customWidth="1"/>
    <col min="2" max="2" width="1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209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2" t="s">
        <v>47</v>
      </c>
      <c r="C5" s="6">
        <v>780</v>
      </c>
      <c r="D5" s="7">
        <v>426983.951922448</v>
      </c>
      <c r="E5" s="8">
        <v>0.34316299404696998</v>
      </c>
      <c r="F5" s="8">
        <v>0.29265267695128</v>
      </c>
      <c r="G5" s="8">
        <v>0.39367331114267001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468951.41207551397</v>
      </c>
      <c r="E6" s="8">
        <v>0.39725394506293998</v>
      </c>
      <c r="F6" s="8">
        <v>0.34599336026797001</v>
      </c>
      <c r="G6" s="8">
        <v>0.44851452985790002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199056.94602048199</v>
      </c>
      <c r="E7" s="8">
        <v>0.2905068057995</v>
      </c>
      <c r="F7" s="8">
        <v>0.22996698769929999</v>
      </c>
      <c r="G7" s="8">
        <v>0.35104662389968999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199013.59141557099</v>
      </c>
      <c r="E8" s="8">
        <v>0.30497991809201003</v>
      </c>
      <c r="F8" s="8">
        <v>0.24194698022073999</v>
      </c>
      <c r="G8" s="8">
        <v>0.36801285596327998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628677.66394473403</v>
      </c>
      <c r="E9" s="8">
        <v>0.20969076311206</v>
      </c>
      <c r="F9" s="8">
        <v>0.18466623306387001</v>
      </c>
      <c r="G9" s="8">
        <v>0.23471529316025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1922683.56537875</v>
      </c>
      <c r="E10" s="8">
        <v>0.28439485670586001</v>
      </c>
      <c r="F10" s="8">
        <v>0.26514405509285</v>
      </c>
      <c r="G10" s="8">
        <v>0.30364565831885998</v>
      </c>
    </row>
    <row r="11" spans="1:7" ht="14.1" customHeight="1" x14ac:dyDescent="0.2">
      <c r="A11" s="4" t="s">
        <v>196</v>
      </c>
      <c r="B11" s="12" t="s">
        <v>47</v>
      </c>
      <c r="C11" s="6">
        <v>780</v>
      </c>
      <c r="D11" s="7">
        <v>188309.32646691299</v>
      </c>
      <c r="E11" s="8">
        <v>0.15134243801531</v>
      </c>
      <c r="F11" s="8">
        <v>0.11267771029798999</v>
      </c>
      <c r="G11" s="8">
        <v>0.19000716573262999</v>
      </c>
    </row>
    <row r="12" spans="1:7" ht="14.1" customHeight="1" x14ac:dyDescent="0.2">
      <c r="A12" s="4" t="s">
        <v>11</v>
      </c>
      <c r="B12" s="12" t="s">
        <v>48</v>
      </c>
      <c r="C12" s="6">
        <v>868</v>
      </c>
      <c r="D12" s="7">
        <v>159574.85362641199</v>
      </c>
      <c r="E12" s="8">
        <v>0.13517762928864999</v>
      </c>
      <c r="F12" s="8">
        <v>9.8792097921359998E-2</v>
      </c>
      <c r="G12" s="8">
        <v>0.17156316065593999</v>
      </c>
    </row>
    <row r="13" spans="1:7" ht="14.1" customHeight="1" x14ac:dyDescent="0.2">
      <c r="A13" s="4" t="s">
        <v>11</v>
      </c>
      <c r="B13" s="12" t="s">
        <v>49</v>
      </c>
      <c r="C13" s="6">
        <v>565</v>
      </c>
      <c r="D13" s="7">
        <v>89327.124725281305</v>
      </c>
      <c r="E13" s="8">
        <v>0.13036539640532999</v>
      </c>
      <c r="F13" s="8">
        <v>8.2909717877689998E-2</v>
      </c>
      <c r="G13" s="8">
        <v>0.17782107493297</v>
      </c>
    </row>
    <row r="14" spans="1:7" ht="14.1" customHeight="1" x14ac:dyDescent="0.2">
      <c r="A14" s="4" t="s">
        <v>11</v>
      </c>
      <c r="B14" s="12" t="s">
        <v>50</v>
      </c>
      <c r="C14" s="6">
        <v>563</v>
      </c>
      <c r="D14" s="7">
        <v>65454.309872481601</v>
      </c>
      <c r="E14" s="8">
        <v>0.10030596363638999</v>
      </c>
      <c r="F14" s="8">
        <v>6.3065266197580003E-2</v>
      </c>
      <c r="G14" s="8">
        <v>0.13754666107520999</v>
      </c>
    </row>
    <row r="15" spans="1:7" ht="14.1" customHeight="1" x14ac:dyDescent="0.2">
      <c r="A15" s="4" t="s">
        <v>11</v>
      </c>
      <c r="B15" s="12" t="s">
        <v>51</v>
      </c>
      <c r="C15" s="6">
        <v>2589</v>
      </c>
      <c r="D15" s="7">
        <v>172855.549932314</v>
      </c>
      <c r="E15" s="8">
        <v>5.7654684192259997E-2</v>
      </c>
      <c r="F15" s="8">
        <v>4.3284448857190003E-2</v>
      </c>
      <c r="G15" s="8">
        <v>7.2024919527330006E-2</v>
      </c>
    </row>
    <row r="16" spans="1:7" ht="14.1" customHeight="1" x14ac:dyDescent="0.2">
      <c r="A16" s="4" t="s">
        <v>11</v>
      </c>
      <c r="B16" s="12" t="s">
        <v>388</v>
      </c>
      <c r="C16" s="6">
        <v>5365</v>
      </c>
      <c r="D16" s="7">
        <v>675521.16462340194</v>
      </c>
      <c r="E16" s="8">
        <v>9.9920105561940004E-2</v>
      </c>
      <c r="F16" s="8">
        <v>8.6877146648389997E-2</v>
      </c>
      <c r="G16" s="8">
        <v>0.11296306447548</v>
      </c>
    </row>
    <row r="17" spans="1:7" ht="14.1" customHeight="1" x14ac:dyDescent="0.2">
      <c r="A17" s="4" t="s">
        <v>197</v>
      </c>
      <c r="B17" s="12" t="s">
        <v>47</v>
      </c>
      <c r="C17" s="6">
        <v>780</v>
      </c>
      <c r="D17" s="7">
        <v>148851.50425771999</v>
      </c>
      <c r="E17" s="8">
        <v>0.11963055669772001</v>
      </c>
      <c r="F17" s="8">
        <v>8.2237129397069994E-2</v>
      </c>
      <c r="G17" s="8">
        <v>0.15702398399837</v>
      </c>
    </row>
    <row r="18" spans="1:7" ht="14.1" customHeight="1" x14ac:dyDescent="0.2">
      <c r="A18" s="4" t="s">
        <v>11</v>
      </c>
      <c r="B18" s="12" t="s">
        <v>48</v>
      </c>
      <c r="C18" s="6">
        <v>868</v>
      </c>
      <c r="D18" s="7">
        <v>93751.350201824695</v>
      </c>
      <c r="E18" s="8">
        <v>7.9417809102690001E-2</v>
      </c>
      <c r="F18" s="8">
        <v>5.393615749748E-2</v>
      </c>
      <c r="G18" s="8">
        <v>0.10489946070790999</v>
      </c>
    </row>
    <row r="19" spans="1:7" ht="14.1" customHeight="1" x14ac:dyDescent="0.2">
      <c r="A19" s="4" t="s">
        <v>11</v>
      </c>
      <c r="B19" s="12" t="s">
        <v>49</v>
      </c>
      <c r="C19" s="6">
        <v>565</v>
      </c>
      <c r="D19" s="7">
        <v>37940.079212030301</v>
      </c>
      <c r="E19" s="8">
        <v>5.5370342226250001E-2</v>
      </c>
      <c r="F19" s="8">
        <v>2.2805640689809999E-2</v>
      </c>
      <c r="G19" s="8">
        <v>8.7935043762689999E-2</v>
      </c>
    </row>
    <row r="20" spans="1:7" ht="14.1" customHeight="1" x14ac:dyDescent="0.2">
      <c r="A20" s="4" t="s">
        <v>11</v>
      </c>
      <c r="B20" s="12" t="s">
        <v>50</v>
      </c>
      <c r="C20" s="6">
        <v>563</v>
      </c>
      <c r="D20" s="7">
        <v>40902.264053693798</v>
      </c>
      <c r="E20" s="8">
        <v>6.2680991042590006E-2</v>
      </c>
      <c r="F20" s="8">
        <v>2.7912538707820001E-2</v>
      </c>
      <c r="G20" s="8">
        <v>9.7449443377369993E-2</v>
      </c>
    </row>
    <row r="21" spans="1:7" ht="14.1" customHeight="1" x14ac:dyDescent="0.2">
      <c r="A21" s="4" t="s">
        <v>11</v>
      </c>
      <c r="B21" s="12" t="s">
        <v>51</v>
      </c>
      <c r="C21" s="6">
        <v>2589</v>
      </c>
      <c r="D21" s="7">
        <v>75270.940829615807</v>
      </c>
      <c r="E21" s="8">
        <v>2.5106062976200001E-2</v>
      </c>
      <c r="F21" s="8">
        <v>1.7665837241830001E-2</v>
      </c>
      <c r="G21" s="8">
        <v>3.2546288710559999E-2</v>
      </c>
    </row>
    <row r="22" spans="1:7" ht="14.1" customHeight="1" x14ac:dyDescent="0.2">
      <c r="A22" s="4" t="s">
        <v>11</v>
      </c>
      <c r="B22" s="12" t="s">
        <v>388</v>
      </c>
      <c r="C22" s="6">
        <v>5365</v>
      </c>
      <c r="D22" s="7">
        <v>396716.13855488499</v>
      </c>
      <c r="E22" s="8">
        <v>5.8680498137500002E-2</v>
      </c>
      <c r="F22" s="8">
        <v>4.855030323376E-2</v>
      </c>
      <c r="G22" s="8">
        <v>6.8810693041249996E-2</v>
      </c>
    </row>
    <row r="23" spans="1:7" ht="14.1" customHeight="1" x14ac:dyDescent="0.2">
      <c r="A23" s="4" t="s">
        <v>198</v>
      </c>
      <c r="B23" s="12" t="s">
        <v>47</v>
      </c>
      <c r="C23" s="6">
        <v>780</v>
      </c>
      <c r="D23" s="7">
        <v>153826.60350777599</v>
      </c>
      <c r="E23" s="8">
        <v>0.12362899726356</v>
      </c>
      <c r="F23" s="8">
        <v>8.7816665353920006E-2</v>
      </c>
      <c r="G23" s="8">
        <v>0.15944132917320999</v>
      </c>
    </row>
    <row r="24" spans="1:7" ht="14.1" customHeight="1" x14ac:dyDescent="0.2">
      <c r="A24" s="4" t="s">
        <v>11</v>
      </c>
      <c r="B24" s="12" t="s">
        <v>48</v>
      </c>
      <c r="C24" s="6">
        <v>868</v>
      </c>
      <c r="D24" s="7">
        <v>179523.46248221799</v>
      </c>
      <c r="E24" s="8">
        <v>0.15207631721755999</v>
      </c>
      <c r="F24" s="8">
        <v>0.11418204900591</v>
      </c>
      <c r="G24" s="8">
        <v>0.18997058542921999</v>
      </c>
    </row>
    <row r="25" spans="1:7" ht="14.1" customHeight="1" x14ac:dyDescent="0.2">
      <c r="A25" s="4" t="s">
        <v>11</v>
      </c>
      <c r="B25" s="12" t="s">
        <v>49</v>
      </c>
      <c r="C25" s="6">
        <v>565</v>
      </c>
      <c r="D25" s="7">
        <v>79899.999556659706</v>
      </c>
      <c r="E25" s="8">
        <v>0.11660730317945001</v>
      </c>
      <c r="F25" s="8">
        <v>7.0951813022900004E-2</v>
      </c>
      <c r="G25" s="8">
        <v>0.16226279333601001</v>
      </c>
    </row>
    <row r="26" spans="1:7" ht="14.1" customHeight="1" x14ac:dyDescent="0.2">
      <c r="A26" s="4" t="s">
        <v>11</v>
      </c>
      <c r="B26" s="12" t="s">
        <v>50</v>
      </c>
      <c r="C26" s="6">
        <v>563</v>
      </c>
      <c r="D26" s="7">
        <v>66209.926424891397</v>
      </c>
      <c r="E26" s="8">
        <v>0.10146391406893999</v>
      </c>
      <c r="F26" s="8">
        <v>6.2513595715239997E-2</v>
      </c>
      <c r="G26" s="8">
        <v>0.14041423242265</v>
      </c>
    </row>
    <row r="27" spans="1:7" ht="14.1" customHeight="1" x14ac:dyDescent="0.2">
      <c r="A27" s="4" t="s">
        <v>11</v>
      </c>
      <c r="B27" s="12" t="s">
        <v>51</v>
      </c>
      <c r="C27" s="6">
        <v>2589</v>
      </c>
      <c r="D27" s="7">
        <v>214895.635452196</v>
      </c>
      <c r="E27" s="8">
        <v>7.1676842318009998E-2</v>
      </c>
      <c r="F27" s="8">
        <v>5.625886128437E-2</v>
      </c>
      <c r="G27" s="8">
        <v>8.7094823351650003E-2</v>
      </c>
    </row>
    <row r="28" spans="1:7" ht="14.1" customHeight="1" x14ac:dyDescent="0.2">
      <c r="A28" s="4" t="s">
        <v>11</v>
      </c>
      <c r="B28" s="12" t="s">
        <v>388</v>
      </c>
      <c r="C28" s="6">
        <v>5365</v>
      </c>
      <c r="D28" s="7">
        <v>694355.62742374104</v>
      </c>
      <c r="E28" s="8">
        <v>0.1027060160704</v>
      </c>
      <c r="F28" s="8">
        <v>8.9612852201529994E-2</v>
      </c>
      <c r="G28" s="8">
        <v>0.11579917993927</v>
      </c>
    </row>
    <row r="29" spans="1:7" ht="14.1" customHeight="1" x14ac:dyDescent="0.2">
      <c r="A29" s="4" t="s">
        <v>199</v>
      </c>
      <c r="B29" s="12" t="s">
        <v>47</v>
      </c>
      <c r="C29" s="6">
        <v>780</v>
      </c>
      <c r="D29" s="7">
        <v>256249.32867199599</v>
      </c>
      <c r="E29" s="8">
        <v>0.20594518003239001</v>
      </c>
      <c r="F29" s="8">
        <v>0.16298409544485001</v>
      </c>
      <c r="G29" s="8">
        <v>0.24890626461991999</v>
      </c>
    </row>
    <row r="30" spans="1:7" ht="14.1" customHeight="1" x14ac:dyDescent="0.2">
      <c r="A30" s="4" t="s">
        <v>11</v>
      </c>
      <c r="B30" s="12" t="s">
        <v>48</v>
      </c>
      <c r="C30" s="6">
        <v>868</v>
      </c>
      <c r="D30" s="7">
        <v>258858.853240867</v>
      </c>
      <c r="E30" s="8">
        <v>0.21928220710387999</v>
      </c>
      <c r="F30" s="8">
        <v>0.17581901436047001</v>
      </c>
      <c r="G30" s="8">
        <v>0.2627453998473</v>
      </c>
    </row>
    <row r="31" spans="1:7" ht="14.1" customHeight="1" x14ac:dyDescent="0.2">
      <c r="A31" s="4" t="s">
        <v>11</v>
      </c>
      <c r="B31" s="12" t="s">
        <v>49</v>
      </c>
      <c r="C31" s="6">
        <v>565</v>
      </c>
      <c r="D31" s="7">
        <v>112094.406371184</v>
      </c>
      <c r="E31" s="8">
        <v>0.16359232166424001</v>
      </c>
      <c r="F31" s="8">
        <v>0.11448801753755</v>
      </c>
      <c r="G31" s="8">
        <v>0.21269662579092999</v>
      </c>
    </row>
    <row r="32" spans="1:7" ht="14.1" customHeight="1" x14ac:dyDescent="0.2">
      <c r="A32" s="4" t="s">
        <v>11</v>
      </c>
      <c r="B32" s="12" t="s">
        <v>50</v>
      </c>
      <c r="C32" s="6">
        <v>563</v>
      </c>
      <c r="D32" s="7">
        <v>106865.639116274</v>
      </c>
      <c r="E32" s="8">
        <v>0.16376707556860001</v>
      </c>
      <c r="F32" s="8">
        <v>0.11317088387796</v>
      </c>
      <c r="G32" s="8">
        <v>0.21436326725923999</v>
      </c>
    </row>
    <row r="33" spans="1:7" ht="14.1" customHeight="1" x14ac:dyDescent="0.2">
      <c r="A33" s="4" t="s">
        <v>11</v>
      </c>
      <c r="B33" s="12" t="s">
        <v>51</v>
      </c>
      <c r="C33" s="6">
        <v>2589</v>
      </c>
      <c r="D33" s="7">
        <v>223188.826039648</v>
      </c>
      <c r="E33" s="8">
        <v>7.4442974411849994E-2</v>
      </c>
      <c r="F33" s="8">
        <v>5.8994561603789998E-2</v>
      </c>
      <c r="G33" s="8">
        <v>8.9891387219909996E-2</v>
      </c>
    </row>
    <row r="34" spans="1:7" ht="14.1" customHeight="1" x14ac:dyDescent="0.2">
      <c r="A34" s="4" t="s">
        <v>11</v>
      </c>
      <c r="B34" s="12" t="s">
        <v>388</v>
      </c>
      <c r="C34" s="6">
        <v>5365</v>
      </c>
      <c r="D34" s="7">
        <v>957257.05343996896</v>
      </c>
      <c r="E34" s="8">
        <v>0.14159323325265999</v>
      </c>
      <c r="F34" s="8">
        <v>0.12676466749973</v>
      </c>
      <c r="G34" s="8">
        <v>0.15642179900559</v>
      </c>
    </row>
    <row r="35" spans="1:7" ht="14.1" customHeight="1" x14ac:dyDescent="0.2">
      <c r="A35" s="4" t="s">
        <v>200</v>
      </c>
      <c r="B35" s="12" t="s">
        <v>47</v>
      </c>
      <c r="C35" s="6">
        <v>780</v>
      </c>
      <c r="D35" s="7">
        <v>143371.30648503601</v>
      </c>
      <c r="E35" s="8">
        <v>0.11522617319061999</v>
      </c>
      <c r="F35" s="8">
        <v>8.0908004498750005E-2</v>
      </c>
      <c r="G35" s="8">
        <v>0.14954434188249</v>
      </c>
    </row>
    <row r="36" spans="1:7" ht="14.1" customHeight="1" x14ac:dyDescent="0.2">
      <c r="A36" s="4" t="s">
        <v>11</v>
      </c>
      <c r="B36" s="12" t="s">
        <v>48</v>
      </c>
      <c r="C36" s="6">
        <v>868</v>
      </c>
      <c r="D36" s="7">
        <v>149040.084641483</v>
      </c>
      <c r="E36" s="8">
        <v>0.12625350957852999</v>
      </c>
      <c r="F36" s="8">
        <v>9.0402527745699998E-2</v>
      </c>
      <c r="G36" s="8">
        <v>0.16210449141135999</v>
      </c>
    </row>
    <row r="37" spans="1:7" ht="14.1" customHeight="1" x14ac:dyDescent="0.2">
      <c r="A37" s="4" t="s">
        <v>11</v>
      </c>
      <c r="B37" s="12" t="s">
        <v>49</v>
      </c>
      <c r="C37" s="6">
        <v>565</v>
      </c>
      <c r="D37" s="7">
        <v>61217.924707816703</v>
      </c>
      <c r="E37" s="8">
        <v>8.934239231577E-2</v>
      </c>
      <c r="F37" s="8">
        <v>5.0541095129599999E-2</v>
      </c>
      <c r="G37" s="8">
        <v>0.12814368950194999</v>
      </c>
    </row>
    <row r="38" spans="1:7" ht="14.1" customHeight="1" x14ac:dyDescent="0.2">
      <c r="A38" s="4" t="s">
        <v>11</v>
      </c>
      <c r="B38" s="12" t="s">
        <v>50</v>
      </c>
      <c r="C38" s="6">
        <v>563</v>
      </c>
      <c r="D38" s="7">
        <v>47525.137767524997</v>
      </c>
      <c r="E38" s="8">
        <v>7.2830265111820003E-2</v>
      </c>
      <c r="F38" s="8">
        <v>3.9646574489610002E-2</v>
      </c>
      <c r="G38" s="8">
        <v>0.10601395573403</v>
      </c>
    </row>
    <row r="39" spans="1:7" ht="14.1" customHeight="1" x14ac:dyDescent="0.2">
      <c r="A39" s="4" t="s">
        <v>11</v>
      </c>
      <c r="B39" s="12" t="s">
        <v>51</v>
      </c>
      <c r="C39" s="6">
        <v>2589</v>
      </c>
      <c r="D39" s="7">
        <v>136866.609386886</v>
      </c>
      <c r="E39" s="8">
        <v>4.5650840506750001E-2</v>
      </c>
      <c r="F39" s="8">
        <v>3.2459510227479997E-2</v>
      </c>
      <c r="G39" s="8">
        <v>5.8842170786019998E-2</v>
      </c>
    </row>
    <row r="40" spans="1:7" ht="14.1" customHeight="1" x14ac:dyDescent="0.2">
      <c r="A40" s="4" t="s">
        <v>11</v>
      </c>
      <c r="B40" s="12" t="s">
        <v>388</v>
      </c>
      <c r="C40" s="6">
        <v>5365</v>
      </c>
      <c r="D40" s="7">
        <v>538021.06298874703</v>
      </c>
      <c r="E40" s="8">
        <v>7.9581698137249995E-2</v>
      </c>
      <c r="F40" s="8">
        <v>6.7752458681320002E-2</v>
      </c>
      <c r="G40" s="8">
        <v>9.1410937593180003E-2</v>
      </c>
    </row>
    <row r="41" spans="1:7" ht="14.1" customHeight="1" x14ac:dyDescent="0.2">
      <c r="A41" s="4" t="s">
        <v>201</v>
      </c>
      <c r="B41" s="12" t="s">
        <v>47</v>
      </c>
      <c r="C41" s="6">
        <v>730</v>
      </c>
      <c r="D41" s="7">
        <v>117178.718208722</v>
      </c>
      <c r="E41" s="8">
        <v>0.10633526686432</v>
      </c>
      <c r="F41" s="8">
        <v>7.1115711064139997E-2</v>
      </c>
      <c r="G41" s="8">
        <v>0.14155482266450001</v>
      </c>
    </row>
    <row r="42" spans="1:7" ht="14.1" customHeight="1" x14ac:dyDescent="0.2">
      <c r="A42" s="4" t="s">
        <v>11</v>
      </c>
      <c r="B42" s="12" t="s">
        <v>48</v>
      </c>
      <c r="C42" s="6">
        <v>824</v>
      </c>
      <c r="D42" s="7">
        <v>124651.51755107399</v>
      </c>
      <c r="E42" s="8">
        <v>0.1186662412616</v>
      </c>
      <c r="F42" s="8">
        <v>8.1923013826359997E-2</v>
      </c>
      <c r="G42" s="8">
        <v>0.15540946869684</v>
      </c>
    </row>
    <row r="43" spans="1:7" ht="14.1" customHeight="1" x14ac:dyDescent="0.2">
      <c r="A43" s="4" t="s">
        <v>11</v>
      </c>
      <c r="B43" s="12" t="s">
        <v>49</v>
      </c>
      <c r="C43" s="6">
        <v>544</v>
      </c>
      <c r="D43" s="7">
        <v>44615.689002364197</v>
      </c>
      <c r="E43" s="8">
        <v>7.4198842554139999E-2</v>
      </c>
      <c r="F43" s="8">
        <v>4.2395187159819998E-2</v>
      </c>
      <c r="G43" s="8">
        <v>0.10600249794847</v>
      </c>
    </row>
    <row r="44" spans="1:7" ht="14.1" customHeight="1" x14ac:dyDescent="0.2">
      <c r="A44" s="4" t="s">
        <v>11</v>
      </c>
      <c r="B44" s="12" t="s">
        <v>50</v>
      </c>
      <c r="C44" s="6">
        <v>531</v>
      </c>
      <c r="D44" s="7">
        <v>49568.430336992598</v>
      </c>
      <c r="E44" s="8">
        <v>8.6835378527579998E-2</v>
      </c>
      <c r="F44" s="8">
        <v>4.5762669162899998E-2</v>
      </c>
      <c r="G44" s="8">
        <v>0.12790808789225</v>
      </c>
    </row>
    <row r="45" spans="1:7" ht="14.1" customHeight="1" x14ac:dyDescent="0.2">
      <c r="A45" s="4" t="s">
        <v>11</v>
      </c>
      <c r="B45" s="12" t="s">
        <v>51</v>
      </c>
      <c r="C45" s="6">
        <v>2420</v>
      </c>
      <c r="D45" s="7">
        <v>182216.06169273099</v>
      </c>
      <c r="E45" s="8">
        <v>6.9512799671149997E-2</v>
      </c>
      <c r="F45" s="8">
        <v>5.3515408343160001E-2</v>
      </c>
      <c r="G45" s="8">
        <v>8.5510190999140007E-2</v>
      </c>
    </row>
    <row r="46" spans="1:7" ht="14.1" customHeight="1" x14ac:dyDescent="0.2">
      <c r="A46" s="4" t="s">
        <v>11</v>
      </c>
      <c r="B46" s="12" t="s">
        <v>388</v>
      </c>
      <c r="C46" s="6">
        <v>5049</v>
      </c>
      <c r="D46" s="7">
        <v>518230.416791884</v>
      </c>
      <c r="E46" s="8">
        <v>8.7157983322900007E-2</v>
      </c>
      <c r="F46" s="8">
        <v>7.4437866128339997E-2</v>
      </c>
      <c r="G46" s="8">
        <v>9.9878100517449997E-2</v>
      </c>
    </row>
    <row r="47" spans="1:7" ht="14.1" customHeight="1" x14ac:dyDescent="0.2">
      <c r="A47" s="4" t="s">
        <v>202</v>
      </c>
      <c r="B47" s="12" t="s">
        <v>47</v>
      </c>
      <c r="C47" s="6">
        <v>757</v>
      </c>
      <c r="D47" s="7">
        <v>108049.57867723099</v>
      </c>
      <c r="E47" s="8">
        <v>9.1888965040470005E-2</v>
      </c>
      <c r="F47" s="8">
        <v>5.9385475808539999E-2</v>
      </c>
      <c r="G47" s="8">
        <v>0.1243924542724</v>
      </c>
    </row>
    <row r="48" spans="1:7" ht="14.1" customHeight="1" x14ac:dyDescent="0.2">
      <c r="A48" s="4" t="s">
        <v>11</v>
      </c>
      <c r="B48" s="12" t="s">
        <v>48</v>
      </c>
      <c r="C48" s="6">
        <v>849</v>
      </c>
      <c r="D48" s="7">
        <v>124309.45997219101</v>
      </c>
      <c r="E48" s="8">
        <v>0.10931452094535</v>
      </c>
      <c r="F48" s="8">
        <v>7.5142225363690002E-2</v>
      </c>
      <c r="G48" s="8">
        <v>0.14348681652701001</v>
      </c>
    </row>
    <row r="49" spans="1:7" ht="14.1" customHeight="1" x14ac:dyDescent="0.2">
      <c r="A49" s="4" t="s">
        <v>11</v>
      </c>
      <c r="B49" s="12" t="s">
        <v>49</v>
      </c>
      <c r="C49" s="6">
        <v>559</v>
      </c>
      <c r="D49" s="7">
        <v>44615.689002364197</v>
      </c>
      <c r="E49" s="8">
        <v>6.794289872848E-2</v>
      </c>
      <c r="F49" s="8">
        <v>3.8653125639080001E-2</v>
      </c>
      <c r="G49" s="8">
        <v>9.7232671817880006E-2</v>
      </c>
    </row>
    <row r="50" spans="1:7" ht="14.1" customHeight="1" x14ac:dyDescent="0.2">
      <c r="A50" s="4" t="s">
        <v>11</v>
      </c>
      <c r="B50" s="12" t="s">
        <v>50</v>
      </c>
      <c r="C50" s="6">
        <v>545</v>
      </c>
      <c r="D50" s="7">
        <v>48343.217311951397</v>
      </c>
      <c r="E50" s="8">
        <v>8.0852292370080001E-2</v>
      </c>
      <c r="F50" s="8">
        <v>4.1646436802530003E-2</v>
      </c>
      <c r="G50" s="8">
        <v>0.12005814793764</v>
      </c>
    </row>
    <row r="51" spans="1:7" ht="14.1" customHeight="1" x14ac:dyDescent="0.2">
      <c r="A51" s="4" t="s">
        <v>11</v>
      </c>
      <c r="B51" s="12" t="s">
        <v>51</v>
      </c>
      <c r="C51" s="6">
        <v>2515</v>
      </c>
      <c r="D51" s="7">
        <v>179650.07027615901</v>
      </c>
      <c r="E51" s="8">
        <v>6.3426469034890007E-2</v>
      </c>
      <c r="F51" s="8">
        <v>4.8613237182320003E-2</v>
      </c>
      <c r="G51" s="8">
        <v>7.8239700887469996E-2</v>
      </c>
    </row>
    <row r="52" spans="1:7" ht="14.1" customHeight="1" x14ac:dyDescent="0.2">
      <c r="A52" s="4" t="s">
        <v>11</v>
      </c>
      <c r="B52" s="12" t="s">
        <v>388</v>
      </c>
      <c r="C52" s="6">
        <v>5225</v>
      </c>
      <c r="D52" s="7">
        <v>504968.01523989602</v>
      </c>
      <c r="E52" s="8">
        <v>7.890072201027E-2</v>
      </c>
      <c r="F52" s="8">
        <v>6.7101417988469997E-2</v>
      </c>
      <c r="G52" s="8">
        <v>9.0700026032070002E-2</v>
      </c>
    </row>
    <row r="53" spans="1:7" ht="14.1" customHeight="1" x14ac:dyDescent="0.2">
      <c r="A53" s="4" t="s">
        <v>203</v>
      </c>
      <c r="B53" s="12" t="s">
        <v>47</v>
      </c>
      <c r="C53" s="6">
        <v>726</v>
      </c>
      <c r="D53" s="7">
        <v>38567.430273817401</v>
      </c>
      <c r="E53" s="8">
        <v>3.5404059148530002E-2</v>
      </c>
      <c r="F53" s="8">
        <v>1.431561284007E-2</v>
      </c>
      <c r="G53" s="8">
        <v>5.649250545699E-2</v>
      </c>
    </row>
    <row r="54" spans="1:7" ht="14.1" customHeight="1" x14ac:dyDescent="0.2">
      <c r="A54" s="4" t="s">
        <v>11</v>
      </c>
      <c r="B54" s="12" t="s">
        <v>48</v>
      </c>
      <c r="C54" s="6">
        <v>820</v>
      </c>
      <c r="D54" s="7">
        <v>21282.981252362999</v>
      </c>
      <c r="E54" s="8">
        <v>2.0471961930609999E-2</v>
      </c>
      <c r="F54" s="8">
        <v>3.4172468217699998E-3</v>
      </c>
      <c r="G54" s="8">
        <v>3.7526677039440001E-2</v>
      </c>
    </row>
    <row r="55" spans="1:7" ht="14.1" customHeight="1" x14ac:dyDescent="0.2">
      <c r="A55" s="4" t="s">
        <v>11</v>
      </c>
      <c r="B55" s="12" t="s">
        <v>49</v>
      </c>
      <c r="C55" s="6">
        <v>542</v>
      </c>
      <c r="D55" s="7">
        <v>448.975872536841</v>
      </c>
      <c r="E55" s="8">
        <v>7.4903938018999999E-4</v>
      </c>
      <c r="F55" s="8">
        <v>0</v>
      </c>
      <c r="G55" s="8">
        <v>2.2200118209499999E-3</v>
      </c>
    </row>
    <row r="56" spans="1:7" ht="14.1" customHeight="1" x14ac:dyDescent="0.2">
      <c r="A56" s="4" t="s">
        <v>11</v>
      </c>
      <c r="B56" s="12" t="s">
        <v>50</v>
      </c>
      <c r="C56" s="6">
        <v>530</v>
      </c>
      <c r="D56" s="7">
        <v>3641.3360996503402</v>
      </c>
      <c r="E56" s="8">
        <v>6.40383635706E-3</v>
      </c>
      <c r="F56" s="8">
        <v>5.7920329513000001E-4</v>
      </c>
      <c r="G56" s="8">
        <v>1.2228469419E-2</v>
      </c>
    </row>
    <row r="57" spans="1:7" ht="14.1" customHeight="1" x14ac:dyDescent="0.2">
      <c r="A57" s="4" t="s">
        <v>11</v>
      </c>
      <c r="B57" s="12" t="s">
        <v>51</v>
      </c>
      <c r="C57" s="6">
        <v>2413</v>
      </c>
      <c r="D57" s="7">
        <v>12195.634552723001</v>
      </c>
      <c r="E57" s="8">
        <v>4.6802010347099998E-3</v>
      </c>
      <c r="F57" s="8">
        <v>0</v>
      </c>
      <c r="G57" s="8">
        <v>1.038479094143E-2</v>
      </c>
    </row>
    <row r="58" spans="1:7" ht="14.1" customHeight="1" x14ac:dyDescent="0.2">
      <c r="A58" s="4" t="s">
        <v>11</v>
      </c>
      <c r="B58" s="12" t="s">
        <v>388</v>
      </c>
      <c r="C58" s="6">
        <v>5031</v>
      </c>
      <c r="D58" s="7">
        <v>76136.358051090603</v>
      </c>
      <c r="E58" s="8">
        <v>1.289839068044E-2</v>
      </c>
      <c r="F58" s="8">
        <v>7.3057153795099998E-3</v>
      </c>
      <c r="G58" s="8">
        <v>1.8491065981379999E-2</v>
      </c>
    </row>
    <row r="59" spans="1:7" ht="14.1" customHeight="1" x14ac:dyDescent="0.2">
      <c r="A59" s="4" t="s">
        <v>204</v>
      </c>
      <c r="B59" s="12" t="s">
        <v>47</v>
      </c>
      <c r="C59" s="6">
        <v>780</v>
      </c>
      <c r="D59" s="7">
        <v>108028.296199832</v>
      </c>
      <c r="E59" s="8">
        <v>8.6821327590460004E-2</v>
      </c>
      <c r="F59" s="8">
        <v>5.780344506125E-2</v>
      </c>
      <c r="G59" s="8">
        <v>0.11583921011966</v>
      </c>
    </row>
    <row r="60" spans="1:7" ht="14.1" customHeight="1" x14ac:dyDescent="0.2">
      <c r="A60" s="4" t="s">
        <v>11</v>
      </c>
      <c r="B60" s="12" t="s">
        <v>48</v>
      </c>
      <c r="C60" s="6">
        <v>868</v>
      </c>
      <c r="D60" s="7">
        <v>58006.850409144798</v>
      </c>
      <c r="E60" s="8">
        <v>4.9138246676179997E-2</v>
      </c>
      <c r="F60" s="8">
        <v>2.660534659542E-2</v>
      </c>
      <c r="G60" s="8">
        <v>7.1671146756940002E-2</v>
      </c>
    </row>
    <row r="61" spans="1:7" ht="14.1" customHeight="1" x14ac:dyDescent="0.2">
      <c r="A61" s="4" t="s">
        <v>11</v>
      </c>
      <c r="B61" s="12" t="s">
        <v>49</v>
      </c>
      <c r="C61" s="6">
        <v>565</v>
      </c>
      <c r="D61" s="7">
        <v>19668.424092323599</v>
      </c>
      <c r="E61" s="8">
        <v>2.8704404304400001E-2</v>
      </c>
      <c r="F61" s="8">
        <v>5.20139785121E-3</v>
      </c>
      <c r="G61" s="8">
        <v>5.220741075759E-2</v>
      </c>
    </row>
    <row r="62" spans="1:7" ht="14.1" customHeight="1" x14ac:dyDescent="0.2">
      <c r="A62" s="4" t="s">
        <v>11</v>
      </c>
      <c r="B62" s="12" t="s">
        <v>50</v>
      </c>
      <c r="C62" s="6">
        <v>563</v>
      </c>
      <c r="D62" s="7">
        <v>12442.888472332599</v>
      </c>
      <c r="E62" s="8">
        <v>1.9068200720000001E-2</v>
      </c>
      <c r="F62" s="8">
        <v>5.2510632367800004E-3</v>
      </c>
      <c r="G62" s="8">
        <v>3.2885338203220003E-2</v>
      </c>
    </row>
    <row r="63" spans="1:7" ht="14.1" customHeight="1" x14ac:dyDescent="0.2">
      <c r="A63" s="4" t="s">
        <v>11</v>
      </c>
      <c r="B63" s="12" t="s">
        <v>51</v>
      </c>
      <c r="C63" s="6">
        <v>2589</v>
      </c>
      <c r="D63" s="7">
        <v>47692.6340132478</v>
      </c>
      <c r="E63" s="8">
        <v>1.5907523671689999E-2</v>
      </c>
      <c r="F63" s="8">
        <v>9.4934105968799993E-3</v>
      </c>
      <c r="G63" s="8">
        <v>2.23216367465E-2</v>
      </c>
    </row>
    <row r="64" spans="1:7" ht="14.1" customHeight="1" x14ac:dyDescent="0.2">
      <c r="A64" s="4" t="s">
        <v>11</v>
      </c>
      <c r="B64" s="12" t="s">
        <v>388</v>
      </c>
      <c r="C64" s="6">
        <v>5365</v>
      </c>
      <c r="D64" s="7">
        <v>245839.09318688099</v>
      </c>
      <c r="E64" s="8">
        <v>3.6363432308120003E-2</v>
      </c>
      <c r="F64" s="8">
        <v>2.8595964150350001E-2</v>
      </c>
      <c r="G64" s="8">
        <v>4.4130900465890001E-2</v>
      </c>
    </row>
    <row r="65" spans="1:7" ht="14.1" customHeight="1" x14ac:dyDescent="0.2">
      <c r="A65" s="4" t="s">
        <v>205</v>
      </c>
      <c r="B65" s="12" t="s">
        <v>47</v>
      </c>
      <c r="C65" s="6">
        <v>780</v>
      </c>
      <c r="D65" s="7">
        <v>164237.99872020801</v>
      </c>
      <c r="E65" s="8">
        <v>0.13199653786366999</v>
      </c>
      <c r="F65" s="8">
        <v>9.6092157869020006E-2</v>
      </c>
      <c r="G65" s="8">
        <v>0.16790091785832001</v>
      </c>
    </row>
    <row r="66" spans="1:7" ht="14.1" customHeight="1" x14ac:dyDescent="0.2">
      <c r="A66" s="4" t="s">
        <v>11</v>
      </c>
      <c r="B66" s="12" t="s">
        <v>48</v>
      </c>
      <c r="C66" s="6">
        <v>868</v>
      </c>
      <c r="D66" s="7">
        <v>167680.45387906299</v>
      </c>
      <c r="E66" s="8">
        <v>0.14204397320948001</v>
      </c>
      <c r="F66" s="8">
        <v>0.10689419326596999</v>
      </c>
      <c r="G66" s="8">
        <v>0.17719375315298999</v>
      </c>
    </row>
    <row r="67" spans="1:7" ht="14.1" customHeight="1" x14ac:dyDescent="0.2">
      <c r="A67" s="4" t="s">
        <v>11</v>
      </c>
      <c r="B67" s="12" t="s">
        <v>49</v>
      </c>
      <c r="C67" s="6">
        <v>565</v>
      </c>
      <c r="D67" s="7">
        <v>71919.379099603801</v>
      </c>
      <c r="E67" s="8">
        <v>0.10496026144779</v>
      </c>
      <c r="F67" s="8">
        <v>6.3041416931159999E-2</v>
      </c>
      <c r="G67" s="8">
        <v>0.14687910596442</v>
      </c>
    </row>
    <row r="68" spans="1:7" ht="14.1" customHeight="1" x14ac:dyDescent="0.2">
      <c r="A68" s="4" t="s">
        <v>11</v>
      </c>
      <c r="B68" s="12" t="s">
        <v>50</v>
      </c>
      <c r="C68" s="6">
        <v>563</v>
      </c>
      <c r="D68" s="7">
        <v>66716.537343550503</v>
      </c>
      <c r="E68" s="8">
        <v>0.1022402738913</v>
      </c>
      <c r="F68" s="8">
        <v>6.0930088343740002E-2</v>
      </c>
      <c r="G68" s="8">
        <v>0.14355045943885</v>
      </c>
    </row>
    <row r="69" spans="1:7" ht="14.1" customHeight="1" x14ac:dyDescent="0.2">
      <c r="A69" s="4" t="s">
        <v>11</v>
      </c>
      <c r="B69" s="12" t="s">
        <v>51</v>
      </c>
      <c r="C69" s="6">
        <v>2589</v>
      </c>
      <c r="D69" s="7">
        <v>196980.371610929</v>
      </c>
      <c r="E69" s="8">
        <v>6.5701339191879995E-2</v>
      </c>
      <c r="F69" s="8">
        <v>5.0229813300359999E-2</v>
      </c>
      <c r="G69" s="8">
        <v>8.1172865083400006E-2</v>
      </c>
    </row>
    <row r="70" spans="1:7" ht="14.1" customHeight="1" x14ac:dyDescent="0.2">
      <c r="A70" s="4" t="s">
        <v>11</v>
      </c>
      <c r="B70" s="12" t="s">
        <v>388</v>
      </c>
      <c r="C70" s="6">
        <v>5365</v>
      </c>
      <c r="D70" s="7">
        <v>667534.74065335502</v>
      </c>
      <c r="E70" s="8">
        <v>9.8738789020069995E-2</v>
      </c>
      <c r="F70" s="8">
        <v>8.597470211805E-2</v>
      </c>
      <c r="G70" s="8">
        <v>0.11150287592209</v>
      </c>
    </row>
    <row r="72" spans="1:7" ht="14.1" customHeight="1" x14ac:dyDescent="0.2">
      <c r="A72" s="52" t="s">
        <v>25</v>
      </c>
      <c r="B72" s="52"/>
      <c r="C72" s="52"/>
      <c r="D72" s="52"/>
      <c r="E72" s="52"/>
      <c r="F72" s="52"/>
      <c r="G72" s="52"/>
    </row>
    <row r="73" spans="1:7" ht="14.1" customHeight="1" x14ac:dyDescent="0.2">
      <c r="A73" s="52" t="s">
        <v>26</v>
      </c>
      <c r="B73" s="52"/>
      <c r="C73" s="52"/>
      <c r="D73" s="52"/>
      <c r="E73" s="52"/>
      <c r="F73" s="52"/>
      <c r="G73" s="52"/>
    </row>
    <row r="74" spans="1:7" ht="14.1" customHeight="1" x14ac:dyDescent="0.2">
      <c r="A74" s="52" t="s">
        <v>27</v>
      </c>
      <c r="B74" s="52"/>
      <c r="C74" s="52"/>
      <c r="D74" s="52"/>
      <c r="E74" s="52"/>
      <c r="F74" s="52"/>
      <c r="G74" s="52"/>
    </row>
    <row r="75" spans="1:7" ht="14.1" customHeight="1" x14ac:dyDescent="0.2">
      <c r="A75" s="52" t="s">
        <v>28</v>
      </c>
      <c r="B75" s="52"/>
      <c r="C75" s="52"/>
      <c r="D75" s="52"/>
      <c r="E75" s="52"/>
      <c r="F75" s="52"/>
      <c r="G75" s="52"/>
    </row>
    <row r="76" spans="1:7" ht="12" customHeight="1" x14ac:dyDescent="0.2">
      <c r="A76" s="28" t="str">
        <f>HYPERLINK("#'Table of Contents'!A2", "Return to Table of Contents")</f>
        <v>Return to Table of Contents</v>
      </c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09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3.28515625" customWidth="1"/>
    <col min="2" max="2" width="17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210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3" t="s">
        <v>55</v>
      </c>
      <c r="C5" s="6">
        <v>723</v>
      </c>
      <c r="D5" s="7">
        <v>278995.46827400802</v>
      </c>
      <c r="E5" s="8">
        <v>0.36281702375987002</v>
      </c>
      <c r="F5" s="8">
        <v>0.30331325437031997</v>
      </c>
      <c r="G5" s="8">
        <v>0.42232079314942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249389.83160846899</v>
      </c>
      <c r="E6" s="8">
        <v>0.31605271419540998</v>
      </c>
      <c r="F6" s="8">
        <v>0.25783816776342</v>
      </c>
      <c r="G6" s="8">
        <v>0.37426726062741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322826.38921319798</v>
      </c>
      <c r="E7" s="8">
        <v>0.22035729581877</v>
      </c>
      <c r="F7" s="8">
        <v>0.18287253683720001</v>
      </c>
      <c r="G7" s="8">
        <v>0.25784205480034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193491.733567263</v>
      </c>
      <c r="E8" s="8">
        <v>0.27378750602917001</v>
      </c>
      <c r="F8" s="8">
        <v>0.21506664191823999</v>
      </c>
      <c r="G8" s="8">
        <v>0.33250837014008999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443014.809292163</v>
      </c>
      <c r="E9" s="8">
        <v>0.28050261104694002</v>
      </c>
      <c r="F9" s="8">
        <v>0.24110827166993001</v>
      </c>
      <c r="G9" s="8">
        <v>0.31989695042395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248204.49429912801</v>
      </c>
      <c r="E10" s="8">
        <v>0.29184465022394002</v>
      </c>
      <c r="F10" s="8">
        <v>0.23435327981922</v>
      </c>
      <c r="G10" s="8">
        <v>0.34933602062864999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122509.874110348</v>
      </c>
      <c r="E11" s="8">
        <v>0.36575316895852</v>
      </c>
      <c r="F11" s="8">
        <v>0.26695247814070999</v>
      </c>
      <c r="G11" s="8">
        <v>0.46455385977633001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64250.965014171699</v>
      </c>
      <c r="E12" s="8">
        <v>0.24150000647268</v>
      </c>
      <c r="F12" s="8">
        <v>0.15952549871739</v>
      </c>
      <c r="G12" s="8">
        <v>0.32347451422797002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1922683.56537875</v>
      </c>
      <c r="E13" s="8">
        <v>0.28439485670586001</v>
      </c>
      <c r="F13" s="8">
        <v>0.26514405509285</v>
      </c>
      <c r="G13" s="8">
        <v>0.30364565831887003</v>
      </c>
    </row>
    <row r="14" spans="1:7" ht="14.1" customHeight="1" x14ac:dyDescent="0.2">
      <c r="A14" s="4" t="s">
        <v>196</v>
      </c>
      <c r="B14" s="13" t="s">
        <v>55</v>
      </c>
      <c r="C14" s="6">
        <v>723</v>
      </c>
      <c r="D14" s="7">
        <v>118951.24921302999</v>
      </c>
      <c r="E14" s="8">
        <v>0.15468902946339</v>
      </c>
      <c r="F14" s="8">
        <v>0.10871512340169</v>
      </c>
      <c r="G14" s="8">
        <v>0.20066293552509001</v>
      </c>
    </row>
    <row r="15" spans="1:7" ht="14.1" customHeight="1" x14ac:dyDescent="0.2">
      <c r="A15" s="4" t="s">
        <v>11</v>
      </c>
      <c r="B15" s="13" t="s">
        <v>56</v>
      </c>
      <c r="C15" s="6">
        <v>594</v>
      </c>
      <c r="D15" s="7">
        <v>96387.205314691804</v>
      </c>
      <c r="E15" s="8">
        <v>0.12215188428871</v>
      </c>
      <c r="F15" s="8">
        <v>7.9627642128559994E-2</v>
      </c>
      <c r="G15" s="8">
        <v>0.16467612644886001</v>
      </c>
    </row>
    <row r="16" spans="1:7" ht="14.1" customHeight="1" x14ac:dyDescent="0.2">
      <c r="A16" s="4" t="s">
        <v>11</v>
      </c>
      <c r="B16" s="13" t="s">
        <v>57</v>
      </c>
      <c r="C16" s="6">
        <v>1113</v>
      </c>
      <c r="D16" s="7">
        <v>101806.41960198</v>
      </c>
      <c r="E16" s="8">
        <v>6.9491801383279997E-2</v>
      </c>
      <c r="F16" s="8">
        <v>4.6669538224379997E-2</v>
      </c>
      <c r="G16" s="8">
        <v>9.2314064542170005E-2</v>
      </c>
    </row>
    <row r="17" spans="1:7" ht="14.1" customHeight="1" x14ac:dyDescent="0.2">
      <c r="A17" s="4" t="s">
        <v>11</v>
      </c>
      <c r="B17" s="13" t="s">
        <v>58</v>
      </c>
      <c r="C17" s="6">
        <v>631</v>
      </c>
      <c r="D17" s="7">
        <v>52750.519298444699</v>
      </c>
      <c r="E17" s="8">
        <v>7.4641085974059995E-2</v>
      </c>
      <c r="F17" s="8">
        <v>4.2202947273489999E-2</v>
      </c>
      <c r="G17" s="8">
        <v>0.10707922467463001</v>
      </c>
    </row>
    <row r="18" spans="1:7" ht="14.1" customHeight="1" x14ac:dyDescent="0.2">
      <c r="A18" s="4" t="s">
        <v>11</v>
      </c>
      <c r="B18" s="13" t="s">
        <v>59</v>
      </c>
      <c r="C18" s="6">
        <v>1301</v>
      </c>
      <c r="D18" s="7">
        <v>122204.246560128</v>
      </c>
      <c r="E18" s="8">
        <v>7.7375766051499997E-2</v>
      </c>
      <c r="F18" s="8">
        <v>5.5751518690899997E-2</v>
      </c>
      <c r="G18" s="8">
        <v>9.9000013412100005E-2</v>
      </c>
    </row>
    <row r="19" spans="1:7" ht="14.1" customHeight="1" x14ac:dyDescent="0.2">
      <c r="A19" s="4" t="s">
        <v>11</v>
      </c>
      <c r="B19" s="13" t="s">
        <v>60</v>
      </c>
      <c r="C19" s="6">
        <v>531</v>
      </c>
      <c r="D19" s="7">
        <v>94743.196469848001</v>
      </c>
      <c r="E19" s="8">
        <v>0.11140126657625</v>
      </c>
      <c r="F19" s="8">
        <v>6.7990854713569998E-2</v>
      </c>
      <c r="G19" s="8">
        <v>0.15481167843893001</v>
      </c>
    </row>
    <row r="20" spans="1:7" ht="14.1" customHeight="1" x14ac:dyDescent="0.2">
      <c r="A20" s="4" t="s">
        <v>11</v>
      </c>
      <c r="B20" s="13" t="s">
        <v>61</v>
      </c>
      <c r="C20" s="6">
        <v>237</v>
      </c>
      <c r="D20" s="7">
        <v>53905.259142810202</v>
      </c>
      <c r="E20" s="8">
        <v>0.16093412468332</v>
      </c>
      <c r="F20" s="8">
        <v>7.6903220845820006E-2</v>
      </c>
      <c r="G20" s="8">
        <v>0.24496502852082999</v>
      </c>
    </row>
    <row r="21" spans="1:7" ht="14.1" customHeight="1" x14ac:dyDescent="0.2">
      <c r="A21" s="4" t="s">
        <v>11</v>
      </c>
      <c r="B21" s="13" t="s">
        <v>62</v>
      </c>
      <c r="C21" s="6">
        <v>235</v>
      </c>
      <c r="D21" s="7">
        <v>34773.069022469397</v>
      </c>
      <c r="E21" s="8">
        <v>0.13070148272713</v>
      </c>
      <c r="F21" s="8">
        <v>6.3675767600909997E-2</v>
      </c>
      <c r="G21" s="8">
        <v>0.19772719785335</v>
      </c>
    </row>
    <row r="22" spans="1:7" ht="14.1" customHeight="1" x14ac:dyDescent="0.2">
      <c r="A22" s="4" t="s">
        <v>11</v>
      </c>
      <c r="B22" s="13" t="s">
        <v>388</v>
      </c>
      <c r="C22" s="6">
        <v>5365</v>
      </c>
      <c r="D22" s="7">
        <v>675521.16462340194</v>
      </c>
      <c r="E22" s="8">
        <v>9.9920105561940004E-2</v>
      </c>
      <c r="F22" s="8">
        <v>8.6877146648389997E-2</v>
      </c>
      <c r="G22" s="8">
        <v>0.11296306447548</v>
      </c>
    </row>
    <row r="23" spans="1:7" ht="14.1" customHeight="1" x14ac:dyDescent="0.2">
      <c r="A23" s="4" t="s">
        <v>197</v>
      </c>
      <c r="B23" s="13" t="s">
        <v>55</v>
      </c>
      <c r="C23" s="6">
        <v>723</v>
      </c>
      <c r="D23" s="7">
        <v>72412.592899606505</v>
      </c>
      <c r="E23" s="8">
        <v>9.4168273058710006E-2</v>
      </c>
      <c r="F23" s="8">
        <v>5.6851485866359998E-2</v>
      </c>
      <c r="G23" s="8">
        <v>0.13148506025105999</v>
      </c>
    </row>
    <row r="24" spans="1:7" ht="14.1" customHeight="1" x14ac:dyDescent="0.2">
      <c r="A24" s="4" t="s">
        <v>11</v>
      </c>
      <c r="B24" s="13" t="s">
        <v>56</v>
      </c>
      <c r="C24" s="6">
        <v>594</v>
      </c>
      <c r="D24" s="7">
        <v>51839.2306784436</v>
      </c>
      <c r="E24" s="8">
        <v>6.5696060870059997E-2</v>
      </c>
      <c r="F24" s="8">
        <v>3.3173842365430001E-2</v>
      </c>
      <c r="G24" s="8">
        <v>9.8218279374690007E-2</v>
      </c>
    </row>
    <row r="25" spans="1:7" ht="14.1" customHeight="1" x14ac:dyDescent="0.2">
      <c r="A25" s="4" t="s">
        <v>11</v>
      </c>
      <c r="B25" s="13" t="s">
        <v>57</v>
      </c>
      <c r="C25" s="6">
        <v>1113</v>
      </c>
      <c r="D25" s="7">
        <v>59921.872932086197</v>
      </c>
      <c r="E25" s="8">
        <v>4.0901928469639998E-2</v>
      </c>
      <c r="F25" s="8">
        <v>2.5285522157790001E-2</v>
      </c>
      <c r="G25" s="8">
        <v>5.6518334781490001E-2</v>
      </c>
    </row>
    <row r="26" spans="1:7" ht="14.1" customHeight="1" x14ac:dyDescent="0.2">
      <c r="A26" s="4" t="s">
        <v>11</v>
      </c>
      <c r="B26" s="13" t="s">
        <v>58</v>
      </c>
      <c r="C26" s="6">
        <v>631</v>
      </c>
      <c r="D26" s="7">
        <v>40223.559528315403</v>
      </c>
      <c r="E26" s="8">
        <v>5.6915651350269998E-2</v>
      </c>
      <c r="F26" s="8">
        <v>2.591052721668E-2</v>
      </c>
      <c r="G26" s="8">
        <v>8.7920775483849994E-2</v>
      </c>
    </row>
    <row r="27" spans="1:7" ht="14.1" customHeight="1" x14ac:dyDescent="0.2">
      <c r="A27" s="4" t="s">
        <v>11</v>
      </c>
      <c r="B27" s="13" t="s">
        <v>59</v>
      </c>
      <c r="C27" s="6">
        <v>1301</v>
      </c>
      <c r="D27" s="7">
        <v>93197.470387841298</v>
      </c>
      <c r="E27" s="8">
        <v>5.9009616018319999E-2</v>
      </c>
      <c r="F27" s="8">
        <v>3.8208176988269997E-2</v>
      </c>
      <c r="G27" s="8">
        <v>7.9811055048360002E-2</v>
      </c>
    </row>
    <row r="28" spans="1:7" ht="14.1" customHeight="1" x14ac:dyDescent="0.2">
      <c r="A28" s="4" t="s">
        <v>11</v>
      </c>
      <c r="B28" s="13" t="s">
        <v>60</v>
      </c>
      <c r="C28" s="6">
        <v>531</v>
      </c>
      <c r="D28" s="7">
        <v>38757.663359514903</v>
      </c>
      <c r="E28" s="8">
        <v>4.5572167170439999E-2</v>
      </c>
      <c r="F28" s="8">
        <v>1.8904066778140001E-2</v>
      </c>
      <c r="G28" s="8">
        <v>7.2240267562740004E-2</v>
      </c>
    </row>
    <row r="29" spans="1:7" ht="14.1" customHeight="1" x14ac:dyDescent="0.2">
      <c r="A29" s="4" t="s">
        <v>11</v>
      </c>
      <c r="B29" s="13" t="s">
        <v>61</v>
      </c>
      <c r="C29" s="6">
        <v>237</v>
      </c>
      <c r="D29" s="7">
        <v>28390.2682973349</v>
      </c>
      <c r="E29" s="8">
        <v>8.4759132051510006E-2</v>
      </c>
      <c r="F29" s="8">
        <v>1.8197916367389998E-2</v>
      </c>
      <c r="G29" s="8">
        <v>0.15132034773563</v>
      </c>
    </row>
    <row r="30" spans="1:7" ht="14.1" customHeight="1" x14ac:dyDescent="0.2">
      <c r="A30" s="4" t="s">
        <v>11</v>
      </c>
      <c r="B30" s="13" t="s">
        <v>62</v>
      </c>
      <c r="C30" s="6">
        <v>235</v>
      </c>
      <c r="D30" s="7">
        <v>11973.480471741799</v>
      </c>
      <c r="E30" s="8">
        <v>4.5004703210109999E-2</v>
      </c>
      <c r="F30" s="8">
        <v>9.1021321500099998E-3</v>
      </c>
      <c r="G30" s="8">
        <v>8.0907274270209995E-2</v>
      </c>
    </row>
    <row r="31" spans="1:7" ht="14.1" customHeight="1" x14ac:dyDescent="0.2">
      <c r="A31" s="4" t="s">
        <v>11</v>
      </c>
      <c r="B31" s="13" t="s">
        <v>388</v>
      </c>
      <c r="C31" s="6">
        <v>5365</v>
      </c>
      <c r="D31" s="7">
        <v>396716.13855488499</v>
      </c>
      <c r="E31" s="8">
        <v>5.8680498137500002E-2</v>
      </c>
      <c r="F31" s="8">
        <v>4.855030323376E-2</v>
      </c>
      <c r="G31" s="8">
        <v>6.8810693041249996E-2</v>
      </c>
    </row>
    <row r="32" spans="1:7" ht="14.1" customHeight="1" x14ac:dyDescent="0.2">
      <c r="A32" s="4" t="s">
        <v>198</v>
      </c>
      <c r="B32" s="13" t="s">
        <v>55</v>
      </c>
      <c r="C32" s="6">
        <v>723</v>
      </c>
      <c r="D32" s="7">
        <v>107221.165653647</v>
      </c>
      <c r="E32" s="8">
        <v>0.13943475299861999</v>
      </c>
      <c r="F32" s="8">
        <v>9.7741597622479998E-2</v>
      </c>
      <c r="G32" s="8">
        <v>0.18112790837476</v>
      </c>
    </row>
    <row r="33" spans="1:7" ht="14.1" customHeight="1" x14ac:dyDescent="0.2">
      <c r="A33" s="4" t="s">
        <v>11</v>
      </c>
      <c r="B33" s="13" t="s">
        <v>56</v>
      </c>
      <c r="C33" s="6">
        <v>594</v>
      </c>
      <c r="D33" s="7">
        <v>78049.205301283801</v>
      </c>
      <c r="E33" s="8">
        <v>9.8912064766910002E-2</v>
      </c>
      <c r="F33" s="8">
        <v>6.054604251515E-2</v>
      </c>
      <c r="G33" s="8">
        <v>0.13727808701867</v>
      </c>
    </row>
    <row r="34" spans="1:7" ht="14.1" customHeight="1" x14ac:dyDescent="0.2">
      <c r="A34" s="4" t="s">
        <v>11</v>
      </c>
      <c r="B34" s="13" t="s">
        <v>57</v>
      </c>
      <c r="C34" s="6">
        <v>1113</v>
      </c>
      <c r="D34" s="7">
        <v>123002.925362105</v>
      </c>
      <c r="E34" s="8">
        <v>8.3960273745440003E-2</v>
      </c>
      <c r="F34" s="8">
        <v>5.8243798475459997E-2</v>
      </c>
      <c r="G34" s="8">
        <v>0.10967674901542</v>
      </c>
    </row>
    <row r="35" spans="1:7" ht="14.1" customHeight="1" x14ac:dyDescent="0.2">
      <c r="A35" s="4" t="s">
        <v>11</v>
      </c>
      <c r="B35" s="13" t="s">
        <v>58</v>
      </c>
      <c r="C35" s="6">
        <v>631</v>
      </c>
      <c r="D35" s="7">
        <v>64555.171048198703</v>
      </c>
      <c r="E35" s="8">
        <v>9.1344467056670001E-2</v>
      </c>
      <c r="F35" s="8">
        <v>5.2767575109949998E-2</v>
      </c>
      <c r="G35" s="8">
        <v>0.12992135900338</v>
      </c>
    </row>
    <row r="36" spans="1:7" ht="14.1" customHeight="1" x14ac:dyDescent="0.2">
      <c r="A36" s="4" t="s">
        <v>11</v>
      </c>
      <c r="B36" s="13" t="s">
        <v>59</v>
      </c>
      <c r="C36" s="6">
        <v>1301</v>
      </c>
      <c r="D36" s="7">
        <v>157098.73978139</v>
      </c>
      <c r="E36" s="8">
        <v>9.9469827591700005E-2</v>
      </c>
      <c r="F36" s="8">
        <v>7.3776495481979995E-2</v>
      </c>
      <c r="G36" s="8">
        <v>0.12516315970142999</v>
      </c>
    </row>
    <row r="37" spans="1:7" ht="14.1" customHeight="1" x14ac:dyDescent="0.2">
      <c r="A37" s="4" t="s">
        <v>11</v>
      </c>
      <c r="B37" s="13" t="s">
        <v>60</v>
      </c>
      <c r="C37" s="6">
        <v>531</v>
      </c>
      <c r="D37" s="7">
        <v>85831.400613066406</v>
      </c>
      <c r="E37" s="8">
        <v>0.10092256854931</v>
      </c>
      <c r="F37" s="8">
        <v>6.1760673378489998E-2</v>
      </c>
      <c r="G37" s="8">
        <v>0.14008446372013</v>
      </c>
    </row>
    <row r="38" spans="1:7" ht="14.1" customHeight="1" x14ac:dyDescent="0.2">
      <c r="A38" s="4" t="s">
        <v>11</v>
      </c>
      <c r="B38" s="13" t="s">
        <v>61</v>
      </c>
      <c r="C38" s="6">
        <v>237</v>
      </c>
      <c r="D38" s="7">
        <v>51914.197852398102</v>
      </c>
      <c r="E38" s="8">
        <v>0.15498981217915</v>
      </c>
      <c r="F38" s="8">
        <v>7.4185426806789995E-2</v>
      </c>
      <c r="G38" s="8">
        <v>0.23579419755150999</v>
      </c>
    </row>
    <row r="39" spans="1:7" ht="14.1" customHeight="1" x14ac:dyDescent="0.2">
      <c r="A39" s="4" t="s">
        <v>11</v>
      </c>
      <c r="B39" s="13" t="s">
        <v>62</v>
      </c>
      <c r="C39" s="6">
        <v>235</v>
      </c>
      <c r="D39" s="7">
        <v>26682.821811652098</v>
      </c>
      <c r="E39" s="8">
        <v>0.10029268258931</v>
      </c>
      <c r="F39" s="8">
        <v>4.701594438745E-2</v>
      </c>
      <c r="G39" s="8">
        <v>0.15356942079117</v>
      </c>
    </row>
    <row r="40" spans="1:7" ht="14.1" customHeight="1" x14ac:dyDescent="0.2">
      <c r="A40" s="4" t="s">
        <v>11</v>
      </c>
      <c r="B40" s="13" t="s">
        <v>388</v>
      </c>
      <c r="C40" s="6">
        <v>5365</v>
      </c>
      <c r="D40" s="7">
        <v>694355.62742374104</v>
      </c>
      <c r="E40" s="8">
        <v>0.1027060160704</v>
      </c>
      <c r="F40" s="8">
        <v>8.9612852201529994E-2</v>
      </c>
      <c r="G40" s="8">
        <v>0.11579917993927</v>
      </c>
    </row>
    <row r="41" spans="1:7" ht="14.1" customHeight="1" x14ac:dyDescent="0.2">
      <c r="A41" s="4" t="s">
        <v>199</v>
      </c>
      <c r="B41" s="13" t="s">
        <v>55</v>
      </c>
      <c r="C41" s="6">
        <v>723</v>
      </c>
      <c r="D41" s="7">
        <v>142945.070864184</v>
      </c>
      <c r="E41" s="8">
        <v>0.18589156839332999</v>
      </c>
      <c r="F41" s="8">
        <v>0.13657492491268999</v>
      </c>
      <c r="G41" s="8">
        <v>0.23520821187397001</v>
      </c>
    </row>
    <row r="42" spans="1:7" ht="14.1" customHeight="1" x14ac:dyDescent="0.2">
      <c r="A42" s="4" t="s">
        <v>11</v>
      </c>
      <c r="B42" s="13" t="s">
        <v>56</v>
      </c>
      <c r="C42" s="6">
        <v>594</v>
      </c>
      <c r="D42" s="7">
        <v>127611.47586936101</v>
      </c>
      <c r="E42" s="8">
        <v>0.16172252513612001</v>
      </c>
      <c r="F42" s="8">
        <v>0.11488783632089</v>
      </c>
      <c r="G42" s="8">
        <v>0.20855721395136001</v>
      </c>
    </row>
    <row r="43" spans="1:7" ht="14.1" customHeight="1" x14ac:dyDescent="0.2">
      <c r="A43" s="4" t="s">
        <v>11</v>
      </c>
      <c r="B43" s="13" t="s">
        <v>57</v>
      </c>
      <c r="C43" s="6">
        <v>1113</v>
      </c>
      <c r="D43" s="7">
        <v>147843.37150002201</v>
      </c>
      <c r="E43" s="8">
        <v>0.10091605468771001</v>
      </c>
      <c r="F43" s="8">
        <v>7.4833275834220003E-2</v>
      </c>
      <c r="G43" s="8">
        <v>0.12699883354120001</v>
      </c>
    </row>
    <row r="44" spans="1:7" ht="14.1" customHeight="1" x14ac:dyDescent="0.2">
      <c r="A44" s="4" t="s">
        <v>11</v>
      </c>
      <c r="B44" s="13" t="s">
        <v>58</v>
      </c>
      <c r="C44" s="6">
        <v>631</v>
      </c>
      <c r="D44" s="7">
        <v>110853.71027846599</v>
      </c>
      <c r="E44" s="8">
        <v>0.15685611117164</v>
      </c>
      <c r="F44" s="8">
        <v>0.10858519826397001</v>
      </c>
      <c r="G44" s="8">
        <v>0.20512702407931999</v>
      </c>
    </row>
    <row r="45" spans="1:7" ht="14.1" customHeight="1" x14ac:dyDescent="0.2">
      <c r="A45" s="4" t="s">
        <v>11</v>
      </c>
      <c r="B45" s="13" t="s">
        <v>59</v>
      </c>
      <c r="C45" s="6">
        <v>1301</v>
      </c>
      <c r="D45" s="7">
        <v>201450.063733057</v>
      </c>
      <c r="E45" s="8">
        <v>0.12755164768189001</v>
      </c>
      <c r="F45" s="8">
        <v>9.8316168121989997E-2</v>
      </c>
      <c r="G45" s="8">
        <v>0.1567871272418</v>
      </c>
    </row>
    <row r="46" spans="1:7" ht="14.1" customHeight="1" x14ac:dyDescent="0.2">
      <c r="A46" s="4" t="s">
        <v>11</v>
      </c>
      <c r="B46" s="13" t="s">
        <v>60</v>
      </c>
      <c r="C46" s="6">
        <v>531</v>
      </c>
      <c r="D46" s="7">
        <v>111544.697382563</v>
      </c>
      <c r="E46" s="8">
        <v>0.13115686435845</v>
      </c>
      <c r="F46" s="8">
        <v>9.1525801434000006E-2</v>
      </c>
      <c r="G46" s="8">
        <v>0.17078792728289999</v>
      </c>
    </row>
    <row r="47" spans="1:7" ht="14.1" customHeight="1" x14ac:dyDescent="0.2">
      <c r="A47" s="4" t="s">
        <v>11</v>
      </c>
      <c r="B47" s="13" t="s">
        <v>61</v>
      </c>
      <c r="C47" s="6">
        <v>237</v>
      </c>
      <c r="D47" s="7">
        <v>76773.898434901304</v>
      </c>
      <c r="E47" s="8">
        <v>0.22920843605284999</v>
      </c>
      <c r="F47" s="8">
        <v>0.13836220448138001</v>
      </c>
      <c r="G47" s="8">
        <v>0.32005466762432999</v>
      </c>
    </row>
    <row r="48" spans="1:7" ht="14.1" customHeight="1" x14ac:dyDescent="0.2">
      <c r="A48" s="4" t="s">
        <v>11</v>
      </c>
      <c r="B48" s="13" t="s">
        <v>62</v>
      </c>
      <c r="C48" s="6">
        <v>235</v>
      </c>
      <c r="D48" s="7">
        <v>38234.765377415199</v>
      </c>
      <c r="E48" s="8">
        <v>0.14371295565896</v>
      </c>
      <c r="F48" s="8">
        <v>7.6490864113529997E-2</v>
      </c>
      <c r="G48" s="8">
        <v>0.21093504720438999</v>
      </c>
    </row>
    <row r="49" spans="1:7" ht="14.1" customHeight="1" x14ac:dyDescent="0.2">
      <c r="A49" s="4" t="s">
        <v>11</v>
      </c>
      <c r="B49" s="13" t="s">
        <v>388</v>
      </c>
      <c r="C49" s="6">
        <v>5365</v>
      </c>
      <c r="D49" s="7">
        <v>957257.05343996896</v>
      </c>
      <c r="E49" s="8">
        <v>0.14159323325265999</v>
      </c>
      <c r="F49" s="8">
        <v>0.12676466749973</v>
      </c>
      <c r="G49" s="8">
        <v>0.15642179900559</v>
      </c>
    </row>
    <row r="50" spans="1:7" ht="14.1" customHeight="1" x14ac:dyDescent="0.2">
      <c r="A50" s="4" t="s">
        <v>200</v>
      </c>
      <c r="B50" s="13" t="s">
        <v>55</v>
      </c>
      <c r="C50" s="6">
        <v>723</v>
      </c>
      <c r="D50" s="7">
        <v>90214.352853394099</v>
      </c>
      <c r="E50" s="8">
        <v>0.11731840379051001</v>
      </c>
      <c r="F50" s="8">
        <v>7.4830142780670003E-2</v>
      </c>
      <c r="G50" s="8">
        <v>0.15980666480034</v>
      </c>
    </row>
    <row r="51" spans="1:7" ht="14.1" customHeight="1" x14ac:dyDescent="0.2">
      <c r="A51" s="4" t="s">
        <v>11</v>
      </c>
      <c r="B51" s="13" t="s">
        <v>56</v>
      </c>
      <c r="C51" s="6">
        <v>594</v>
      </c>
      <c r="D51" s="7">
        <v>61887.427696762301</v>
      </c>
      <c r="E51" s="8">
        <v>7.8430180460769994E-2</v>
      </c>
      <c r="F51" s="8">
        <v>4.3287147409209997E-2</v>
      </c>
      <c r="G51" s="8">
        <v>0.11357321351234</v>
      </c>
    </row>
    <row r="52" spans="1:7" ht="14.1" customHeight="1" x14ac:dyDescent="0.2">
      <c r="A52" s="4" t="s">
        <v>11</v>
      </c>
      <c r="B52" s="13" t="s">
        <v>57</v>
      </c>
      <c r="C52" s="6">
        <v>1113</v>
      </c>
      <c r="D52" s="7">
        <v>89171.141531906804</v>
      </c>
      <c r="E52" s="8">
        <v>6.0867117031339998E-2</v>
      </c>
      <c r="F52" s="8">
        <v>3.9892551352439999E-2</v>
      </c>
      <c r="G52" s="8">
        <v>8.1841682710229999E-2</v>
      </c>
    </row>
    <row r="53" spans="1:7" ht="14.1" customHeight="1" x14ac:dyDescent="0.2">
      <c r="A53" s="4" t="s">
        <v>11</v>
      </c>
      <c r="B53" s="13" t="s">
        <v>58</v>
      </c>
      <c r="C53" s="6">
        <v>631</v>
      </c>
      <c r="D53" s="7">
        <v>50885.545313419701</v>
      </c>
      <c r="E53" s="8">
        <v>7.2002179563149998E-2</v>
      </c>
      <c r="F53" s="8">
        <v>3.959304768066E-2</v>
      </c>
      <c r="G53" s="8">
        <v>0.10441131144564</v>
      </c>
    </row>
    <row r="54" spans="1:7" ht="14.1" customHeight="1" x14ac:dyDescent="0.2">
      <c r="A54" s="4" t="s">
        <v>11</v>
      </c>
      <c r="B54" s="13" t="s">
        <v>59</v>
      </c>
      <c r="C54" s="6">
        <v>1301</v>
      </c>
      <c r="D54" s="7">
        <v>106513.32563253101</v>
      </c>
      <c r="E54" s="8">
        <v>6.7440783749319999E-2</v>
      </c>
      <c r="F54" s="8">
        <v>4.555786341629E-2</v>
      </c>
      <c r="G54" s="8">
        <v>8.9323704082350006E-2</v>
      </c>
    </row>
    <row r="55" spans="1:7" ht="14.1" customHeight="1" x14ac:dyDescent="0.2">
      <c r="A55" s="4" t="s">
        <v>11</v>
      </c>
      <c r="B55" s="13" t="s">
        <v>60</v>
      </c>
      <c r="C55" s="6">
        <v>531</v>
      </c>
      <c r="D55" s="7">
        <v>69905.8593751015</v>
      </c>
      <c r="E55" s="8">
        <v>8.2196944642520003E-2</v>
      </c>
      <c r="F55" s="8">
        <v>4.663033501207E-2</v>
      </c>
      <c r="G55" s="8">
        <v>0.11776355427298001</v>
      </c>
    </row>
    <row r="56" spans="1:7" ht="14.1" customHeight="1" x14ac:dyDescent="0.2">
      <c r="A56" s="4" t="s">
        <v>11</v>
      </c>
      <c r="B56" s="13" t="s">
        <v>61</v>
      </c>
      <c r="C56" s="6">
        <v>237</v>
      </c>
      <c r="D56" s="7">
        <v>41775.481510104</v>
      </c>
      <c r="E56" s="8">
        <v>0.12472067952111</v>
      </c>
      <c r="F56" s="8">
        <v>4.5785659755939997E-2</v>
      </c>
      <c r="G56" s="8">
        <v>0.20365569928628999</v>
      </c>
    </row>
    <row r="57" spans="1:7" ht="14.1" customHeight="1" x14ac:dyDescent="0.2">
      <c r="A57" s="4" t="s">
        <v>11</v>
      </c>
      <c r="B57" s="13" t="s">
        <v>62</v>
      </c>
      <c r="C57" s="6">
        <v>235</v>
      </c>
      <c r="D57" s="7">
        <v>27667.929075527401</v>
      </c>
      <c r="E57" s="8">
        <v>0.10399540379435</v>
      </c>
      <c r="F57" s="8">
        <v>4.7122805845259998E-2</v>
      </c>
      <c r="G57" s="8">
        <v>0.16086800174343999</v>
      </c>
    </row>
    <row r="58" spans="1:7" ht="14.1" customHeight="1" x14ac:dyDescent="0.2">
      <c r="A58" s="4" t="s">
        <v>11</v>
      </c>
      <c r="B58" s="13" t="s">
        <v>388</v>
      </c>
      <c r="C58" s="6">
        <v>5365</v>
      </c>
      <c r="D58" s="7">
        <v>538021.06298874703</v>
      </c>
      <c r="E58" s="8">
        <v>7.9581698137249995E-2</v>
      </c>
      <c r="F58" s="8">
        <v>6.7752458681320002E-2</v>
      </c>
      <c r="G58" s="8">
        <v>9.1410937593180003E-2</v>
      </c>
    </row>
    <row r="59" spans="1:7" ht="14.1" customHeight="1" x14ac:dyDescent="0.2">
      <c r="A59" s="4" t="s">
        <v>201</v>
      </c>
      <c r="B59" s="13" t="s">
        <v>55</v>
      </c>
      <c r="C59" s="6">
        <v>693</v>
      </c>
      <c r="D59" s="7">
        <v>84936.085123868397</v>
      </c>
      <c r="E59" s="8">
        <v>0.12443848144697001</v>
      </c>
      <c r="F59" s="8">
        <v>8.0746071921660001E-2</v>
      </c>
      <c r="G59" s="8">
        <v>0.16813089097228001</v>
      </c>
    </row>
    <row r="60" spans="1:7" ht="14.1" customHeight="1" x14ac:dyDescent="0.2">
      <c r="A60" s="4" t="s">
        <v>11</v>
      </c>
      <c r="B60" s="13" t="s">
        <v>56</v>
      </c>
      <c r="C60" s="6">
        <v>559</v>
      </c>
      <c r="D60" s="7">
        <v>46741.757780390901</v>
      </c>
      <c r="E60" s="8">
        <v>6.8059071518109998E-2</v>
      </c>
      <c r="F60" s="8">
        <v>3.5536433078879999E-2</v>
      </c>
      <c r="G60" s="8">
        <v>0.10058170995733</v>
      </c>
    </row>
    <row r="61" spans="1:7" ht="14.1" customHeight="1" x14ac:dyDescent="0.2">
      <c r="A61" s="4" t="s">
        <v>11</v>
      </c>
      <c r="B61" s="13" t="s">
        <v>57</v>
      </c>
      <c r="C61" s="6">
        <v>1033</v>
      </c>
      <c r="D61" s="7">
        <v>80460.726238346499</v>
      </c>
      <c r="E61" s="8">
        <v>6.3471207521580003E-2</v>
      </c>
      <c r="F61" s="8">
        <v>4.0420564023080002E-2</v>
      </c>
      <c r="G61" s="8">
        <v>8.6521851020080004E-2</v>
      </c>
    </row>
    <row r="62" spans="1:7" ht="14.1" customHeight="1" x14ac:dyDescent="0.2">
      <c r="A62" s="4" t="s">
        <v>11</v>
      </c>
      <c r="B62" s="13" t="s">
        <v>58</v>
      </c>
      <c r="C62" s="6">
        <v>592</v>
      </c>
      <c r="D62" s="7">
        <v>55777.874694051803</v>
      </c>
      <c r="E62" s="8">
        <v>8.8797381214689997E-2</v>
      </c>
      <c r="F62" s="8">
        <v>4.8434992599300002E-2</v>
      </c>
      <c r="G62" s="8">
        <v>0.12915976983008001</v>
      </c>
    </row>
    <row r="63" spans="1:7" ht="14.1" customHeight="1" x14ac:dyDescent="0.2">
      <c r="A63" s="4" t="s">
        <v>11</v>
      </c>
      <c r="B63" s="13" t="s">
        <v>59</v>
      </c>
      <c r="C63" s="6">
        <v>1235</v>
      </c>
      <c r="D63" s="7">
        <v>146253.44868298201</v>
      </c>
      <c r="E63" s="8">
        <v>0.10309711700823</v>
      </c>
      <c r="F63" s="8">
        <v>7.4756953315380001E-2</v>
      </c>
      <c r="G63" s="8">
        <v>0.13143728070107</v>
      </c>
    </row>
    <row r="64" spans="1:7" ht="14.1" customHeight="1" x14ac:dyDescent="0.2">
      <c r="A64" s="4" t="s">
        <v>11</v>
      </c>
      <c r="B64" s="13" t="s">
        <v>60</v>
      </c>
      <c r="C64" s="6">
        <v>493</v>
      </c>
      <c r="D64" s="7">
        <v>61666.154393928198</v>
      </c>
      <c r="E64" s="8">
        <v>8.4454207828829994E-2</v>
      </c>
      <c r="F64" s="8">
        <v>4.5898215588689999E-2</v>
      </c>
      <c r="G64" s="8">
        <v>0.12301020006898</v>
      </c>
    </row>
    <row r="65" spans="1:7" ht="14.1" customHeight="1" x14ac:dyDescent="0.2">
      <c r="A65" s="4" t="s">
        <v>11</v>
      </c>
      <c r="B65" s="13" t="s">
        <v>61</v>
      </c>
      <c r="C65" s="6">
        <v>221</v>
      </c>
      <c r="D65" s="7">
        <v>31088.862123316401</v>
      </c>
      <c r="E65" s="8">
        <v>0.10375149417339</v>
      </c>
      <c r="F65" s="8">
        <v>4.7107707738999999E-2</v>
      </c>
      <c r="G65" s="8">
        <v>0.16039528060778999</v>
      </c>
    </row>
    <row r="66" spans="1:7" ht="14.1" customHeight="1" x14ac:dyDescent="0.2">
      <c r="A66" s="4" t="s">
        <v>11</v>
      </c>
      <c r="B66" s="13" t="s">
        <v>62</v>
      </c>
      <c r="C66" s="6">
        <v>223</v>
      </c>
      <c r="D66" s="7">
        <v>11305.5077549998</v>
      </c>
      <c r="E66" s="8">
        <v>4.8668146195009997E-2</v>
      </c>
      <c r="F66" s="8">
        <v>4.2791627635600004E-3</v>
      </c>
      <c r="G66" s="8">
        <v>9.3057129626459997E-2</v>
      </c>
    </row>
    <row r="67" spans="1:7" ht="14.1" customHeight="1" x14ac:dyDescent="0.2">
      <c r="A67" s="4" t="s">
        <v>11</v>
      </c>
      <c r="B67" s="13" t="s">
        <v>388</v>
      </c>
      <c r="C67" s="6">
        <v>5049</v>
      </c>
      <c r="D67" s="7">
        <v>518230.416791884</v>
      </c>
      <c r="E67" s="8">
        <v>8.7157983322900007E-2</v>
      </c>
      <c r="F67" s="8">
        <v>7.4437866128339997E-2</v>
      </c>
      <c r="G67" s="8">
        <v>9.9878100517449997E-2</v>
      </c>
    </row>
    <row r="68" spans="1:7" ht="14.1" customHeight="1" x14ac:dyDescent="0.2">
      <c r="A68" s="4" t="s">
        <v>202</v>
      </c>
      <c r="B68" s="13" t="s">
        <v>55</v>
      </c>
      <c r="C68" s="6">
        <v>707</v>
      </c>
      <c r="D68" s="7">
        <v>81637.053468422397</v>
      </c>
      <c r="E68" s="8">
        <v>0.11220259461753</v>
      </c>
      <c r="F68" s="8">
        <v>7.1071980744750005E-2</v>
      </c>
      <c r="G68" s="8">
        <v>0.15333320849031001</v>
      </c>
    </row>
    <row r="69" spans="1:7" ht="14.1" customHeight="1" x14ac:dyDescent="0.2">
      <c r="A69" s="4" t="s">
        <v>11</v>
      </c>
      <c r="B69" s="13" t="s">
        <v>56</v>
      </c>
      <c r="C69" s="6">
        <v>573</v>
      </c>
      <c r="D69" s="7">
        <v>43127.834108151597</v>
      </c>
      <c r="E69" s="8">
        <v>5.905636390967E-2</v>
      </c>
      <c r="F69" s="8">
        <v>2.919905014542E-2</v>
      </c>
      <c r="G69" s="8">
        <v>8.891367767392E-2</v>
      </c>
    </row>
    <row r="70" spans="1:7" ht="14.1" customHeight="1" x14ac:dyDescent="0.2">
      <c r="A70" s="4" t="s">
        <v>11</v>
      </c>
      <c r="B70" s="13" t="s">
        <v>57</v>
      </c>
      <c r="C70" s="6">
        <v>1083</v>
      </c>
      <c r="D70" s="7">
        <v>79670.525617680396</v>
      </c>
      <c r="E70" s="8">
        <v>5.7373680733379999E-2</v>
      </c>
      <c r="F70" s="8">
        <v>3.6290417689180003E-2</v>
      </c>
      <c r="G70" s="8">
        <v>7.8456943777580002E-2</v>
      </c>
    </row>
    <row r="71" spans="1:7" ht="14.1" customHeight="1" x14ac:dyDescent="0.2">
      <c r="A71" s="4" t="s">
        <v>11</v>
      </c>
      <c r="B71" s="13" t="s">
        <v>58</v>
      </c>
      <c r="C71" s="6">
        <v>618</v>
      </c>
      <c r="D71" s="7">
        <v>55777.874694051803</v>
      </c>
      <c r="E71" s="8">
        <v>8.1992978062589997E-2</v>
      </c>
      <c r="F71" s="8">
        <v>4.4513415896360001E-2</v>
      </c>
      <c r="G71" s="8">
        <v>0.11947254022882001</v>
      </c>
    </row>
    <row r="72" spans="1:7" ht="14.1" customHeight="1" x14ac:dyDescent="0.2">
      <c r="A72" s="4" t="s">
        <v>11</v>
      </c>
      <c r="B72" s="13" t="s">
        <v>59</v>
      </c>
      <c r="C72" s="6">
        <v>1268</v>
      </c>
      <c r="D72" s="7">
        <v>141431.34753792401</v>
      </c>
      <c r="E72" s="8">
        <v>9.3902383429510003E-2</v>
      </c>
      <c r="F72" s="8">
        <v>6.7347012317149998E-2</v>
      </c>
      <c r="G72" s="8">
        <v>0.12045775454188</v>
      </c>
    </row>
    <row r="73" spans="1:7" ht="14.1" customHeight="1" x14ac:dyDescent="0.2">
      <c r="A73" s="4" t="s">
        <v>11</v>
      </c>
      <c r="B73" s="13" t="s">
        <v>60</v>
      </c>
      <c r="C73" s="6">
        <v>515</v>
      </c>
      <c r="D73" s="7">
        <v>61666.154393928198</v>
      </c>
      <c r="E73" s="8">
        <v>7.7683470829069998E-2</v>
      </c>
      <c r="F73" s="8">
        <v>4.2060627678900002E-2</v>
      </c>
      <c r="G73" s="8">
        <v>0.11330631397924</v>
      </c>
    </row>
    <row r="74" spans="1:7" ht="14.1" customHeight="1" x14ac:dyDescent="0.2">
      <c r="A74" s="4" t="s">
        <v>11</v>
      </c>
      <c r="B74" s="13" t="s">
        <v>61</v>
      </c>
      <c r="C74" s="6">
        <v>231</v>
      </c>
      <c r="D74" s="7">
        <v>30351.7176647378</v>
      </c>
      <c r="E74" s="8">
        <v>9.4202874280570004E-2</v>
      </c>
      <c r="F74" s="8">
        <v>4.1330553373100001E-2</v>
      </c>
      <c r="G74" s="8">
        <v>0.14707519518803999</v>
      </c>
    </row>
    <row r="75" spans="1:7" ht="14.1" customHeight="1" x14ac:dyDescent="0.2">
      <c r="A75" s="4" t="s">
        <v>11</v>
      </c>
      <c r="B75" s="13" t="s">
        <v>62</v>
      </c>
      <c r="C75" s="6">
        <v>230</v>
      </c>
      <c r="D75" s="7">
        <v>11305.5077549998</v>
      </c>
      <c r="E75" s="8">
        <v>4.5021797757760003E-2</v>
      </c>
      <c r="F75" s="8">
        <v>3.8999728282700001E-3</v>
      </c>
      <c r="G75" s="8">
        <v>8.6143622687249996E-2</v>
      </c>
    </row>
    <row r="76" spans="1:7" ht="14.1" customHeight="1" x14ac:dyDescent="0.2">
      <c r="A76" s="4" t="s">
        <v>11</v>
      </c>
      <c r="B76" s="13" t="s">
        <v>388</v>
      </c>
      <c r="C76" s="6">
        <v>5225</v>
      </c>
      <c r="D76" s="7">
        <v>504968.01523989602</v>
      </c>
      <c r="E76" s="8">
        <v>7.890072201027E-2</v>
      </c>
      <c r="F76" s="8">
        <v>6.7101417988469997E-2</v>
      </c>
      <c r="G76" s="8">
        <v>9.0700026032070002E-2</v>
      </c>
    </row>
    <row r="77" spans="1:7" ht="14.1" customHeight="1" x14ac:dyDescent="0.2">
      <c r="A77" s="4" t="s">
        <v>203</v>
      </c>
      <c r="B77" s="13" t="s">
        <v>55</v>
      </c>
      <c r="C77" s="6">
        <v>689</v>
      </c>
      <c r="D77" s="7">
        <v>10604.0080931423</v>
      </c>
      <c r="E77" s="8">
        <v>1.579607931447E-2</v>
      </c>
      <c r="F77" s="8">
        <v>1.5954554931100001E-3</v>
      </c>
      <c r="G77" s="8">
        <v>2.999670313583E-2</v>
      </c>
    </row>
    <row r="78" spans="1:7" ht="14.1" customHeight="1" x14ac:dyDescent="0.2">
      <c r="A78" s="4" t="s">
        <v>11</v>
      </c>
      <c r="B78" s="13" t="s">
        <v>56</v>
      </c>
      <c r="C78" s="6">
        <v>557</v>
      </c>
      <c r="D78" s="7">
        <v>6850.4928369564796</v>
      </c>
      <c r="E78" s="8">
        <v>1.001771445245E-2</v>
      </c>
      <c r="F78" s="8">
        <v>1.7715244623E-4</v>
      </c>
      <c r="G78" s="8">
        <v>1.985827645866E-2</v>
      </c>
    </row>
    <row r="79" spans="1:7" ht="14.1" customHeight="1" x14ac:dyDescent="0.2">
      <c r="A79" s="4" t="s">
        <v>11</v>
      </c>
      <c r="B79" s="13" t="s">
        <v>57</v>
      </c>
      <c r="C79" s="6">
        <v>1028</v>
      </c>
      <c r="D79" s="7">
        <v>12039.277124354399</v>
      </c>
      <c r="E79" s="8">
        <v>9.5842566403699994E-3</v>
      </c>
      <c r="F79" s="8">
        <v>0</v>
      </c>
      <c r="G79" s="8">
        <v>2.135518960847E-2</v>
      </c>
    </row>
    <row r="80" spans="1:7" ht="14.1" customHeight="1" x14ac:dyDescent="0.2">
      <c r="A80" s="4" t="s">
        <v>11</v>
      </c>
      <c r="B80" s="13" t="s">
        <v>58</v>
      </c>
      <c r="C80" s="6">
        <v>590</v>
      </c>
      <c r="D80" s="7">
        <v>2255.5515182710801</v>
      </c>
      <c r="E80" s="8">
        <v>3.61549349857E-3</v>
      </c>
      <c r="F80" s="8">
        <v>0</v>
      </c>
      <c r="G80" s="8">
        <v>8.9244833051499994E-3</v>
      </c>
    </row>
    <row r="81" spans="1:7" ht="14.1" customHeight="1" x14ac:dyDescent="0.2">
      <c r="A81" s="4" t="s">
        <v>11</v>
      </c>
      <c r="B81" s="13" t="s">
        <v>59</v>
      </c>
      <c r="C81" s="6">
        <v>1231</v>
      </c>
      <c r="D81" s="7">
        <v>20166.435544251799</v>
      </c>
      <c r="E81" s="8">
        <v>1.430405655773E-2</v>
      </c>
      <c r="F81" s="8">
        <v>2.3769661451599998E-3</v>
      </c>
      <c r="G81" s="8">
        <v>2.6231146970309999E-2</v>
      </c>
    </row>
    <row r="82" spans="1:7" ht="14.1" customHeight="1" x14ac:dyDescent="0.2">
      <c r="A82" s="4" t="s">
        <v>11</v>
      </c>
      <c r="B82" s="13" t="s">
        <v>60</v>
      </c>
      <c r="C82" s="6">
        <v>493</v>
      </c>
      <c r="D82" s="7">
        <v>22880.475469407502</v>
      </c>
      <c r="E82" s="8">
        <v>3.1335705128810003E-2</v>
      </c>
      <c r="F82" s="8">
        <v>2.88743793097E-3</v>
      </c>
      <c r="G82" s="8">
        <v>5.9783972326650003E-2</v>
      </c>
    </row>
    <row r="83" spans="1:7" ht="14.1" customHeight="1" x14ac:dyDescent="0.2">
      <c r="A83" s="4" t="s">
        <v>11</v>
      </c>
      <c r="B83" s="13" t="s">
        <v>61</v>
      </c>
      <c r="C83" s="6">
        <v>221</v>
      </c>
      <c r="D83" s="7">
        <v>737.14445857855901</v>
      </c>
      <c r="E83" s="8">
        <v>2.4600398269900002E-3</v>
      </c>
      <c r="F83" s="8">
        <v>0</v>
      </c>
      <c r="G83" s="8">
        <v>5.9086723751499998E-3</v>
      </c>
    </row>
    <row r="84" spans="1:7" ht="14.1" customHeight="1" x14ac:dyDescent="0.2">
      <c r="A84" s="4" t="s">
        <v>11</v>
      </c>
      <c r="B84" s="13" t="s">
        <v>62</v>
      </c>
      <c r="C84" s="6">
        <v>222</v>
      </c>
      <c r="D84" s="7">
        <v>602.973006128409</v>
      </c>
      <c r="E84" s="8">
        <v>2.6450066998599999E-3</v>
      </c>
      <c r="F84" s="8">
        <v>0</v>
      </c>
      <c r="G84" s="8">
        <v>7.8392886455599994E-3</v>
      </c>
    </row>
    <row r="85" spans="1:7" ht="14.1" customHeight="1" x14ac:dyDescent="0.2">
      <c r="A85" s="4" t="s">
        <v>11</v>
      </c>
      <c r="B85" s="13" t="s">
        <v>388</v>
      </c>
      <c r="C85" s="6">
        <v>5031</v>
      </c>
      <c r="D85" s="7">
        <v>76136.358051090603</v>
      </c>
      <c r="E85" s="8">
        <v>1.289839068044E-2</v>
      </c>
      <c r="F85" s="8">
        <v>7.3057153795099998E-3</v>
      </c>
      <c r="G85" s="8">
        <v>1.8491065981379999E-2</v>
      </c>
    </row>
    <row r="86" spans="1:7" ht="14.1" customHeight="1" x14ac:dyDescent="0.2">
      <c r="A86" s="4" t="s">
        <v>204</v>
      </c>
      <c r="B86" s="13" t="s">
        <v>55</v>
      </c>
      <c r="C86" s="6">
        <v>723</v>
      </c>
      <c r="D86" s="7">
        <v>38314.137712056399</v>
      </c>
      <c r="E86" s="8">
        <v>4.9825258806580001E-2</v>
      </c>
      <c r="F86" s="8">
        <v>2.639655050646E-2</v>
      </c>
      <c r="G86" s="8">
        <v>7.3253967106689993E-2</v>
      </c>
    </row>
    <row r="87" spans="1:7" ht="14.1" customHeight="1" x14ac:dyDescent="0.2">
      <c r="A87" s="4" t="s">
        <v>11</v>
      </c>
      <c r="B87" s="13" t="s">
        <v>56</v>
      </c>
      <c r="C87" s="6">
        <v>594</v>
      </c>
      <c r="D87" s="7">
        <v>31970.7540140575</v>
      </c>
      <c r="E87" s="8">
        <v>4.0516662270660003E-2</v>
      </c>
      <c r="F87" s="8">
        <v>1.345596470882E-2</v>
      </c>
      <c r="G87" s="8">
        <v>6.7577359832500003E-2</v>
      </c>
    </row>
    <row r="88" spans="1:7" ht="14.1" customHeight="1" x14ac:dyDescent="0.2">
      <c r="A88" s="4" t="s">
        <v>11</v>
      </c>
      <c r="B88" s="13" t="s">
        <v>57</v>
      </c>
      <c r="C88" s="6">
        <v>1113</v>
      </c>
      <c r="D88" s="7">
        <v>38903.921384957903</v>
      </c>
      <c r="E88" s="8">
        <v>2.6555335002290001E-2</v>
      </c>
      <c r="F88" s="8">
        <v>1.362845649166E-2</v>
      </c>
      <c r="G88" s="8">
        <v>3.948221351292E-2</v>
      </c>
    </row>
    <row r="89" spans="1:7" ht="14.1" customHeight="1" x14ac:dyDescent="0.2">
      <c r="A89" s="4" t="s">
        <v>11</v>
      </c>
      <c r="B89" s="13" t="s">
        <v>58</v>
      </c>
      <c r="C89" s="6">
        <v>631</v>
      </c>
      <c r="D89" s="7">
        <v>19126.652214146699</v>
      </c>
      <c r="E89" s="8">
        <v>2.7063886977780002E-2</v>
      </c>
      <c r="F89" s="8">
        <v>9.6322906753499998E-3</v>
      </c>
      <c r="G89" s="8">
        <v>4.4495483280199997E-2</v>
      </c>
    </row>
    <row r="90" spans="1:7" ht="14.1" customHeight="1" x14ac:dyDescent="0.2">
      <c r="A90" s="4" t="s">
        <v>11</v>
      </c>
      <c r="B90" s="13" t="s">
        <v>59</v>
      </c>
      <c r="C90" s="6">
        <v>1301</v>
      </c>
      <c r="D90" s="7">
        <v>66787.188915474893</v>
      </c>
      <c r="E90" s="8">
        <v>4.228748222934E-2</v>
      </c>
      <c r="F90" s="8">
        <v>2.344027278682E-2</v>
      </c>
      <c r="G90" s="8">
        <v>6.1134691671860003E-2</v>
      </c>
    </row>
    <row r="91" spans="1:7" ht="14.1" customHeight="1" x14ac:dyDescent="0.2">
      <c r="A91" s="4" t="s">
        <v>11</v>
      </c>
      <c r="B91" s="13" t="s">
        <v>60</v>
      </c>
      <c r="C91" s="6">
        <v>531</v>
      </c>
      <c r="D91" s="7">
        <v>29303.2745004963</v>
      </c>
      <c r="E91" s="8">
        <v>3.4455475599510003E-2</v>
      </c>
      <c r="F91" s="8">
        <v>1.395651289303E-2</v>
      </c>
      <c r="G91" s="8">
        <v>5.4954438305999997E-2</v>
      </c>
    </row>
    <row r="92" spans="1:7" ht="14.1" customHeight="1" x14ac:dyDescent="0.2">
      <c r="A92" s="4" t="s">
        <v>11</v>
      </c>
      <c r="B92" s="13" t="s">
        <v>61</v>
      </c>
      <c r="C92" s="6">
        <v>237</v>
      </c>
      <c r="D92" s="7">
        <v>15072.698447728901</v>
      </c>
      <c r="E92" s="8">
        <v>4.4999533809390001E-2</v>
      </c>
      <c r="F92" s="8">
        <v>0</v>
      </c>
      <c r="G92" s="8">
        <v>9.1744862490390003E-2</v>
      </c>
    </row>
    <row r="93" spans="1:7" ht="14.1" customHeight="1" x14ac:dyDescent="0.2">
      <c r="A93" s="4" t="s">
        <v>11</v>
      </c>
      <c r="B93" s="13" t="s">
        <v>62</v>
      </c>
      <c r="C93" s="6">
        <v>235</v>
      </c>
      <c r="D93" s="7">
        <v>6360.46599796182</v>
      </c>
      <c r="E93" s="8">
        <v>2.390707407022E-2</v>
      </c>
      <c r="F93" s="8">
        <v>3.6149103274899998E-3</v>
      </c>
      <c r="G93" s="8">
        <v>4.4199237812950001E-2</v>
      </c>
    </row>
    <row r="94" spans="1:7" ht="14.1" customHeight="1" x14ac:dyDescent="0.2">
      <c r="A94" s="4" t="s">
        <v>11</v>
      </c>
      <c r="B94" s="13" t="s">
        <v>388</v>
      </c>
      <c r="C94" s="6">
        <v>5365</v>
      </c>
      <c r="D94" s="7">
        <v>245839.09318688099</v>
      </c>
      <c r="E94" s="8">
        <v>3.6363432308120003E-2</v>
      </c>
      <c r="F94" s="8">
        <v>2.8595964150350001E-2</v>
      </c>
      <c r="G94" s="8">
        <v>4.4130900465890001E-2</v>
      </c>
    </row>
    <row r="95" spans="1:7" ht="14.1" customHeight="1" x14ac:dyDescent="0.2">
      <c r="A95" s="4" t="s">
        <v>205</v>
      </c>
      <c r="B95" s="13" t="s">
        <v>55</v>
      </c>
      <c r="C95" s="6">
        <v>723</v>
      </c>
      <c r="D95" s="7">
        <v>93970.930317774197</v>
      </c>
      <c r="E95" s="8">
        <v>0.12220360950219999</v>
      </c>
      <c r="F95" s="8">
        <v>8.2435885222550007E-2</v>
      </c>
      <c r="G95" s="8">
        <v>0.16197133378185</v>
      </c>
    </row>
    <row r="96" spans="1:7" ht="14.1" customHeight="1" x14ac:dyDescent="0.2">
      <c r="A96" s="4" t="s">
        <v>11</v>
      </c>
      <c r="B96" s="13" t="s">
        <v>56</v>
      </c>
      <c r="C96" s="6">
        <v>594</v>
      </c>
      <c r="D96" s="7">
        <v>95901.760483883801</v>
      </c>
      <c r="E96" s="8">
        <v>0.12153667814587001</v>
      </c>
      <c r="F96" s="8">
        <v>8.0785557861039997E-2</v>
      </c>
      <c r="G96" s="8">
        <v>0.16228779843069999</v>
      </c>
    </row>
    <row r="97" spans="1:7" ht="14.1" customHeight="1" x14ac:dyDescent="0.2">
      <c r="A97" s="4" t="s">
        <v>11</v>
      </c>
      <c r="B97" s="13" t="s">
        <v>57</v>
      </c>
      <c r="C97" s="6">
        <v>1113</v>
      </c>
      <c r="D97" s="7">
        <v>102085.19318546999</v>
      </c>
      <c r="E97" s="8">
        <v>6.9682088779400006E-2</v>
      </c>
      <c r="F97" s="8">
        <v>4.5240214817899999E-2</v>
      </c>
      <c r="G97" s="8">
        <v>9.41239627409E-2</v>
      </c>
    </row>
    <row r="98" spans="1:7" ht="14.1" customHeight="1" x14ac:dyDescent="0.2">
      <c r="A98" s="4" t="s">
        <v>11</v>
      </c>
      <c r="B98" s="13" t="s">
        <v>58</v>
      </c>
      <c r="C98" s="6">
        <v>631</v>
      </c>
      <c r="D98" s="7">
        <v>54581.055259345303</v>
      </c>
      <c r="E98" s="8">
        <v>7.7231263167639994E-2</v>
      </c>
      <c r="F98" s="8">
        <v>4.5387779866220002E-2</v>
      </c>
      <c r="G98" s="8">
        <v>0.10907474646906</v>
      </c>
    </row>
    <row r="99" spans="1:7" ht="14.1" customHeight="1" x14ac:dyDescent="0.2">
      <c r="A99" s="4" t="s">
        <v>11</v>
      </c>
      <c r="B99" s="13" t="s">
        <v>59</v>
      </c>
      <c r="C99" s="6">
        <v>1301</v>
      </c>
      <c r="D99" s="7">
        <v>153580.06993829701</v>
      </c>
      <c r="E99" s="8">
        <v>9.7241919951379999E-2</v>
      </c>
      <c r="F99" s="8">
        <v>7.0903129528640002E-2</v>
      </c>
      <c r="G99" s="8">
        <v>0.12358071037412</v>
      </c>
    </row>
    <row r="100" spans="1:7" ht="14.1" customHeight="1" x14ac:dyDescent="0.2">
      <c r="A100" s="4" t="s">
        <v>11</v>
      </c>
      <c r="B100" s="13" t="s">
        <v>60</v>
      </c>
      <c r="C100" s="6">
        <v>531</v>
      </c>
      <c r="D100" s="7">
        <v>103714.205498034</v>
      </c>
      <c r="E100" s="8">
        <v>0.1219495888352</v>
      </c>
      <c r="F100" s="8">
        <v>8.0061571388470004E-2</v>
      </c>
      <c r="G100" s="8">
        <v>0.16383760628193</v>
      </c>
    </row>
    <row r="101" spans="1:7" ht="14.1" customHeight="1" x14ac:dyDescent="0.2">
      <c r="A101" s="4" t="s">
        <v>11</v>
      </c>
      <c r="B101" s="13" t="s">
        <v>61</v>
      </c>
      <c r="C101" s="6">
        <v>237</v>
      </c>
      <c r="D101" s="7">
        <v>35510.113766793402</v>
      </c>
      <c r="E101" s="8">
        <v>0.10601542720209001</v>
      </c>
      <c r="F101" s="8">
        <v>4.59042797332E-2</v>
      </c>
      <c r="G101" s="8">
        <v>0.16612657467097999</v>
      </c>
    </row>
    <row r="102" spans="1:7" ht="14.1" customHeight="1" x14ac:dyDescent="0.2">
      <c r="A102" s="4" t="s">
        <v>11</v>
      </c>
      <c r="B102" s="13" t="s">
        <v>62</v>
      </c>
      <c r="C102" s="6">
        <v>235</v>
      </c>
      <c r="D102" s="7">
        <v>28191.412203756499</v>
      </c>
      <c r="E102" s="8">
        <v>0.1059630190485</v>
      </c>
      <c r="F102" s="8">
        <v>4.3574377147469999E-2</v>
      </c>
      <c r="G102" s="8">
        <v>0.16835166094953</v>
      </c>
    </row>
    <row r="103" spans="1:7" ht="14.1" customHeight="1" x14ac:dyDescent="0.2">
      <c r="A103" s="4" t="s">
        <v>11</v>
      </c>
      <c r="B103" s="13" t="s">
        <v>388</v>
      </c>
      <c r="C103" s="6">
        <v>5365</v>
      </c>
      <c r="D103" s="7">
        <v>667534.74065335502</v>
      </c>
      <c r="E103" s="8">
        <v>9.8738789020069995E-2</v>
      </c>
      <c r="F103" s="8">
        <v>8.597470211805E-2</v>
      </c>
      <c r="G103" s="8">
        <v>0.11150287592209</v>
      </c>
    </row>
    <row r="105" spans="1:7" ht="14.1" customHeight="1" x14ac:dyDescent="0.2">
      <c r="A105" s="52" t="s">
        <v>25</v>
      </c>
      <c r="B105" s="52"/>
      <c r="C105" s="52"/>
      <c r="D105" s="52"/>
      <c r="E105" s="52"/>
      <c r="F105" s="52"/>
      <c r="G105" s="52"/>
    </row>
    <row r="106" spans="1:7" ht="14.1" customHeight="1" x14ac:dyDescent="0.2">
      <c r="A106" s="52" t="s">
        <v>26</v>
      </c>
      <c r="B106" s="52"/>
      <c r="C106" s="52"/>
      <c r="D106" s="52"/>
      <c r="E106" s="52"/>
      <c r="F106" s="52"/>
      <c r="G106" s="52"/>
    </row>
    <row r="107" spans="1:7" ht="14.1" customHeight="1" x14ac:dyDescent="0.2">
      <c r="A107" s="52" t="s">
        <v>27</v>
      </c>
      <c r="B107" s="52"/>
      <c r="C107" s="52"/>
      <c r="D107" s="52"/>
      <c r="E107" s="52"/>
      <c r="F107" s="52"/>
      <c r="G107" s="52"/>
    </row>
    <row r="108" spans="1:7" ht="14.1" customHeight="1" x14ac:dyDescent="0.2">
      <c r="A108" s="52" t="s">
        <v>28</v>
      </c>
      <c r="B108" s="52"/>
      <c r="C108" s="52"/>
      <c r="D108" s="52"/>
      <c r="E108" s="52"/>
      <c r="F108" s="52"/>
      <c r="G108" s="52"/>
    </row>
    <row r="109" spans="1:7" ht="12" customHeight="1" x14ac:dyDescent="0.2">
      <c r="A109" s="28" t="str">
        <f>HYPERLINK("#'Table of Contents'!A2", "Return to Table of Contents")</f>
        <v>Return to Table of Contents</v>
      </c>
    </row>
  </sheetData>
  <mergeCells count="6">
    <mergeCell ref="A108:G108"/>
    <mergeCell ref="A1:G1"/>
    <mergeCell ref="A2:G2"/>
    <mergeCell ref="A105:G105"/>
    <mergeCell ref="A106:G106"/>
    <mergeCell ref="A107:G107"/>
  </mergeCell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43"/>
  <sheetViews>
    <sheetView zoomScaleNormal="100" workbookViewId="0">
      <pane ySplit="4" topLeftCell="A5" activePane="bottomLeft" state="frozen"/>
      <selection pane="bottomLeft" activeCell="A43" sqref="A43"/>
    </sheetView>
  </sheetViews>
  <sheetFormatPr defaultColWidth="10.85546875" defaultRowHeight="12" customHeight="1" x14ac:dyDescent="0.2"/>
  <cols>
    <col min="1" max="1" width="102.85546875" customWidth="1"/>
    <col min="2" max="2" width="52.710937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211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7" t="s">
        <v>190</v>
      </c>
      <c r="C5" s="6">
        <v>270</v>
      </c>
      <c r="D5" s="7">
        <v>320323.87968282698</v>
      </c>
      <c r="E5" s="8">
        <v>0.61832505658582004</v>
      </c>
      <c r="F5" s="8">
        <v>0.53249924488487999</v>
      </c>
      <c r="G5" s="8">
        <v>0.70415086828676998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1602359.6856959199</v>
      </c>
      <c r="E6" s="8">
        <v>0.25668302076869998</v>
      </c>
      <c r="F6" s="8">
        <v>0.23761157236645999</v>
      </c>
      <c r="G6" s="8">
        <v>0.27575446917094998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1922683.56537875</v>
      </c>
      <c r="E7" s="8">
        <v>0.28439485670586001</v>
      </c>
      <c r="F7" s="8">
        <v>0.26514405509285</v>
      </c>
      <c r="G7" s="8">
        <v>0.30364565831885998</v>
      </c>
    </row>
    <row r="8" spans="1:7" ht="14.1" customHeight="1" x14ac:dyDescent="0.2">
      <c r="A8" s="4" t="s">
        <v>196</v>
      </c>
      <c r="B8" s="17" t="s">
        <v>190</v>
      </c>
      <c r="C8" s="6">
        <v>270</v>
      </c>
      <c r="D8" s="7">
        <v>184043.29577009301</v>
      </c>
      <c r="E8" s="8">
        <v>0.35526099828699997</v>
      </c>
      <c r="F8" s="8">
        <v>0.27293518117172999</v>
      </c>
      <c r="G8" s="8">
        <v>0.43758681540226002</v>
      </c>
    </row>
    <row r="9" spans="1:7" ht="14.1" customHeight="1" x14ac:dyDescent="0.2">
      <c r="A9" s="4" t="s">
        <v>11</v>
      </c>
      <c r="B9" s="17" t="s">
        <v>191</v>
      </c>
      <c r="C9" s="6">
        <v>5095</v>
      </c>
      <c r="D9" s="7">
        <v>491477.86885330902</v>
      </c>
      <c r="E9" s="8">
        <v>7.8730153500740002E-2</v>
      </c>
      <c r="F9" s="8">
        <v>6.679637998462E-2</v>
      </c>
      <c r="G9" s="8">
        <v>9.0663927016860005E-2</v>
      </c>
    </row>
    <row r="10" spans="1:7" ht="14.1" customHeight="1" x14ac:dyDescent="0.2">
      <c r="A10" s="4" t="s">
        <v>11</v>
      </c>
      <c r="B10" s="17" t="s">
        <v>388</v>
      </c>
      <c r="C10" s="6">
        <v>5365</v>
      </c>
      <c r="D10" s="7">
        <v>675521.16462340299</v>
      </c>
      <c r="E10" s="8">
        <v>9.9920105561940004E-2</v>
      </c>
      <c r="F10" s="8">
        <v>8.6877146648389997E-2</v>
      </c>
      <c r="G10" s="8">
        <v>0.11296306447548</v>
      </c>
    </row>
    <row r="11" spans="1:7" ht="14.1" customHeight="1" x14ac:dyDescent="0.2">
      <c r="A11" s="4" t="s">
        <v>197</v>
      </c>
      <c r="B11" s="17" t="s">
        <v>190</v>
      </c>
      <c r="C11" s="6">
        <v>270</v>
      </c>
      <c r="D11" s="7">
        <v>123195.50206925999</v>
      </c>
      <c r="E11" s="8">
        <v>0.23780576666191999</v>
      </c>
      <c r="F11" s="8">
        <v>0.16520041399739999</v>
      </c>
      <c r="G11" s="8">
        <v>0.31041111932643001</v>
      </c>
    </row>
    <row r="12" spans="1:7" ht="14.1" customHeight="1" x14ac:dyDescent="0.2">
      <c r="A12" s="4" t="s">
        <v>11</v>
      </c>
      <c r="B12" s="17" t="s">
        <v>191</v>
      </c>
      <c r="C12" s="6">
        <v>5095</v>
      </c>
      <c r="D12" s="7">
        <v>273520.636485625</v>
      </c>
      <c r="E12" s="8">
        <v>4.3815445335060002E-2</v>
      </c>
      <c r="F12" s="8">
        <v>3.4926981250829998E-2</v>
      </c>
      <c r="G12" s="8">
        <v>5.270390941928E-2</v>
      </c>
    </row>
    <row r="13" spans="1:7" ht="14.1" customHeight="1" x14ac:dyDescent="0.2">
      <c r="A13" s="4" t="s">
        <v>11</v>
      </c>
      <c r="B13" s="17" t="s">
        <v>388</v>
      </c>
      <c r="C13" s="6">
        <v>5365</v>
      </c>
      <c r="D13" s="7">
        <v>396716.13855488499</v>
      </c>
      <c r="E13" s="8">
        <v>5.8680498137500002E-2</v>
      </c>
      <c r="F13" s="8">
        <v>4.855030323376E-2</v>
      </c>
      <c r="G13" s="8">
        <v>6.8810693041249996E-2</v>
      </c>
    </row>
    <row r="14" spans="1:7" ht="14.1" customHeight="1" x14ac:dyDescent="0.2">
      <c r="A14" s="4" t="s">
        <v>198</v>
      </c>
      <c r="B14" s="17" t="s">
        <v>190</v>
      </c>
      <c r="C14" s="6">
        <v>270</v>
      </c>
      <c r="D14" s="7">
        <v>136559.15417346999</v>
      </c>
      <c r="E14" s="8">
        <v>0.26360178584010002</v>
      </c>
      <c r="F14" s="8">
        <v>0.19096930763288</v>
      </c>
      <c r="G14" s="8">
        <v>0.33623426404732998</v>
      </c>
    </row>
    <row r="15" spans="1:7" ht="14.1" customHeight="1" x14ac:dyDescent="0.2">
      <c r="A15" s="4" t="s">
        <v>11</v>
      </c>
      <c r="B15" s="17" t="s">
        <v>191</v>
      </c>
      <c r="C15" s="6">
        <v>5095</v>
      </c>
      <c r="D15" s="7">
        <v>557796.47325027105</v>
      </c>
      <c r="E15" s="8">
        <v>8.9353773067389994E-2</v>
      </c>
      <c r="F15" s="8">
        <v>7.6592103035760001E-2</v>
      </c>
      <c r="G15" s="8">
        <v>0.10211544309902</v>
      </c>
    </row>
    <row r="16" spans="1:7" ht="14.1" customHeight="1" x14ac:dyDescent="0.2">
      <c r="A16" s="4" t="s">
        <v>11</v>
      </c>
      <c r="B16" s="17" t="s">
        <v>388</v>
      </c>
      <c r="C16" s="6">
        <v>5365</v>
      </c>
      <c r="D16" s="7">
        <v>694355.62742374104</v>
      </c>
      <c r="E16" s="8">
        <v>0.1027060160704</v>
      </c>
      <c r="F16" s="8">
        <v>8.9612852201529994E-2</v>
      </c>
      <c r="G16" s="8">
        <v>0.11579917993927</v>
      </c>
    </row>
    <row r="17" spans="1:7" ht="14.1" customHeight="1" x14ac:dyDescent="0.2">
      <c r="A17" s="4" t="s">
        <v>199</v>
      </c>
      <c r="B17" s="17" t="s">
        <v>190</v>
      </c>
      <c r="C17" s="6">
        <v>270</v>
      </c>
      <c r="D17" s="7">
        <v>228203.83705911701</v>
      </c>
      <c r="E17" s="8">
        <v>0.44050462488901998</v>
      </c>
      <c r="F17" s="8">
        <v>0.35367983467981001</v>
      </c>
      <c r="G17" s="8">
        <v>0.52732941509822995</v>
      </c>
    </row>
    <row r="18" spans="1:7" ht="14.1" customHeight="1" x14ac:dyDescent="0.2">
      <c r="A18" s="4" t="s">
        <v>11</v>
      </c>
      <c r="B18" s="17" t="s">
        <v>191</v>
      </c>
      <c r="C18" s="6">
        <v>5095</v>
      </c>
      <c r="D18" s="7">
        <v>729053.21638085297</v>
      </c>
      <c r="E18" s="8">
        <v>0.11678750005527</v>
      </c>
      <c r="F18" s="8">
        <v>0.10303572075313</v>
      </c>
      <c r="G18" s="8">
        <v>0.13053927935741</v>
      </c>
    </row>
    <row r="19" spans="1:7" ht="14.1" customHeight="1" x14ac:dyDescent="0.2">
      <c r="A19" s="4" t="s">
        <v>11</v>
      </c>
      <c r="B19" s="17" t="s">
        <v>388</v>
      </c>
      <c r="C19" s="6">
        <v>5365</v>
      </c>
      <c r="D19" s="7">
        <v>957257.05343996896</v>
      </c>
      <c r="E19" s="8">
        <v>0.14159323325265999</v>
      </c>
      <c r="F19" s="8">
        <v>0.12676466749973</v>
      </c>
      <c r="G19" s="8">
        <v>0.15642179900559</v>
      </c>
    </row>
    <row r="20" spans="1:7" ht="14.1" customHeight="1" x14ac:dyDescent="0.2">
      <c r="A20" s="4" t="s">
        <v>200</v>
      </c>
      <c r="B20" s="17" t="s">
        <v>190</v>
      </c>
      <c r="C20" s="6">
        <v>270</v>
      </c>
      <c r="D20" s="7">
        <v>160613.65554739899</v>
      </c>
      <c r="E20" s="8">
        <v>0.31003448057989003</v>
      </c>
      <c r="F20" s="8">
        <v>0.22956173483229</v>
      </c>
      <c r="G20" s="8">
        <v>0.39050722632750001</v>
      </c>
    </row>
    <row r="21" spans="1:7" ht="14.1" customHeight="1" x14ac:dyDescent="0.2">
      <c r="A21" s="4" t="s">
        <v>11</v>
      </c>
      <c r="B21" s="17" t="s">
        <v>191</v>
      </c>
      <c r="C21" s="6">
        <v>5095</v>
      </c>
      <c r="D21" s="7">
        <v>377407.40744134801</v>
      </c>
      <c r="E21" s="8">
        <v>6.0457133480899997E-2</v>
      </c>
      <c r="F21" s="8">
        <v>4.9995837301389998E-2</v>
      </c>
      <c r="G21" s="8">
        <v>7.0918429660400004E-2</v>
      </c>
    </row>
    <row r="22" spans="1:7" ht="14.1" customHeight="1" x14ac:dyDescent="0.2">
      <c r="A22" s="4" t="s">
        <v>11</v>
      </c>
      <c r="B22" s="17" t="s">
        <v>388</v>
      </c>
      <c r="C22" s="6">
        <v>5365</v>
      </c>
      <c r="D22" s="7">
        <v>538021.06298874703</v>
      </c>
      <c r="E22" s="8">
        <v>7.9581698137249995E-2</v>
      </c>
      <c r="F22" s="8">
        <v>6.7752458681320002E-2</v>
      </c>
      <c r="G22" s="8">
        <v>9.1410937593180003E-2</v>
      </c>
    </row>
    <row r="23" spans="1:7" ht="14.1" customHeight="1" x14ac:dyDescent="0.2">
      <c r="A23" s="4" t="s">
        <v>201</v>
      </c>
      <c r="B23" s="17" t="s">
        <v>190</v>
      </c>
      <c r="C23" s="6">
        <v>251</v>
      </c>
      <c r="D23" s="7">
        <v>101324.976789557</v>
      </c>
      <c r="E23" s="8">
        <v>0.21770576398993</v>
      </c>
      <c r="F23" s="8">
        <v>0.14649461560547999</v>
      </c>
      <c r="G23" s="8">
        <v>0.28891691237438</v>
      </c>
    </row>
    <row r="24" spans="1:7" ht="14.1" customHeight="1" x14ac:dyDescent="0.2">
      <c r="A24" s="4" t="s">
        <v>11</v>
      </c>
      <c r="B24" s="17" t="s">
        <v>191</v>
      </c>
      <c r="C24" s="6">
        <v>4798</v>
      </c>
      <c r="D24" s="7">
        <v>416905.44000232703</v>
      </c>
      <c r="E24" s="8">
        <v>7.6071350981600006E-2</v>
      </c>
      <c r="F24" s="8">
        <v>6.3757034670269996E-2</v>
      </c>
      <c r="G24" s="8">
        <v>8.8385667292930001E-2</v>
      </c>
    </row>
    <row r="25" spans="1:7" ht="14.1" customHeight="1" x14ac:dyDescent="0.2">
      <c r="A25" s="4" t="s">
        <v>11</v>
      </c>
      <c r="B25" s="17" t="s">
        <v>388</v>
      </c>
      <c r="C25" s="6">
        <v>5049</v>
      </c>
      <c r="D25" s="7">
        <v>518230.416791884</v>
      </c>
      <c r="E25" s="8">
        <v>8.7157983322900007E-2</v>
      </c>
      <c r="F25" s="8">
        <v>7.4437866128339997E-2</v>
      </c>
      <c r="G25" s="8">
        <v>9.9878100517449997E-2</v>
      </c>
    </row>
    <row r="26" spans="1:7" ht="14.1" customHeight="1" x14ac:dyDescent="0.2">
      <c r="A26" s="4" t="s">
        <v>202</v>
      </c>
      <c r="B26" s="17" t="s">
        <v>190</v>
      </c>
      <c r="C26" s="6">
        <v>257</v>
      </c>
      <c r="D26" s="7">
        <v>100982.91921067399</v>
      </c>
      <c r="E26" s="8">
        <v>0.21175505891460999</v>
      </c>
      <c r="F26" s="8">
        <v>0.14219114880816999</v>
      </c>
      <c r="G26" s="8">
        <v>0.28131896902105002</v>
      </c>
    </row>
    <row r="27" spans="1:7" ht="14.1" customHeight="1" x14ac:dyDescent="0.2">
      <c r="A27" s="4" t="s">
        <v>11</v>
      </c>
      <c r="B27" s="17" t="s">
        <v>191</v>
      </c>
      <c r="C27" s="6">
        <v>4968</v>
      </c>
      <c r="D27" s="7">
        <v>403985.096029223</v>
      </c>
      <c r="E27" s="8">
        <v>6.8204347980480001E-2</v>
      </c>
      <c r="F27" s="8">
        <v>5.685034899534E-2</v>
      </c>
      <c r="G27" s="8">
        <v>7.9558346965629995E-2</v>
      </c>
    </row>
    <row r="28" spans="1:7" ht="14.1" customHeight="1" x14ac:dyDescent="0.2">
      <c r="A28" s="4" t="s">
        <v>11</v>
      </c>
      <c r="B28" s="17" t="s">
        <v>388</v>
      </c>
      <c r="C28" s="6">
        <v>5225</v>
      </c>
      <c r="D28" s="7">
        <v>504968.01523989602</v>
      </c>
      <c r="E28" s="8">
        <v>7.890072201027E-2</v>
      </c>
      <c r="F28" s="8">
        <v>6.7101417988469997E-2</v>
      </c>
      <c r="G28" s="8">
        <v>9.0700026032070002E-2</v>
      </c>
    </row>
    <row r="29" spans="1:7" ht="14.1" customHeight="1" x14ac:dyDescent="0.2">
      <c r="A29" s="4" t="s">
        <v>203</v>
      </c>
      <c r="B29" s="17" t="s">
        <v>190</v>
      </c>
      <c r="C29" s="6">
        <v>249</v>
      </c>
      <c r="D29" s="7">
        <v>27107.731925676999</v>
      </c>
      <c r="E29" s="8">
        <v>5.8658154612579998E-2</v>
      </c>
      <c r="F29" s="8">
        <v>1.213634343558E-2</v>
      </c>
      <c r="G29" s="8">
        <v>0.10517996578959</v>
      </c>
    </row>
    <row r="30" spans="1:7" ht="14.1" customHeight="1" x14ac:dyDescent="0.2">
      <c r="A30" s="4" t="s">
        <v>11</v>
      </c>
      <c r="B30" s="17" t="s">
        <v>191</v>
      </c>
      <c r="C30" s="6">
        <v>4782</v>
      </c>
      <c r="D30" s="7">
        <v>49028.626125413597</v>
      </c>
      <c r="E30" s="8">
        <v>9.0115400262000007E-3</v>
      </c>
      <c r="F30" s="8">
        <v>4.4961188031400002E-3</v>
      </c>
      <c r="G30" s="8">
        <v>1.352696124926E-2</v>
      </c>
    </row>
    <row r="31" spans="1:7" ht="14.1" customHeight="1" x14ac:dyDescent="0.2">
      <c r="A31" s="4" t="s">
        <v>11</v>
      </c>
      <c r="B31" s="17" t="s">
        <v>388</v>
      </c>
      <c r="C31" s="6">
        <v>5031</v>
      </c>
      <c r="D31" s="7">
        <v>76136.358051090603</v>
      </c>
      <c r="E31" s="8">
        <v>1.289839068044E-2</v>
      </c>
      <c r="F31" s="8">
        <v>7.3057153795099998E-3</v>
      </c>
      <c r="G31" s="8">
        <v>1.8491065981379999E-2</v>
      </c>
    </row>
    <row r="32" spans="1:7" ht="14.1" customHeight="1" x14ac:dyDescent="0.2">
      <c r="A32" s="4" t="s">
        <v>204</v>
      </c>
      <c r="B32" s="17" t="s">
        <v>190</v>
      </c>
      <c r="C32" s="6">
        <v>270</v>
      </c>
      <c r="D32" s="7">
        <v>63799.102392545698</v>
      </c>
      <c r="E32" s="8">
        <v>0.12315217846404999</v>
      </c>
      <c r="F32" s="8">
        <v>6.9123215425899998E-2</v>
      </c>
      <c r="G32" s="8">
        <v>0.17718114150219999</v>
      </c>
    </row>
    <row r="33" spans="1:7" ht="14.1" customHeight="1" x14ac:dyDescent="0.2">
      <c r="A33" s="4" t="s">
        <v>11</v>
      </c>
      <c r="B33" s="17" t="s">
        <v>191</v>
      </c>
      <c r="C33" s="6">
        <v>5095</v>
      </c>
      <c r="D33" s="7">
        <v>182039.990794335</v>
      </c>
      <c r="E33" s="8">
        <v>2.9161102313619999E-2</v>
      </c>
      <c r="F33" s="8">
        <v>2.210384765159E-2</v>
      </c>
      <c r="G33" s="8">
        <v>3.6218356975649998E-2</v>
      </c>
    </row>
    <row r="34" spans="1:7" ht="14.1" customHeight="1" x14ac:dyDescent="0.2">
      <c r="A34" s="4" t="s">
        <v>11</v>
      </c>
      <c r="B34" s="17" t="s">
        <v>388</v>
      </c>
      <c r="C34" s="6">
        <v>5365</v>
      </c>
      <c r="D34" s="7">
        <v>245839.09318688099</v>
      </c>
      <c r="E34" s="8">
        <v>3.6363432308120003E-2</v>
      </c>
      <c r="F34" s="8">
        <v>2.8595964150350001E-2</v>
      </c>
      <c r="G34" s="8">
        <v>4.4130900465890001E-2</v>
      </c>
    </row>
    <row r="35" spans="1:7" ht="14.1" customHeight="1" x14ac:dyDescent="0.2">
      <c r="A35" s="4" t="s">
        <v>205</v>
      </c>
      <c r="B35" s="17" t="s">
        <v>190</v>
      </c>
      <c r="C35" s="6">
        <v>270</v>
      </c>
      <c r="D35" s="7">
        <v>121776.19815296801</v>
      </c>
      <c r="E35" s="8">
        <v>0.23506606715771</v>
      </c>
      <c r="F35" s="8">
        <v>0.16469699365332999</v>
      </c>
      <c r="G35" s="8">
        <v>0.30543514066208999</v>
      </c>
    </row>
    <row r="36" spans="1:7" ht="14.1" customHeight="1" x14ac:dyDescent="0.2">
      <c r="A36" s="4" t="s">
        <v>11</v>
      </c>
      <c r="B36" s="17" t="s">
        <v>191</v>
      </c>
      <c r="C36" s="6">
        <v>5095</v>
      </c>
      <c r="D36" s="7">
        <v>545758.54250038695</v>
      </c>
      <c r="E36" s="8">
        <v>8.7425409257270006E-2</v>
      </c>
      <c r="F36" s="8">
        <v>7.4962132936319995E-2</v>
      </c>
      <c r="G36" s="8">
        <v>9.9888685578229996E-2</v>
      </c>
    </row>
    <row r="37" spans="1:7" ht="14.1" customHeight="1" x14ac:dyDescent="0.2">
      <c r="A37" s="4" t="s">
        <v>11</v>
      </c>
      <c r="B37" s="17" t="s">
        <v>388</v>
      </c>
      <c r="C37" s="6">
        <v>5365</v>
      </c>
      <c r="D37" s="7">
        <v>667534.74065335502</v>
      </c>
      <c r="E37" s="8">
        <v>9.8738789020069995E-2</v>
      </c>
      <c r="F37" s="8">
        <v>8.597470211805E-2</v>
      </c>
      <c r="G37" s="8">
        <v>0.11150287592209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43"/>
  <sheetViews>
    <sheetView zoomScaleNormal="100" workbookViewId="0">
      <pane ySplit="4" topLeftCell="A5" activePane="bottomLeft" state="frozen"/>
      <selection pane="bottomLeft" activeCell="A43" sqref="A43"/>
    </sheetView>
  </sheetViews>
  <sheetFormatPr defaultColWidth="10.85546875" defaultRowHeight="12" customHeight="1" x14ac:dyDescent="0.2"/>
  <cols>
    <col min="1" max="1" width="103.28515625" customWidth="1"/>
    <col min="2" max="2" width="21.85546875" bestFit="1" customWidth="1"/>
    <col min="3" max="3" width="9.71093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212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5" t="s">
        <v>117</v>
      </c>
      <c r="C5" s="6">
        <v>63</v>
      </c>
      <c r="D5" s="7">
        <v>69817.337656977295</v>
      </c>
      <c r="E5" s="8">
        <v>0.49962078008694999</v>
      </c>
      <c r="F5" s="8">
        <v>0.31785694345763998</v>
      </c>
      <c r="G5" s="8">
        <v>0.68138461671626005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1852866.2277217701</v>
      </c>
      <c r="E6" s="8">
        <v>0.27985228118394001</v>
      </c>
      <c r="F6" s="8">
        <v>0.26062257592521998</v>
      </c>
      <c r="G6" s="8">
        <v>0.29908198644264999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1922683.56537875</v>
      </c>
      <c r="E7" s="8">
        <v>0.28439485670586001</v>
      </c>
      <c r="F7" s="8">
        <v>0.26514405509285</v>
      </c>
      <c r="G7" s="8">
        <v>0.30364565831887003</v>
      </c>
    </row>
    <row r="8" spans="1:7" ht="14.1" customHeight="1" x14ac:dyDescent="0.2">
      <c r="A8" s="4" t="s">
        <v>196</v>
      </c>
      <c r="B8" s="15" t="s">
        <v>117</v>
      </c>
      <c r="C8" s="6">
        <v>63</v>
      </c>
      <c r="D8" s="7">
        <v>34421.087384343802</v>
      </c>
      <c r="E8" s="8">
        <v>0.24632120197565999</v>
      </c>
      <c r="F8" s="8">
        <v>9.7746792036949998E-2</v>
      </c>
      <c r="G8" s="8">
        <v>0.39489561191436001</v>
      </c>
    </row>
    <row r="9" spans="1:7" ht="14.1" customHeight="1" x14ac:dyDescent="0.2">
      <c r="A9" s="4" t="s">
        <v>11</v>
      </c>
      <c r="B9" s="15" t="s">
        <v>118</v>
      </c>
      <c r="C9" s="6">
        <v>5302</v>
      </c>
      <c r="D9" s="7">
        <v>641100.07723905903</v>
      </c>
      <c r="E9" s="8">
        <v>9.6830152332769995E-2</v>
      </c>
      <c r="F9" s="8">
        <v>8.389417929239E-2</v>
      </c>
      <c r="G9" s="8">
        <v>0.10976612537315</v>
      </c>
    </row>
    <row r="10" spans="1:7" ht="14.1" customHeight="1" x14ac:dyDescent="0.2">
      <c r="A10" s="4" t="s">
        <v>11</v>
      </c>
      <c r="B10" s="15" t="s">
        <v>388</v>
      </c>
      <c r="C10" s="6">
        <v>5365</v>
      </c>
      <c r="D10" s="7">
        <v>675521.16462340194</v>
      </c>
      <c r="E10" s="8">
        <v>9.9920105561940004E-2</v>
      </c>
      <c r="F10" s="8">
        <v>8.6877146648389997E-2</v>
      </c>
      <c r="G10" s="8">
        <v>0.11296306447548</v>
      </c>
    </row>
    <row r="11" spans="1:7" ht="14.1" customHeight="1" x14ac:dyDescent="0.2">
      <c r="A11" s="4" t="s">
        <v>197</v>
      </c>
      <c r="B11" s="15" t="s">
        <v>117</v>
      </c>
      <c r="C11" s="6">
        <v>63</v>
      </c>
      <c r="D11" s="7">
        <v>32968.386875422999</v>
      </c>
      <c r="E11" s="8">
        <v>0.23592551251145</v>
      </c>
      <c r="F11" s="8">
        <v>8.0420264244899994E-2</v>
      </c>
      <c r="G11" s="8">
        <v>0.39143076077798999</v>
      </c>
    </row>
    <row r="12" spans="1:7" ht="14.1" customHeight="1" x14ac:dyDescent="0.2">
      <c r="A12" s="4" t="s">
        <v>11</v>
      </c>
      <c r="B12" s="15" t="s">
        <v>118</v>
      </c>
      <c r="C12" s="6">
        <v>5302</v>
      </c>
      <c r="D12" s="7">
        <v>363747.75167946197</v>
      </c>
      <c r="E12" s="8">
        <v>5.4939550713379998E-2</v>
      </c>
      <c r="F12" s="8">
        <v>4.5220311043700001E-2</v>
      </c>
      <c r="G12" s="8">
        <v>6.4658790383059994E-2</v>
      </c>
    </row>
    <row r="13" spans="1:7" ht="14.1" customHeight="1" x14ac:dyDescent="0.2">
      <c r="A13" s="4" t="s">
        <v>11</v>
      </c>
      <c r="B13" s="15" t="s">
        <v>388</v>
      </c>
      <c r="C13" s="6">
        <v>5365</v>
      </c>
      <c r="D13" s="7">
        <v>396716.13855488499</v>
      </c>
      <c r="E13" s="8">
        <v>5.8680498137500002E-2</v>
      </c>
      <c r="F13" s="8">
        <v>4.855030323376E-2</v>
      </c>
      <c r="G13" s="8">
        <v>6.8810693041249996E-2</v>
      </c>
    </row>
    <row r="14" spans="1:7" ht="14.1" customHeight="1" x14ac:dyDescent="0.2">
      <c r="A14" s="4" t="s">
        <v>198</v>
      </c>
      <c r="B14" s="15" t="s">
        <v>117</v>
      </c>
      <c r="C14" s="6">
        <v>63</v>
      </c>
      <c r="D14" s="7">
        <v>23741.5208282001</v>
      </c>
      <c r="E14" s="8">
        <v>0.16989701347413999</v>
      </c>
      <c r="F14" s="8">
        <v>4.1654934908950003E-2</v>
      </c>
      <c r="G14" s="8">
        <v>0.29813909203932998</v>
      </c>
    </row>
    <row r="15" spans="1:7" ht="14.1" customHeight="1" x14ac:dyDescent="0.2">
      <c r="A15" s="4" t="s">
        <v>11</v>
      </c>
      <c r="B15" s="15" t="s">
        <v>118</v>
      </c>
      <c r="C15" s="6">
        <v>5302</v>
      </c>
      <c r="D15" s="7">
        <v>670614.106595541</v>
      </c>
      <c r="E15" s="8">
        <v>0.10128787751484999</v>
      </c>
      <c r="F15" s="8">
        <v>8.8190565019589995E-2</v>
      </c>
      <c r="G15" s="8">
        <v>0.11438519001010999</v>
      </c>
    </row>
    <row r="16" spans="1:7" ht="14.1" customHeight="1" x14ac:dyDescent="0.2">
      <c r="A16" s="4" t="s">
        <v>11</v>
      </c>
      <c r="B16" s="15" t="s">
        <v>388</v>
      </c>
      <c r="C16" s="6">
        <v>5365</v>
      </c>
      <c r="D16" s="7">
        <v>694355.62742374104</v>
      </c>
      <c r="E16" s="8">
        <v>0.1027060160704</v>
      </c>
      <c r="F16" s="8">
        <v>8.9612852201529994E-2</v>
      </c>
      <c r="G16" s="8">
        <v>0.11579917993927</v>
      </c>
    </row>
    <row r="17" spans="1:7" ht="14.1" customHeight="1" x14ac:dyDescent="0.2">
      <c r="A17" s="4" t="s">
        <v>199</v>
      </c>
      <c r="B17" s="15" t="s">
        <v>117</v>
      </c>
      <c r="C17" s="6">
        <v>63</v>
      </c>
      <c r="D17" s="7">
        <v>46627.601011527899</v>
      </c>
      <c r="E17" s="8">
        <v>0.33367239675365001</v>
      </c>
      <c r="F17" s="8">
        <v>0.16533870028521</v>
      </c>
      <c r="G17" s="8">
        <v>0.50200609322209999</v>
      </c>
    </row>
    <row r="18" spans="1:7" ht="14.1" customHeight="1" x14ac:dyDescent="0.2">
      <c r="A18" s="4" t="s">
        <v>11</v>
      </c>
      <c r="B18" s="15" t="s">
        <v>118</v>
      </c>
      <c r="C18" s="6">
        <v>5302</v>
      </c>
      <c r="D18" s="7">
        <v>910629.45242844103</v>
      </c>
      <c r="E18" s="8">
        <v>0.13753919509274001</v>
      </c>
      <c r="F18" s="8">
        <v>0.12285583006502999</v>
      </c>
      <c r="G18" s="8">
        <v>0.15222256012044999</v>
      </c>
    </row>
    <row r="19" spans="1:7" ht="14.1" customHeight="1" x14ac:dyDescent="0.2">
      <c r="A19" s="4" t="s">
        <v>11</v>
      </c>
      <c r="B19" s="15" t="s">
        <v>388</v>
      </c>
      <c r="C19" s="6">
        <v>5365</v>
      </c>
      <c r="D19" s="7">
        <v>957257.05343996896</v>
      </c>
      <c r="E19" s="8">
        <v>0.14159323325265999</v>
      </c>
      <c r="F19" s="8">
        <v>0.12676466749973</v>
      </c>
      <c r="G19" s="8">
        <v>0.15642179900559</v>
      </c>
    </row>
    <row r="20" spans="1:7" ht="14.1" customHeight="1" x14ac:dyDescent="0.2">
      <c r="A20" s="4" t="s">
        <v>200</v>
      </c>
      <c r="B20" s="15" t="s">
        <v>117</v>
      </c>
      <c r="C20" s="6">
        <v>63</v>
      </c>
      <c r="D20" s="7">
        <v>42147.863245226501</v>
      </c>
      <c r="E20" s="8">
        <v>0.30161488564687</v>
      </c>
      <c r="F20" s="8">
        <v>0.13084302499045999</v>
      </c>
      <c r="G20" s="8">
        <v>0.47238674630327998</v>
      </c>
    </row>
    <row r="21" spans="1:7" ht="14.1" customHeight="1" x14ac:dyDescent="0.2">
      <c r="A21" s="4" t="s">
        <v>11</v>
      </c>
      <c r="B21" s="15" t="s">
        <v>118</v>
      </c>
      <c r="C21" s="6">
        <v>5302</v>
      </c>
      <c r="D21" s="7">
        <v>495873.19974352099</v>
      </c>
      <c r="E21" s="8">
        <v>7.4895447955159997E-2</v>
      </c>
      <c r="F21" s="8">
        <v>6.3506154193909994E-2</v>
      </c>
      <c r="G21" s="8">
        <v>8.6284741716400007E-2</v>
      </c>
    </row>
    <row r="22" spans="1:7" ht="14.1" customHeight="1" x14ac:dyDescent="0.2">
      <c r="A22" s="4" t="s">
        <v>11</v>
      </c>
      <c r="B22" s="15" t="s">
        <v>388</v>
      </c>
      <c r="C22" s="6">
        <v>5365</v>
      </c>
      <c r="D22" s="7">
        <v>538021.06298874703</v>
      </c>
      <c r="E22" s="8">
        <v>7.9581698137249995E-2</v>
      </c>
      <c r="F22" s="8">
        <v>6.7752458681320002E-2</v>
      </c>
      <c r="G22" s="8">
        <v>9.1410937593180003E-2</v>
      </c>
    </row>
    <row r="23" spans="1:7" ht="14.1" customHeight="1" x14ac:dyDescent="0.2">
      <c r="A23" s="4" t="s">
        <v>201</v>
      </c>
      <c r="B23" s="15" t="s">
        <v>117</v>
      </c>
      <c r="C23" s="6">
        <v>62</v>
      </c>
      <c r="D23" s="7">
        <v>23364.548017935598</v>
      </c>
      <c r="E23" s="8">
        <v>0.16803164982678001</v>
      </c>
      <c r="F23" s="8">
        <v>3.4107355035190003E-2</v>
      </c>
      <c r="G23" s="8">
        <v>0.30195594461837999</v>
      </c>
    </row>
    <row r="24" spans="1:7" ht="14.1" customHeight="1" x14ac:dyDescent="0.2">
      <c r="A24" s="4" t="s">
        <v>11</v>
      </c>
      <c r="B24" s="15" t="s">
        <v>118</v>
      </c>
      <c r="C24" s="6">
        <v>4987</v>
      </c>
      <c r="D24" s="7">
        <v>494865.86877394799</v>
      </c>
      <c r="E24" s="8">
        <v>8.5221406971850003E-2</v>
      </c>
      <c r="F24" s="8">
        <v>7.2614793608300005E-2</v>
      </c>
      <c r="G24" s="8">
        <v>9.7828020335400001E-2</v>
      </c>
    </row>
    <row r="25" spans="1:7" ht="14.1" customHeight="1" x14ac:dyDescent="0.2">
      <c r="A25" s="4" t="s">
        <v>11</v>
      </c>
      <c r="B25" s="15" t="s">
        <v>388</v>
      </c>
      <c r="C25" s="6">
        <v>5049</v>
      </c>
      <c r="D25" s="7">
        <v>518230.416791884</v>
      </c>
      <c r="E25" s="8">
        <v>8.7157983322900007E-2</v>
      </c>
      <c r="F25" s="8">
        <v>7.4437866128339997E-2</v>
      </c>
      <c r="G25" s="8">
        <v>9.9878100517449997E-2</v>
      </c>
    </row>
    <row r="26" spans="1:7" ht="14.1" customHeight="1" x14ac:dyDescent="0.2">
      <c r="A26" s="4" t="s">
        <v>202</v>
      </c>
      <c r="B26" s="15" t="s">
        <v>117</v>
      </c>
      <c r="C26" s="6">
        <v>62</v>
      </c>
      <c r="D26" s="7">
        <v>23022.490439052101</v>
      </c>
      <c r="E26" s="8">
        <v>0.16557166218776001</v>
      </c>
      <c r="F26" s="8">
        <v>3.1740972915259999E-2</v>
      </c>
      <c r="G26" s="8">
        <v>0.29940235146026001</v>
      </c>
    </row>
    <row r="27" spans="1:7" ht="14.1" customHeight="1" x14ac:dyDescent="0.2">
      <c r="A27" s="4" t="s">
        <v>11</v>
      </c>
      <c r="B27" s="15" t="s">
        <v>118</v>
      </c>
      <c r="C27" s="6">
        <v>5163</v>
      </c>
      <c r="D27" s="7">
        <v>481945.52480084402</v>
      </c>
      <c r="E27" s="8">
        <v>7.6975873850649995E-2</v>
      </c>
      <c r="F27" s="8">
        <v>6.5306637789459998E-2</v>
      </c>
      <c r="G27" s="8">
        <v>8.8645109911840006E-2</v>
      </c>
    </row>
    <row r="28" spans="1:7" ht="14.1" customHeight="1" x14ac:dyDescent="0.2">
      <c r="A28" s="4" t="s">
        <v>11</v>
      </c>
      <c r="B28" s="15" t="s">
        <v>388</v>
      </c>
      <c r="C28" s="6">
        <v>5225</v>
      </c>
      <c r="D28" s="7">
        <v>504968.01523989602</v>
      </c>
      <c r="E28" s="8">
        <v>7.890072201027E-2</v>
      </c>
      <c r="F28" s="8">
        <v>6.7101417988469997E-2</v>
      </c>
      <c r="G28" s="8">
        <v>9.0700026032070002E-2</v>
      </c>
    </row>
    <row r="29" spans="1:7" ht="14.1" customHeight="1" x14ac:dyDescent="0.2">
      <c r="A29" s="4" t="s">
        <v>203</v>
      </c>
      <c r="B29" s="15" t="s">
        <v>117</v>
      </c>
      <c r="C29" s="6">
        <v>62</v>
      </c>
      <c r="D29" s="7">
        <v>342.05757888348501</v>
      </c>
      <c r="E29" s="8">
        <v>2.4599876390300002E-3</v>
      </c>
      <c r="F29" s="8">
        <v>0</v>
      </c>
      <c r="G29" s="8">
        <v>7.3612188398799999E-3</v>
      </c>
    </row>
    <row r="30" spans="1:7" ht="14.1" customHeight="1" x14ac:dyDescent="0.2">
      <c r="A30" s="4" t="s">
        <v>11</v>
      </c>
      <c r="B30" s="15" t="s">
        <v>118</v>
      </c>
      <c r="C30" s="6">
        <v>4969</v>
      </c>
      <c r="D30" s="7">
        <v>75794.300472207105</v>
      </c>
      <c r="E30" s="8">
        <v>1.315021440251E-2</v>
      </c>
      <c r="F30" s="8">
        <v>7.42525923051E-3</v>
      </c>
      <c r="G30" s="8">
        <v>1.8875169574509999E-2</v>
      </c>
    </row>
    <row r="31" spans="1:7" ht="14.1" customHeight="1" x14ac:dyDescent="0.2">
      <c r="A31" s="4" t="s">
        <v>11</v>
      </c>
      <c r="B31" s="15" t="s">
        <v>388</v>
      </c>
      <c r="C31" s="6">
        <v>5031</v>
      </c>
      <c r="D31" s="7">
        <v>76136.358051090603</v>
      </c>
      <c r="E31" s="8">
        <v>1.289839068044E-2</v>
      </c>
      <c r="F31" s="8">
        <v>7.3057153795099998E-3</v>
      </c>
      <c r="G31" s="8">
        <v>1.8491065981379999E-2</v>
      </c>
    </row>
    <row r="32" spans="1:7" ht="14.1" customHeight="1" x14ac:dyDescent="0.2">
      <c r="A32" s="4" t="s">
        <v>204</v>
      </c>
      <c r="B32" s="15" t="s">
        <v>117</v>
      </c>
      <c r="C32" s="6">
        <v>63</v>
      </c>
      <c r="D32" s="7">
        <v>18549.1317082977</v>
      </c>
      <c r="E32" s="8">
        <v>0.13273968852217999</v>
      </c>
      <c r="F32" s="8">
        <v>0</v>
      </c>
      <c r="G32" s="8">
        <v>0.26781022936950999</v>
      </c>
    </row>
    <row r="33" spans="1:7" ht="14.1" customHeight="1" x14ac:dyDescent="0.2">
      <c r="A33" s="4" t="s">
        <v>11</v>
      </c>
      <c r="B33" s="15" t="s">
        <v>118</v>
      </c>
      <c r="C33" s="6">
        <v>5302</v>
      </c>
      <c r="D33" s="7">
        <v>227289.96147858299</v>
      </c>
      <c r="E33" s="8">
        <v>3.4329307350049999E-2</v>
      </c>
      <c r="F33" s="8">
        <v>2.6984532796019998E-2</v>
      </c>
      <c r="G33" s="8">
        <v>4.167408190408E-2</v>
      </c>
    </row>
    <row r="34" spans="1:7" ht="14.1" customHeight="1" x14ac:dyDescent="0.2">
      <c r="A34" s="4" t="s">
        <v>11</v>
      </c>
      <c r="B34" s="15" t="s">
        <v>388</v>
      </c>
      <c r="C34" s="6">
        <v>5365</v>
      </c>
      <c r="D34" s="7">
        <v>245839.09318688099</v>
      </c>
      <c r="E34" s="8">
        <v>3.6363432308120003E-2</v>
      </c>
      <c r="F34" s="8">
        <v>2.8595964150350001E-2</v>
      </c>
      <c r="G34" s="8">
        <v>4.4130900465890001E-2</v>
      </c>
    </row>
    <row r="35" spans="1:7" ht="14.1" customHeight="1" x14ac:dyDescent="0.2">
      <c r="A35" s="4" t="s">
        <v>205</v>
      </c>
      <c r="B35" s="15" t="s">
        <v>117</v>
      </c>
      <c r="C35" s="6">
        <v>63</v>
      </c>
      <c r="D35" s="7">
        <v>36295.004524992699</v>
      </c>
      <c r="E35" s="8">
        <v>0.25973116538946001</v>
      </c>
      <c r="F35" s="8">
        <v>0.10084913428507</v>
      </c>
      <c r="G35" s="8">
        <v>0.41861319649384998</v>
      </c>
    </row>
    <row r="36" spans="1:7" ht="14.1" customHeight="1" x14ac:dyDescent="0.2">
      <c r="A36" s="4" t="s">
        <v>11</v>
      </c>
      <c r="B36" s="15" t="s">
        <v>118</v>
      </c>
      <c r="C36" s="6">
        <v>5302</v>
      </c>
      <c r="D36" s="7">
        <v>631239.73612836201</v>
      </c>
      <c r="E36" s="8">
        <v>9.5340871071239994E-2</v>
      </c>
      <c r="F36" s="8">
        <v>8.2800225861869997E-2</v>
      </c>
      <c r="G36" s="8">
        <v>0.1078815162806</v>
      </c>
    </row>
    <row r="37" spans="1:7" ht="14.1" customHeight="1" x14ac:dyDescent="0.2">
      <c r="A37" s="4" t="s">
        <v>11</v>
      </c>
      <c r="B37" s="15" t="s">
        <v>388</v>
      </c>
      <c r="C37" s="6">
        <v>5365</v>
      </c>
      <c r="D37" s="7">
        <v>667534.74065335502</v>
      </c>
      <c r="E37" s="8">
        <v>9.8738789020069995E-2</v>
      </c>
      <c r="F37" s="8">
        <v>8.597470211805E-2</v>
      </c>
      <c r="G37" s="8">
        <v>0.11150287592209</v>
      </c>
    </row>
    <row r="39" spans="1:7" ht="14.1" customHeight="1" x14ac:dyDescent="0.2">
      <c r="A39" s="52" t="s">
        <v>25</v>
      </c>
      <c r="B39" s="52"/>
      <c r="C39" s="52"/>
      <c r="D39" s="52"/>
      <c r="E39" s="52"/>
      <c r="F39" s="52"/>
      <c r="G39" s="52"/>
    </row>
    <row r="40" spans="1:7" ht="14.1" customHeight="1" x14ac:dyDescent="0.2">
      <c r="A40" s="52" t="s">
        <v>26</v>
      </c>
      <c r="B40" s="52"/>
      <c r="C40" s="52"/>
      <c r="D40" s="52"/>
      <c r="E40" s="52"/>
      <c r="F40" s="52"/>
      <c r="G40" s="52"/>
    </row>
    <row r="41" spans="1:7" ht="14.1" customHeight="1" x14ac:dyDescent="0.2">
      <c r="A41" s="52" t="s">
        <v>27</v>
      </c>
      <c r="B41" s="52"/>
      <c r="C41" s="52"/>
      <c r="D41" s="52"/>
      <c r="E41" s="52"/>
      <c r="F41" s="52"/>
      <c r="G41" s="52"/>
    </row>
    <row r="42" spans="1:7" ht="14.1" customHeight="1" x14ac:dyDescent="0.2">
      <c r="A42" s="52" t="s">
        <v>28</v>
      </c>
      <c r="B42" s="52"/>
      <c r="C42" s="52"/>
      <c r="D42" s="52"/>
      <c r="E42" s="52"/>
      <c r="F42" s="52"/>
      <c r="G42" s="52"/>
    </row>
    <row r="43" spans="1:7" ht="12" customHeight="1" x14ac:dyDescent="0.2">
      <c r="A43" s="28" t="str">
        <f>HYPERLINK("#'Table of Contents'!A2", "Return to Table of Contents")</f>
        <v>Return to Table of Contents</v>
      </c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5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2.85546875" customWidth="1"/>
    <col min="2" max="2" width="22.7109375" bestFit="1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213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195</v>
      </c>
      <c r="B5" s="14" t="s">
        <v>396</v>
      </c>
      <c r="C5" s="6">
        <v>1494</v>
      </c>
      <c r="D5" s="7">
        <v>452851.75260268699</v>
      </c>
      <c r="E5" s="8">
        <v>0.27182805588494002</v>
      </c>
      <c r="F5" s="8">
        <v>0.23521192096769</v>
      </c>
      <c r="G5" s="8">
        <v>0.30844419080218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617573.18313754594</v>
      </c>
      <c r="E6" s="8">
        <v>0.39374216572428999</v>
      </c>
      <c r="F6" s="8">
        <v>0.35450259282015001</v>
      </c>
      <c r="G6" s="8">
        <v>0.43298173862844003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852258.62963851599</v>
      </c>
      <c r="E7" s="8">
        <v>0.24169372042886</v>
      </c>
      <c r="F7" s="8">
        <v>0.21466518777605001</v>
      </c>
      <c r="G7" s="8">
        <v>0.26872225308168002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1922683.56537875</v>
      </c>
      <c r="E8" s="8">
        <v>0.28439485670586001</v>
      </c>
      <c r="F8" s="8">
        <v>0.26514405509285</v>
      </c>
      <c r="G8" s="8">
        <v>0.30364565831885998</v>
      </c>
    </row>
    <row r="9" spans="1:7" ht="14.1" customHeight="1" x14ac:dyDescent="0.2">
      <c r="A9" s="4" t="s">
        <v>196</v>
      </c>
      <c r="B9" s="14" t="s">
        <v>396</v>
      </c>
      <c r="C9" s="6">
        <v>1494</v>
      </c>
      <c r="D9" s="7">
        <v>176885.86887386799</v>
      </c>
      <c r="E9" s="8">
        <v>0.10617722372312</v>
      </c>
      <c r="F9" s="8">
        <v>7.8770060726319993E-2</v>
      </c>
      <c r="G9" s="8">
        <v>0.13358438671990999</v>
      </c>
    </row>
    <row r="10" spans="1:7" ht="14.1" customHeight="1" x14ac:dyDescent="0.2">
      <c r="A10" s="4" t="s">
        <v>11</v>
      </c>
      <c r="B10" s="14" t="s">
        <v>397</v>
      </c>
      <c r="C10" s="6">
        <v>1676</v>
      </c>
      <c r="D10" s="7">
        <v>215862.83746097199</v>
      </c>
      <c r="E10" s="8">
        <v>0.13762628210225</v>
      </c>
      <c r="F10" s="8">
        <v>0.10734546223167001</v>
      </c>
      <c r="G10" s="8">
        <v>0.16790710197284001</v>
      </c>
    </row>
    <row r="11" spans="1:7" ht="14.1" customHeight="1" x14ac:dyDescent="0.2">
      <c r="A11" s="4" t="s">
        <v>11</v>
      </c>
      <c r="B11" s="14" t="s">
        <v>398</v>
      </c>
      <c r="C11" s="6">
        <v>2195</v>
      </c>
      <c r="D11" s="7">
        <v>282772.45828856301</v>
      </c>
      <c r="E11" s="8">
        <v>8.0192004048780005E-2</v>
      </c>
      <c r="F11" s="8">
        <v>6.372160938674E-2</v>
      </c>
      <c r="G11" s="8">
        <v>9.6662398710810005E-2</v>
      </c>
    </row>
    <row r="12" spans="1:7" ht="14.1" customHeight="1" x14ac:dyDescent="0.2">
      <c r="A12" s="4" t="s">
        <v>11</v>
      </c>
      <c r="B12" s="14" t="s">
        <v>388</v>
      </c>
      <c r="C12" s="6">
        <v>5365</v>
      </c>
      <c r="D12" s="7">
        <v>675521.16462340194</v>
      </c>
      <c r="E12" s="8">
        <v>9.9920105561940004E-2</v>
      </c>
      <c r="F12" s="8">
        <v>8.6877146648389997E-2</v>
      </c>
      <c r="G12" s="8">
        <v>0.11296306447548</v>
      </c>
    </row>
    <row r="13" spans="1:7" ht="14.1" customHeight="1" x14ac:dyDescent="0.2">
      <c r="A13" s="4" t="s">
        <v>197</v>
      </c>
      <c r="B13" s="14" t="s">
        <v>396</v>
      </c>
      <c r="C13" s="6">
        <v>1494</v>
      </c>
      <c r="D13" s="7">
        <v>104168.40670212499</v>
      </c>
      <c r="E13" s="8">
        <v>6.2527958246219997E-2</v>
      </c>
      <c r="F13" s="8">
        <v>4.0983161512229999E-2</v>
      </c>
      <c r="G13" s="8">
        <v>8.4072754980220002E-2</v>
      </c>
    </row>
    <row r="14" spans="1:7" ht="14.1" customHeight="1" x14ac:dyDescent="0.2">
      <c r="A14" s="4" t="s">
        <v>11</v>
      </c>
      <c r="B14" s="14" t="s">
        <v>397</v>
      </c>
      <c r="C14" s="6">
        <v>1676</v>
      </c>
      <c r="D14" s="7">
        <v>127740.104026708</v>
      </c>
      <c r="E14" s="8">
        <v>8.1442437240869997E-2</v>
      </c>
      <c r="F14" s="8">
        <v>5.611437482652E-2</v>
      </c>
      <c r="G14" s="8">
        <v>0.10677049965521999</v>
      </c>
    </row>
    <row r="15" spans="1:7" ht="14.1" customHeight="1" x14ac:dyDescent="0.2">
      <c r="A15" s="4" t="s">
        <v>11</v>
      </c>
      <c r="B15" s="14" t="s">
        <v>398</v>
      </c>
      <c r="C15" s="6">
        <v>2195</v>
      </c>
      <c r="D15" s="7">
        <v>164807.62782605199</v>
      </c>
      <c r="E15" s="8">
        <v>4.673812307565E-2</v>
      </c>
      <c r="F15" s="8">
        <v>3.4654073988790002E-2</v>
      </c>
      <c r="G15" s="8">
        <v>5.8822172162520003E-2</v>
      </c>
    </row>
    <row r="16" spans="1:7" ht="14.1" customHeight="1" x14ac:dyDescent="0.2">
      <c r="A16" s="4" t="s">
        <v>11</v>
      </c>
      <c r="B16" s="14" t="s">
        <v>388</v>
      </c>
      <c r="C16" s="6">
        <v>5365</v>
      </c>
      <c r="D16" s="7">
        <v>396716.13855488499</v>
      </c>
      <c r="E16" s="8">
        <v>5.8680498137500002E-2</v>
      </c>
      <c r="F16" s="8">
        <v>4.855030323376E-2</v>
      </c>
      <c r="G16" s="8">
        <v>6.8810693041249996E-2</v>
      </c>
    </row>
    <row r="17" spans="1:7" ht="14.1" customHeight="1" x14ac:dyDescent="0.2">
      <c r="A17" s="4" t="s">
        <v>198</v>
      </c>
      <c r="B17" s="14" t="s">
        <v>396</v>
      </c>
      <c r="C17" s="6">
        <v>1494</v>
      </c>
      <c r="D17" s="7">
        <v>190303.84326973301</v>
      </c>
      <c r="E17" s="8">
        <v>0.11423147519278</v>
      </c>
      <c r="F17" s="8">
        <v>8.7504396812949997E-2</v>
      </c>
      <c r="G17" s="8">
        <v>0.14095855357261999</v>
      </c>
    </row>
    <row r="18" spans="1:7" ht="14.1" customHeight="1" x14ac:dyDescent="0.2">
      <c r="A18" s="4" t="s">
        <v>11</v>
      </c>
      <c r="B18" s="14" t="s">
        <v>397</v>
      </c>
      <c r="C18" s="6">
        <v>1676</v>
      </c>
      <c r="D18" s="7">
        <v>213200.68060222999</v>
      </c>
      <c r="E18" s="8">
        <v>0.13592898786138</v>
      </c>
      <c r="F18" s="8">
        <v>0.10555179045266</v>
      </c>
      <c r="G18" s="8">
        <v>0.16630618527009</v>
      </c>
    </row>
    <row r="19" spans="1:7" ht="14.1" customHeight="1" x14ac:dyDescent="0.2">
      <c r="A19" s="4" t="s">
        <v>11</v>
      </c>
      <c r="B19" s="14" t="s">
        <v>398</v>
      </c>
      <c r="C19" s="6">
        <v>2195</v>
      </c>
      <c r="D19" s="7">
        <v>290851.10355177801</v>
      </c>
      <c r="E19" s="8">
        <v>8.2483043132209999E-2</v>
      </c>
      <c r="F19" s="8">
        <v>6.5711940897620003E-2</v>
      </c>
      <c r="G19" s="8">
        <v>9.9254145366790003E-2</v>
      </c>
    </row>
    <row r="20" spans="1:7" ht="14.1" customHeight="1" x14ac:dyDescent="0.2">
      <c r="A20" s="4" t="s">
        <v>11</v>
      </c>
      <c r="B20" s="14" t="s">
        <v>388</v>
      </c>
      <c r="C20" s="6">
        <v>5365</v>
      </c>
      <c r="D20" s="7">
        <v>694355.62742374104</v>
      </c>
      <c r="E20" s="8">
        <v>0.1027060160704</v>
      </c>
      <c r="F20" s="8">
        <v>8.9612852201529994E-2</v>
      </c>
      <c r="G20" s="8">
        <v>0.11579917993927</v>
      </c>
    </row>
    <row r="21" spans="1:7" ht="14.1" customHeight="1" x14ac:dyDescent="0.2">
      <c r="A21" s="4" t="s">
        <v>199</v>
      </c>
      <c r="B21" s="14" t="s">
        <v>396</v>
      </c>
      <c r="C21" s="6">
        <v>1494</v>
      </c>
      <c r="D21" s="7">
        <v>231329.80252846601</v>
      </c>
      <c r="E21" s="8">
        <v>0.13885765071716</v>
      </c>
      <c r="F21" s="8">
        <v>0.11055811631569</v>
      </c>
      <c r="G21" s="8">
        <v>0.16715718511864</v>
      </c>
    </row>
    <row r="22" spans="1:7" ht="14.1" customHeight="1" x14ac:dyDescent="0.2">
      <c r="A22" s="4" t="s">
        <v>11</v>
      </c>
      <c r="B22" s="14" t="s">
        <v>397</v>
      </c>
      <c r="C22" s="6">
        <v>1676</v>
      </c>
      <c r="D22" s="7">
        <v>323859.86642445798</v>
      </c>
      <c r="E22" s="8">
        <v>0.20648125384801</v>
      </c>
      <c r="F22" s="8">
        <v>0.17310549950460999</v>
      </c>
      <c r="G22" s="8">
        <v>0.23985700819139999</v>
      </c>
    </row>
    <row r="23" spans="1:7" ht="14.1" customHeight="1" x14ac:dyDescent="0.2">
      <c r="A23" s="4" t="s">
        <v>11</v>
      </c>
      <c r="B23" s="14" t="s">
        <v>398</v>
      </c>
      <c r="C23" s="6">
        <v>2195</v>
      </c>
      <c r="D23" s="7">
        <v>402067.38448704599</v>
      </c>
      <c r="E23" s="8">
        <v>0.11402308951802</v>
      </c>
      <c r="F23" s="8">
        <v>9.3878925338579999E-2</v>
      </c>
      <c r="G23" s="8">
        <v>0.13416725369745</v>
      </c>
    </row>
    <row r="24" spans="1:7" ht="14.1" customHeight="1" x14ac:dyDescent="0.2">
      <c r="A24" s="4" t="s">
        <v>11</v>
      </c>
      <c r="B24" s="14" t="s">
        <v>388</v>
      </c>
      <c r="C24" s="6">
        <v>5365</v>
      </c>
      <c r="D24" s="7">
        <v>957257.05343996896</v>
      </c>
      <c r="E24" s="8">
        <v>0.14159323325265999</v>
      </c>
      <c r="F24" s="8">
        <v>0.12676466749973</v>
      </c>
      <c r="G24" s="8">
        <v>0.15642179900559</v>
      </c>
    </row>
    <row r="25" spans="1:7" ht="14.1" customHeight="1" x14ac:dyDescent="0.2">
      <c r="A25" s="4" t="s">
        <v>200</v>
      </c>
      <c r="B25" s="14" t="s">
        <v>396</v>
      </c>
      <c r="C25" s="6">
        <v>1494</v>
      </c>
      <c r="D25" s="7">
        <v>138331.51179825101</v>
      </c>
      <c r="E25" s="8">
        <v>8.303464810201E-2</v>
      </c>
      <c r="F25" s="8">
        <v>5.940662701952E-2</v>
      </c>
      <c r="G25" s="8">
        <v>0.1066626691845</v>
      </c>
    </row>
    <row r="26" spans="1:7" ht="14.1" customHeight="1" x14ac:dyDescent="0.2">
      <c r="A26" s="4" t="s">
        <v>11</v>
      </c>
      <c r="B26" s="14" t="s">
        <v>397</v>
      </c>
      <c r="C26" s="6">
        <v>1676</v>
      </c>
      <c r="D26" s="7">
        <v>167199.30226314199</v>
      </c>
      <c r="E26" s="8">
        <v>0.10660018468778</v>
      </c>
      <c r="F26" s="8">
        <v>7.9631238946960003E-2</v>
      </c>
      <c r="G26" s="8">
        <v>0.13356913042859</v>
      </c>
    </row>
    <row r="27" spans="1:7" ht="14.1" customHeight="1" x14ac:dyDescent="0.2">
      <c r="A27" s="4" t="s">
        <v>11</v>
      </c>
      <c r="B27" s="14" t="s">
        <v>398</v>
      </c>
      <c r="C27" s="6">
        <v>2195</v>
      </c>
      <c r="D27" s="7">
        <v>232490.248927354</v>
      </c>
      <c r="E27" s="8">
        <v>6.5932372254789998E-2</v>
      </c>
      <c r="F27" s="8">
        <v>5.028508454695E-2</v>
      </c>
      <c r="G27" s="8">
        <v>8.1579659962630002E-2</v>
      </c>
    </row>
    <row r="28" spans="1:7" ht="14.1" customHeight="1" x14ac:dyDescent="0.2">
      <c r="A28" s="4" t="s">
        <v>11</v>
      </c>
      <c r="B28" s="14" t="s">
        <v>388</v>
      </c>
      <c r="C28" s="6">
        <v>5365</v>
      </c>
      <c r="D28" s="7">
        <v>538021.06298874703</v>
      </c>
      <c r="E28" s="8">
        <v>7.9581698137249995E-2</v>
      </c>
      <c r="F28" s="8">
        <v>6.7752458681320002E-2</v>
      </c>
      <c r="G28" s="8">
        <v>9.1410937593180003E-2</v>
      </c>
    </row>
    <row r="29" spans="1:7" ht="14.1" customHeight="1" x14ac:dyDescent="0.2">
      <c r="A29" s="4" t="s">
        <v>201</v>
      </c>
      <c r="B29" s="14" t="s">
        <v>396</v>
      </c>
      <c r="C29" s="6">
        <v>1431</v>
      </c>
      <c r="D29" s="7">
        <v>130868.477852671</v>
      </c>
      <c r="E29" s="8">
        <v>8.7003999718400005E-2</v>
      </c>
      <c r="F29" s="8">
        <v>6.4271997184049995E-2</v>
      </c>
      <c r="G29" s="8">
        <v>0.10973600225275</v>
      </c>
    </row>
    <row r="30" spans="1:7" ht="14.1" customHeight="1" x14ac:dyDescent="0.2">
      <c r="A30" s="4" t="s">
        <v>11</v>
      </c>
      <c r="B30" s="14" t="s">
        <v>397</v>
      </c>
      <c r="C30" s="6">
        <v>1656</v>
      </c>
      <c r="D30" s="7">
        <v>187114.87891195301</v>
      </c>
      <c r="E30" s="8">
        <v>0.12250667855784</v>
      </c>
      <c r="F30" s="8">
        <v>9.3345444262029995E-2</v>
      </c>
      <c r="G30" s="8">
        <v>0.15166791285364001</v>
      </c>
    </row>
    <row r="31" spans="1:7" ht="14.1" customHeight="1" x14ac:dyDescent="0.2">
      <c r="A31" s="4" t="s">
        <v>11</v>
      </c>
      <c r="B31" s="14" t="s">
        <v>398</v>
      </c>
      <c r="C31" s="6">
        <v>1962</v>
      </c>
      <c r="D31" s="7">
        <v>200247.06002726001</v>
      </c>
      <c r="E31" s="8">
        <v>6.8711347634460004E-2</v>
      </c>
      <c r="F31" s="8">
        <v>5.1494933596500002E-2</v>
      </c>
      <c r="G31" s="8">
        <v>8.5927761672409994E-2</v>
      </c>
    </row>
    <row r="32" spans="1:7" ht="14.1" customHeight="1" x14ac:dyDescent="0.2">
      <c r="A32" s="4" t="s">
        <v>11</v>
      </c>
      <c r="B32" s="14" t="s">
        <v>388</v>
      </c>
      <c r="C32" s="6">
        <v>5049</v>
      </c>
      <c r="D32" s="7">
        <v>518230.416791884</v>
      </c>
      <c r="E32" s="8">
        <v>8.7157983322900007E-2</v>
      </c>
      <c r="F32" s="8">
        <v>7.4437866128339997E-2</v>
      </c>
      <c r="G32" s="8">
        <v>9.9878100517449997E-2</v>
      </c>
    </row>
    <row r="33" spans="1:7" ht="14.1" customHeight="1" x14ac:dyDescent="0.2">
      <c r="A33" s="4" t="s">
        <v>202</v>
      </c>
      <c r="B33" s="14" t="s">
        <v>396</v>
      </c>
      <c r="C33" s="6">
        <v>1469</v>
      </c>
      <c r="D33" s="7">
        <v>129847.539972481</v>
      </c>
      <c r="E33" s="8">
        <v>8.1835076365320003E-2</v>
      </c>
      <c r="F33" s="8">
        <v>6.0245686690829997E-2</v>
      </c>
      <c r="G33" s="8">
        <v>0.1034244660398</v>
      </c>
    </row>
    <row r="34" spans="1:7" ht="14.1" customHeight="1" x14ac:dyDescent="0.2">
      <c r="A34" s="4" t="s">
        <v>11</v>
      </c>
      <c r="B34" s="14" t="s">
        <v>397</v>
      </c>
      <c r="C34" s="6">
        <v>1665</v>
      </c>
      <c r="D34" s="7">
        <v>179493.78712056999</v>
      </c>
      <c r="E34" s="8">
        <v>0.11589862865573999</v>
      </c>
      <c r="F34" s="8">
        <v>8.7395385594949998E-2</v>
      </c>
      <c r="G34" s="8">
        <v>0.14440187171654001</v>
      </c>
    </row>
    <row r="35" spans="1:7" ht="14.1" customHeight="1" x14ac:dyDescent="0.2">
      <c r="A35" s="4" t="s">
        <v>11</v>
      </c>
      <c r="B35" s="14" t="s">
        <v>398</v>
      </c>
      <c r="C35" s="6">
        <v>2091</v>
      </c>
      <c r="D35" s="7">
        <v>195626.688146845</v>
      </c>
      <c r="E35" s="8">
        <v>5.9923053035300003E-2</v>
      </c>
      <c r="F35" s="8">
        <v>4.4553214214199999E-2</v>
      </c>
      <c r="G35" s="8">
        <v>7.5292891856399993E-2</v>
      </c>
    </row>
    <row r="36" spans="1:7" ht="14.1" customHeight="1" x14ac:dyDescent="0.2">
      <c r="A36" s="4" t="s">
        <v>11</v>
      </c>
      <c r="B36" s="14" t="s">
        <v>388</v>
      </c>
      <c r="C36" s="6">
        <v>5225</v>
      </c>
      <c r="D36" s="7">
        <v>504968.01523989602</v>
      </c>
      <c r="E36" s="8">
        <v>7.890072201027E-2</v>
      </c>
      <c r="F36" s="8">
        <v>6.7101417988469997E-2</v>
      </c>
      <c r="G36" s="8">
        <v>9.0700026032070002E-2</v>
      </c>
    </row>
    <row r="37" spans="1:7" ht="14.1" customHeight="1" x14ac:dyDescent="0.2">
      <c r="A37" s="4" t="s">
        <v>203</v>
      </c>
      <c r="B37" s="14" t="s">
        <v>396</v>
      </c>
      <c r="C37" s="6">
        <v>1422</v>
      </c>
      <c r="D37" s="7">
        <v>18645.954334388302</v>
      </c>
      <c r="E37" s="8">
        <v>1.250853589334E-2</v>
      </c>
      <c r="F37" s="8">
        <v>6.3185110090999998E-4</v>
      </c>
      <c r="G37" s="8">
        <v>2.438522068576E-2</v>
      </c>
    </row>
    <row r="38" spans="1:7" ht="14.1" customHeight="1" x14ac:dyDescent="0.2">
      <c r="A38" s="4" t="s">
        <v>11</v>
      </c>
      <c r="B38" s="14" t="s">
        <v>397</v>
      </c>
      <c r="C38" s="6">
        <v>1654</v>
      </c>
      <c r="D38" s="7">
        <v>24043.0808542878</v>
      </c>
      <c r="E38" s="8">
        <v>1.5854525766620001E-2</v>
      </c>
      <c r="F38" s="8">
        <v>3.9170289705500001E-3</v>
      </c>
      <c r="G38" s="8">
        <v>2.7792022562679999E-2</v>
      </c>
    </row>
    <row r="39" spans="1:7" ht="14.1" customHeight="1" x14ac:dyDescent="0.2">
      <c r="A39" s="4" t="s">
        <v>11</v>
      </c>
      <c r="B39" s="14" t="s">
        <v>398</v>
      </c>
      <c r="C39" s="6">
        <v>1955</v>
      </c>
      <c r="D39" s="7">
        <v>33447.322862414498</v>
      </c>
      <c r="E39" s="8">
        <v>1.1550923327989999E-2</v>
      </c>
      <c r="F39" s="8">
        <v>4.25538454426E-3</v>
      </c>
      <c r="G39" s="8">
        <v>1.8846462111730002E-2</v>
      </c>
    </row>
    <row r="40" spans="1:7" ht="14.1" customHeight="1" x14ac:dyDescent="0.2">
      <c r="A40" s="4" t="s">
        <v>11</v>
      </c>
      <c r="B40" s="14" t="s">
        <v>388</v>
      </c>
      <c r="C40" s="6">
        <v>5031</v>
      </c>
      <c r="D40" s="7">
        <v>76136.358051090603</v>
      </c>
      <c r="E40" s="8">
        <v>1.289839068044E-2</v>
      </c>
      <c r="F40" s="8">
        <v>7.3057153795099998E-3</v>
      </c>
      <c r="G40" s="8">
        <v>1.8491065981379999E-2</v>
      </c>
    </row>
    <row r="41" spans="1:7" ht="14.1" customHeight="1" x14ac:dyDescent="0.2">
      <c r="A41" s="4" t="s">
        <v>204</v>
      </c>
      <c r="B41" s="14" t="s">
        <v>396</v>
      </c>
      <c r="C41" s="6">
        <v>1494</v>
      </c>
      <c r="D41" s="7">
        <v>67110.050007035505</v>
      </c>
      <c r="E41" s="8">
        <v>4.0283369378409997E-2</v>
      </c>
      <c r="F41" s="8">
        <v>2.4887197839130001E-2</v>
      </c>
      <c r="G41" s="8">
        <v>5.567954091769E-2</v>
      </c>
    </row>
    <row r="42" spans="1:7" ht="14.1" customHeight="1" x14ac:dyDescent="0.2">
      <c r="A42" s="4" t="s">
        <v>11</v>
      </c>
      <c r="B42" s="14" t="s">
        <v>397</v>
      </c>
      <c r="C42" s="6">
        <v>1676</v>
      </c>
      <c r="D42" s="7">
        <v>92632.215249414701</v>
      </c>
      <c r="E42" s="8">
        <v>5.9058926203439999E-2</v>
      </c>
      <c r="F42" s="8">
        <v>3.9032609681470001E-2</v>
      </c>
      <c r="G42" s="8">
        <v>7.9085242725400004E-2</v>
      </c>
    </row>
    <row r="43" spans="1:7" ht="14.1" customHeight="1" x14ac:dyDescent="0.2">
      <c r="A43" s="4" t="s">
        <v>11</v>
      </c>
      <c r="B43" s="14" t="s">
        <v>398</v>
      </c>
      <c r="C43" s="6">
        <v>2195</v>
      </c>
      <c r="D43" s="7">
        <v>86096.827930430401</v>
      </c>
      <c r="E43" s="8">
        <v>2.4416370730630001E-2</v>
      </c>
      <c r="F43" s="8">
        <v>1.5005690500750001E-2</v>
      </c>
      <c r="G43" s="8">
        <v>3.3827050960510002E-2</v>
      </c>
    </row>
    <row r="44" spans="1:7" ht="14.1" customHeight="1" x14ac:dyDescent="0.2">
      <c r="A44" s="4" t="s">
        <v>11</v>
      </c>
      <c r="B44" s="14" t="s">
        <v>388</v>
      </c>
      <c r="C44" s="6">
        <v>5365</v>
      </c>
      <c r="D44" s="7">
        <v>245839.09318688099</v>
      </c>
      <c r="E44" s="8">
        <v>3.6363432308120003E-2</v>
      </c>
      <c r="F44" s="8">
        <v>2.8595964150350001E-2</v>
      </c>
      <c r="G44" s="8">
        <v>4.4130900465890001E-2</v>
      </c>
    </row>
    <row r="45" spans="1:7" ht="14.1" customHeight="1" x14ac:dyDescent="0.2">
      <c r="A45" s="4" t="s">
        <v>205</v>
      </c>
      <c r="B45" s="14" t="s">
        <v>396</v>
      </c>
      <c r="C45" s="6">
        <v>1494</v>
      </c>
      <c r="D45" s="7">
        <v>152519.36673290201</v>
      </c>
      <c r="E45" s="8">
        <v>9.1551026810710007E-2</v>
      </c>
      <c r="F45" s="8">
        <v>6.771226643014E-2</v>
      </c>
      <c r="G45" s="8">
        <v>0.11538978719129001</v>
      </c>
    </row>
    <row r="46" spans="1:7" ht="14.1" customHeight="1" x14ac:dyDescent="0.2">
      <c r="A46" s="4" t="s">
        <v>11</v>
      </c>
      <c r="B46" s="14" t="s">
        <v>397</v>
      </c>
      <c r="C46" s="6">
        <v>1676</v>
      </c>
      <c r="D46" s="7">
        <v>258190.380719009</v>
      </c>
      <c r="E46" s="8">
        <v>0.16461278185202999</v>
      </c>
      <c r="F46" s="8">
        <v>0.13381633047354</v>
      </c>
      <c r="G46" s="8">
        <v>0.19540923323050999</v>
      </c>
    </row>
    <row r="47" spans="1:7" ht="14.1" customHeight="1" x14ac:dyDescent="0.2">
      <c r="A47" s="4" t="s">
        <v>11</v>
      </c>
      <c r="B47" s="14" t="s">
        <v>398</v>
      </c>
      <c r="C47" s="6">
        <v>2195</v>
      </c>
      <c r="D47" s="7">
        <v>256824.99320144401</v>
      </c>
      <c r="E47" s="8">
        <v>7.2833510799770004E-2</v>
      </c>
      <c r="F47" s="8">
        <v>5.6272392744599997E-2</v>
      </c>
      <c r="G47" s="8">
        <v>8.9394628854939998E-2</v>
      </c>
    </row>
    <row r="48" spans="1:7" ht="14.1" customHeight="1" x14ac:dyDescent="0.2">
      <c r="A48" s="4" t="s">
        <v>11</v>
      </c>
      <c r="B48" s="14" t="s">
        <v>388</v>
      </c>
      <c r="C48" s="6">
        <v>5365</v>
      </c>
      <c r="D48" s="7">
        <v>667534.74065335502</v>
      </c>
      <c r="E48" s="8">
        <v>9.8738789020069995E-2</v>
      </c>
      <c r="F48" s="8">
        <v>8.597470211805E-2</v>
      </c>
      <c r="G48" s="8">
        <v>0.11150287592209</v>
      </c>
    </row>
    <row r="50" spans="1:7" ht="14.1" customHeight="1" x14ac:dyDescent="0.2">
      <c r="A50" s="52" t="s">
        <v>25</v>
      </c>
      <c r="B50" s="52"/>
      <c r="C50" s="52"/>
      <c r="D50" s="52"/>
      <c r="E50" s="52"/>
      <c r="F50" s="52"/>
      <c r="G50" s="52"/>
    </row>
    <row r="51" spans="1:7" ht="14.1" customHeight="1" x14ac:dyDescent="0.2">
      <c r="A51" s="52" t="s">
        <v>26</v>
      </c>
      <c r="B51" s="52"/>
      <c r="C51" s="52"/>
      <c r="D51" s="52"/>
      <c r="E51" s="52"/>
      <c r="F51" s="52"/>
      <c r="G51" s="52"/>
    </row>
    <row r="52" spans="1:7" ht="14.1" customHeight="1" x14ac:dyDescent="0.2">
      <c r="A52" s="52" t="s">
        <v>27</v>
      </c>
      <c r="B52" s="52"/>
      <c r="C52" s="52"/>
      <c r="D52" s="52"/>
      <c r="E52" s="52"/>
      <c r="F52" s="52"/>
      <c r="G52" s="52"/>
    </row>
    <row r="53" spans="1:7" ht="14.1" customHeight="1" x14ac:dyDescent="0.2">
      <c r="A53" s="52" t="s">
        <v>28</v>
      </c>
      <c r="B53" s="52"/>
      <c r="C53" s="52"/>
      <c r="D53" s="52"/>
      <c r="E53" s="52"/>
      <c r="F53" s="52"/>
      <c r="G53" s="52"/>
    </row>
    <row r="54" spans="1:7" ht="12" customHeight="1" x14ac:dyDescent="0.2">
      <c r="A54" s="28" t="str">
        <f>HYPERLINK("#'Table of Contents'!A2", "Return to Table of Contents")</f>
        <v>Return to Table of Contents</v>
      </c>
    </row>
  </sheetData>
  <mergeCells count="6">
    <mergeCell ref="A53:G53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4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4.7109375" customWidth="1"/>
    <col min="2" max="2" width="24.7109375" customWidth="1"/>
    <col min="3" max="3" width="11.140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214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5" t="s">
        <v>10</v>
      </c>
      <c r="C5" s="6">
        <v>518</v>
      </c>
      <c r="D5" s="7">
        <v>178209.52649110401</v>
      </c>
      <c r="E5" s="8">
        <v>0.12884346776451999</v>
      </c>
      <c r="F5" s="8">
        <v>9.1400306928419994E-2</v>
      </c>
      <c r="G5" s="8">
        <v>0.16628662860061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635915.20391985402</v>
      </c>
      <c r="E6" s="8">
        <v>0.15567920793032</v>
      </c>
      <c r="F6" s="8">
        <v>0.13536630341087999</v>
      </c>
      <c r="G6" s="8">
        <v>0.17599211244977001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113649.47177158001</v>
      </c>
      <c r="E7" s="8">
        <v>8.7917295631639997E-2</v>
      </c>
      <c r="F7" s="8">
        <v>6.6301726571870001E-2</v>
      </c>
      <c r="G7" s="8">
        <v>0.10953286469141001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927774.20218253799</v>
      </c>
      <c r="E8" s="8">
        <v>0.13723226017855999</v>
      </c>
      <c r="F8" s="8">
        <v>0.12219877690321999</v>
      </c>
      <c r="G8" s="8">
        <v>0.15226574345390001</v>
      </c>
    </row>
    <row r="9" spans="1:7" ht="14.1" customHeight="1" x14ac:dyDescent="0.2">
      <c r="A9" s="4" t="s">
        <v>216</v>
      </c>
      <c r="B9" s="5" t="s">
        <v>10</v>
      </c>
      <c r="C9" s="6">
        <v>67</v>
      </c>
      <c r="D9" s="7">
        <v>85887.032697707895</v>
      </c>
      <c r="E9" s="8">
        <v>0.48194411594485997</v>
      </c>
      <c r="F9" s="8">
        <v>0.32265162207614001</v>
      </c>
      <c r="G9" s="8">
        <v>0.64123660981357999</v>
      </c>
    </row>
    <row r="10" spans="1:7" ht="14.1" customHeight="1" x14ac:dyDescent="0.2">
      <c r="A10" s="4" t="s">
        <v>11</v>
      </c>
      <c r="B10" s="5" t="s">
        <v>12</v>
      </c>
      <c r="C10" s="6">
        <v>426</v>
      </c>
      <c r="D10" s="7">
        <v>240449.08286694801</v>
      </c>
      <c r="E10" s="8">
        <v>0.37962583370386999</v>
      </c>
      <c r="F10" s="8">
        <v>0.30906967596490997</v>
      </c>
      <c r="G10" s="8">
        <v>0.45018199144283999</v>
      </c>
    </row>
    <row r="11" spans="1:7" ht="14.1" customHeight="1" x14ac:dyDescent="0.2">
      <c r="A11" s="4" t="s">
        <v>11</v>
      </c>
      <c r="B11" s="5" t="s">
        <v>13</v>
      </c>
      <c r="C11" s="6">
        <v>131</v>
      </c>
      <c r="D11" s="7">
        <v>20921.987915969101</v>
      </c>
      <c r="E11" s="8">
        <v>0.18409225832584</v>
      </c>
      <c r="F11" s="8">
        <v>8.9423766007620004E-2</v>
      </c>
      <c r="G11" s="8">
        <v>0.27876075064405997</v>
      </c>
    </row>
    <row r="12" spans="1:7" ht="14.1" customHeight="1" x14ac:dyDescent="0.2">
      <c r="A12" s="4" t="s">
        <v>11</v>
      </c>
      <c r="B12" s="5" t="s">
        <v>388</v>
      </c>
      <c r="C12" s="6">
        <v>624</v>
      </c>
      <c r="D12" s="7">
        <v>347258.10348062502</v>
      </c>
      <c r="E12" s="8">
        <v>0.37531540586296003</v>
      </c>
      <c r="F12" s="8">
        <v>0.31597036089493002</v>
      </c>
      <c r="G12" s="8">
        <v>0.43466045083097998</v>
      </c>
    </row>
    <row r="13" spans="1:7" ht="14.1" customHeight="1" x14ac:dyDescent="0.2">
      <c r="A13" s="4" t="s">
        <v>217</v>
      </c>
      <c r="B13" s="5" t="s">
        <v>10</v>
      </c>
      <c r="C13" s="6">
        <v>67</v>
      </c>
      <c r="D13" s="7">
        <v>60927.331067941297</v>
      </c>
      <c r="E13" s="8">
        <v>0.34188593768011999</v>
      </c>
      <c r="F13" s="8">
        <v>0.19592058760770001</v>
      </c>
      <c r="G13" s="8">
        <v>0.48785128775254</v>
      </c>
    </row>
    <row r="14" spans="1:7" ht="14.1" customHeight="1" x14ac:dyDescent="0.2">
      <c r="A14" s="4" t="s">
        <v>11</v>
      </c>
      <c r="B14" s="5" t="s">
        <v>12</v>
      </c>
      <c r="C14" s="6">
        <v>426</v>
      </c>
      <c r="D14" s="7">
        <v>234195.59990224699</v>
      </c>
      <c r="E14" s="8">
        <v>0.36975270939945998</v>
      </c>
      <c r="F14" s="8">
        <v>0.30268139101237002</v>
      </c>
      <c r="G14" s="8">
        <v>0.43682402778655</v>
      </c>
    </row>
    <row r="15" spans="1:7" ht="14.1" customHeight="1" x14ac:dyDescent="0.2">
      <c r="A15" s="4" t="s">
        <v>11</v>
      </c>
      <c r="B15" s="5" t="s">
        <v>13</v>
      </c>
      <c r="C15" s="6">
        <v>131</v>
      </c>
      <c r="D15" s="7">
        <v>56522.340226378503</v>
      </c>
      <c r="E15" s="8">
        <v>0.49733922512179002</v>
      </c>
      <c r="F15" s="8">
        <v>0.36639955999627999</v>
      </c>
      <c r="G15" s="8">
        <v>0.62827889024729999</v>
      </c>
    </row>
    <row r="16" spans="1:7" ht="14.1" customHeight="1" x14ac:dyDescent="0.2">
      <c r="A16" s="4" t="s">
        <v>11</v>
      </c>
      <c r="B16" s="5" t="s">
        <v>388</v>
      </c>
      <c r="C16" s="6">
        <v>624</v>
      </c>
      <c r="D16" s="7">
        <v>351645.27119656699</v>
      </c>
      <c r="E16" s="8">
        <v>0.38005704217149999</v>
      </c>
      <c r="F16" s="8">
        <v>0.32346246447232002</v>
      </c>
      <c r="G16" s="8">
        <v>0.43665161987067003</v>
      </c>
    </row>
    <row r="17" spans="1:7" ht="14.1" customHeight="1" x14ac:dyDescent="0.2">
      <c r="A17" s="4" t="s">
        <v>218</v>
      </c>
      <c r="B17" s="5" t="s">
        <v>10</v>
      </c>
      <c r="C17" s="6">
        <v>67</v>
      </c>
      <c r="D17" s="7">
        <v>89052.415030604097</v>
      </c>
      <c r="E17" s="8">
        <v>0.49970625467684998</v>
      </c>
      <c r="F17" s="8">
        <v>0.34093675643398003</v>
      </c>
      <c r="G17" s="8">
        <v>0.65847575291970994</v>
      </c>
    </row>
    <row r="18" spans="1:7" ht="14.1" customHeight="1" x14ac:dyDescent="0.2">
      <c r="A18" s="4" t="s">
        <v>11</v>
      </c>
      <c r="B18" s="5" t="s">
        <v>12</v>
      </c>
      <c r="C18" s="6">
        <v>426</v>
      </c>
      <c r="D18" s="7">
        <v>323377.06032509898</v>
      </c>
      <c r="E18" s="8">
        <v>0.51055418745162995</v>
      </c>
      <c r="F18" s="8">
        <v>0.43979111597460002</v>
      </c>
      <c r="G18" s="8">
        <v>0.58131725892865005</v>
      </c>
    </row>
    <row r="19" spans="1:7" ht="14.1" customHeight="1" x14ac:dyDescent="0.2">
      <c r="A19" s="4" t="s">
        <v>11</v>
      </c>
      <c r="B19" s="5" t="s">
        <v>13</v>
      </c>
      <c r="C19" s="6">
        <v>131</v>
      </c>
      <c r="D19" s="7">
        <v>43086.243847623096</v>
      </c>
      <c r="E19" s="8">
        <v>0.37911521431636003</v>
      </c>
      <c r="F19" s="8">
        <v>0.2501638339385</v>
      </c>
      <c r="G19" s="8">
        <v>0.50806659469421001</v>
      </c>
    </row>
    <row r="20" spans="1:7" ht="14.1" customHeight="1" x14ac:dyDescent="0.2">
      <c r="A20" s="4" t="s">
        <v>11</v>
      </c>
      <c r="B20" s="5" t="s">
        <v>388</v>
      </c>
      <c r="C20" s="6">
        <v>624</v>
      </c>
      <c r="D20" s="7">
        <v>455515.71920332598</v>
      </c>
      <c r="E20" s="8">
        <v>0.49231987768225999</v>
      </c>
      <c r="F20" s="8">
        <v>0.43315460736976003</v>
      </c>
      <c r="G20" s="8">
        <v>0.55148514799475001</v>
      </c>
    </row>
    <row r="21" spans="1:7" ht="14.1" customHeight="1" x14ac:dyDescent="0.2">
      <c r="A21" s="4" t="s">
        <v>219</v>
      </c>
      <c r="B21" s="5" t="s">
        <v>10</v>
      </c>
      <c r="C21" s="6">
        <v>67</v>
      </c>
      <c r="D21" s="7">
        <v>73133.701143949598</v>
      </c>
      <c r="E21" s="8">
        <v>0.41038042457063001</v>
      </c>
      <c r="F21" s="8">
        <v>0.25618272093326999</v>
      </c>
      <c r="G21" s="8">
        <v>0.56457812820798003</v>
      </c>
    </row>
    <row r="22" spans="1:7" ht="14.1" customHeight="1" x14ac:dyDescent="0.2">
      <c r="A22" s="4" t="s">
        <v>11</v>
      </c>
      <c r="B22" s="5" t="s">
        <v>12</v>
      </c>
      <c r="C22" s="6">
        <v>426</v>
      </c>
      <c r="D22" s="7">
        <v>268037.17795960401</v>
      </c>
      <c r="E22" s="8">
        <v>0.42318247145427001</v>
      </c>
      <c r="F22" s="8">
        <v>0.35380933124170999</v>
      </c>
      <c r="G22" s="8">
        <v>0.49255561166682998</v>
      </c>
    </row>
    <row r="23" spans="1:7" ht="14.1" customHeight="1" x14ac:dyDescent="0.2">
      <c r="A23" s="4" t="s">
        <v>11</v>
      </c>
      <c r="B23" s="5" t="s">
        <v>13</v>
      </c>
      <c r="C23" s="6">
        <v>131</v>
      </c>
      <c r="D23" s="7">
        <v>46273.713614383203</v>
      </c>
      <c r="E23" s="8">
        <v>0.40716171305561999</v>
      </c>
      <c r="F23" s="8">
        <v>0.27886557188344002</v>
      </c>
      <c r="G23" s="8">
        <v>0.53545785422781</v>
      </c>
    </row>
    <row r="24" spans="1:7" ht="14.1" customHeight="1" x14ac:dyDescent="0.2">
      <c r="A24" s="4" t="s">
        <v>11</v>
      </c>
      <c r="B24" s="5" t="s">
        <v>388</v>
      </c>
      <c r="C24" s="6">
        <v>624</v>
      </c>
      <c r="D24" s="7">
        <v>387444.59271793702</v>
      </c>
      <c r="E24" s="8">
        <v>0.41874883007144997</v>
      </c>
      <c r="F24" s="8">
        <v>0.36095097876773002</v>
      </c>
      <c r="G24" s="8">
        <v>0.47654668137515999</v>
      </c>
    </row>
    <row r="25" spans="1:7" ht="14.1" customHeight="1" x14ac:dyDescent="0.2">
      <c r="A25" s="4" t="s">
        <v>220</v>
      </c>
      <c r="B25" s="5" t="s">
        <v>10</v>
      </c>
      <c r="C25" s="6">
        <v>67</v>
      </c>
      <c r="D25" s="7">
        <v>51496.755900286298</v>
      </c>
      <c r="E25" s="8">
        <v>0.28896746944029</v>
      </c>
      <c r="F25" s="8">
        <v>0.15031603414802999</v>
      </c>
      <c r="G25" s="8">
        <v>0.42761890473254999</v>
      </c>
    </row>
    <row r="26" spans="1:7" ht="14.1" customHeight="1" x14ac:dyDescent="0.2">
      <c r="A26" s="4" t="s">
        <v>11</v>
      </c>
      <c r="B26" s="5" t="s">
        <v>12</v>
      </c>
      <c r="C26" s="6">
        <v>426</v>
      </c>
      <c r="D26" s="7">
        <v>183375.31098003301</v>
      </c>
      <c r="E26" s="8">
        <v>0.28951661816079</v>
      </c>
      <c r="F26" s="8">
        <v>0.22649606494516999</v>
      </c>
      <c r="G26" s="8">
        <v>0.35253717137641</v>
      </c>
    </row>
    <row r="27" spans="1:7" ht="14.1" customHeight="1" x14ac:dyDescent="0.2">
      <c r="A27" s="4" t="s">
        <v>11</v>
      </c>
      <c r="B27" s="5" t="s">
        <v>13</v>
      </c>
      <c r="C27" s="6">
        <v>131</v>
      </c>
      <c r="D27" s="7">
        <v>23015.929326646601</v>
      </c>
      <c r="E27" s="8">
        <v>0.20251681743762001</v>
      </c>
      <c r="F27" s="8">
        <v>0.10549002070895</v>
      </c>
      <c r="G27" s="8">
        <v>0.29954361416628</v>
      </c>
    </row>
    <row r="28" spans="1:7" ht="14.1" customHeight="1" x14ac:dyDescent="0.2">
      <c r="A28" s="4" t="s">
        <v>11</v>
      </c>
      <c r="B28" s="5" t="s">
        <v>388</v>
      </c>
      <c r="C28" s="6">
        <v>624</v>
      </c>
      <c r="D28" s="7">
        <v>257887.996206966</v>
      </c>
      <c r="E28" s="8">
        <v>0.27872449049703002</v>
      </c>
      <c r="F28" s="8">
        <v>0.22647507794527</v>
      </c>
      <c r="G28" s="8">
        <v>0.33097390304878999</v>
      </c>
    </row>
    <row r="29" spans="1:7" ht="14.1" customHeight="1" x14ac:dyDescent="0.2">
      <c r="A29" s="4" t="s">
        <v>221</v>
      </c>
      <c r="B29" s="5" t="s">
        <v>10</v>
      </c>
      <c r="C29" s="6">
        <v>67</v>
      </c>
      <c r="D29" s="7">
        <v>3915.3686888533002</v>
      </c>
      <c r="E29" s="8">
        <v>2.1970591392870002E-2</v>
      </c>
      <c r="F29" s="8">
        <v>0</v>
      </c>
      <c r="G29" s="8">
        <v>5.262034919519E-2</v>
      </c>
    </row>
    <row r="30" spans="1:7" ht="14.1" customHeight="1" x14ac:dyDescent="0.2">
      <c r="A30" s="4" t="s">
        <v>11</v>
      </c>
      <c r="B30" s="5" t="s">
        <v>12</v>
      </c>
      <c r="C30" s="6">
        <v>426</v>
      </c>
      <c r="D30" s="7">
        <v>48141.717376012202</v>
      </c>
      <c r="E30" s="8">
        <v>7.6007108768710002E-2</v>
      </c>
      <c r="F30" s="8">
        <v>3.3323678639349999E-2</v>
      </c>
      <c r="G30" s="8">
        <v>0.11869053889807001</v>
      </c>
    </row>
    <row r="31" spans="1:7" ht="14.1" customHeight="1" x14ac:dyDescent="0.2">
      <c r="A31" s="4" t="s">
        <v>11</v>
      </c>
      <c r="B31" s="5" t="s">
        <v>13</v>
      </c>
      <c r="C31" s="6">
        <v>131</v>
      </c>
      <c r="D31" s="7">
        <v>570.46555785435896</v>
      </c>
      <c r="E31" s="8">
        <v>5.0195178997499996E-3</v>
      </c>
      <c r="F31" s="8">
        <v>0</v>
      </c>
      <c r="G31" s="8">
        <v>1.4892130033519999E-2</v>
      </c>
    </row>
    <row r="32" spans="1:7" ht="14.1" customHeight="1" x14ac:dyDescent="0.2">
      <c r="A32" s="4" t="s">
        <v>11</v>
      </c>
      <c r="B32" s="5" t="s">
        <v>388</v>
      </c>
      <c r="C32" s="6">
        <v>624</v>
      </c>
      <c r="D32" s="7">
        <v>52627.551622719897</v>
      </c>
      <c r="E32" s="8">
        <v>5.687968314887E-2</v>
      </c>
      <c r="F32" s="8">
        <v>2.6563534142879999E-2</v>
      </c>
      <c r="G32" s="8">
        <v>8.7195832154860001E-2</v>
      </c>
    </row>
    <row r="33" spans="1:7" ht="14.1" customHeight="1" x14ac:dyDescent="0.2">
      <c r="A33" s="4" t="s">
        <v>222</v>
      </c>
      <c r="B33" s="5" t="s">
        <v>10</v>
      </c>
      <c r="C33" s="6">
        <v>67</v>
      </c>
      <c r="D33" s="7">
        <v>24340.2039647809</v>
      </c>
      <c r="E33" s="8">
        <v>0.13658194622943001</v>
      </c>
      <c r="F33" s="8">
        <v>5.2453119455990002E-2</v>
      </c>
      <c r="G33" s="8">
        <v>0.22071077300288</v>
      </c>
    </row>
    <row r="34" spans="1:7" ht="14.1" customHeight="1" x14ac:dyDescent="0.2">
      <c r="A34" s="4" t="s">
        <v>11</v>
      </c>
      <c r="B34" s="5" t="s">
        <v>12</v>
      </c>
      <c r="C34" s="6">
        <v>426</v>
      </c>
      <c r="D34" s="7">
        <v>114715.820621394</v>
      </c>
      <c r="E34" s="8">
        <v>0.18111563796864</v>
      </c>
      <c r="F34" s="8">
        <v>0.12793706606284</v>
      </c>
      <c r="G34" s="8">
        <v>0.23429420987443</v>
      </c>
    </row>
    <row r="35" spans="1:7" ht="14.1" customHeight="1" x14ac:dyDescent="0.2">
      <c r="A35" s="4" t="s">
        <v>11</v>
      </c>
      <c r="B35" s="5" t="s">
        <v>13</v>
      </c>
      <c r="C35" s="6">
        <v>131</v>
      </c>
      <c r="D35" s="7">
        <v>2806.31138731397</v>
      </c>
      <c r="E35" s="8">
        <v>2.4692691867099999E-2</v>
      </c>
      <c r="F35" s="8">
        <v>7.9370531028999998E-4</v>
      </c>
      <c r="G35" s="8">
        <v>4.8591678423899998E-2</v>
      </c>
    </row>
    <row r="36" spans="1:7" ht="14.1" customHeight="1" x14ac:dyDescent="0.2">
      <c r="A36" s="4" t="s">
        <v>11</v>
      </c>
      <c r="B36" s="5" t="s">
        <v>388</v>
      </c>
      <c r="C36" s="6">
        <v>624</v>
      </c>
      <c r="D36" s="7">
        <v>141862.33597348901</v>
      </c>
      <c r="E36" s="8">
        <v>0.15332434194881001</v>
      </c>
      <c r="F36" s="8">
        <v>0.11314715387714</v>
      </c>
      <c r="G36" s="8">
        <v>0.19350153002046999</v>
      </c>
    </row>
    <row r="37" spans="1:7" ht="14.1" customHeight="1" x14ac:dyDescent="0.2">
      <c r="A37" s="4" t="s">
        <v>223</v>
      </c>
      <c r="B37" s="5" t="s">
        <v>10</v>
      </c>
      <c r="C37" s="6">
        <v>67</v>
      </c>
      <c r="D37" s="7">
        <v>6355.6546563413203</v>
      </c>
      <c r="E37" s="8">
        <v>3.5663944467410003E-2</v>
      </c>
      <c r="F37" s="8">
        <v>0</v>
      </c>
      <c r="G37" s="8">
        <v>8.7641905233459994E-2</v>
      </c>
    </row>
    <row r="38" spans="1:7" ht="14.1" customHeight="1" x14ac:dyDescent="0.2">
      <c r="A38" s="4" t="s">
        <v>11</v>
      </c>
      <c r="B38" s="5" t="s">
        <v>12</v>
      </c>
      <c r="C38" s="6">
        <v>426</v>
      </c>
      <c r="D38" s="7">
        <v>20524.568317017998</v>
      </c>
      <c r="E38" s="8">
        <v>3.2404600033639999E-2</v>
      </c>
      <c r="F38" s="8">
        <v>1.059581558147E-2</v>
      </c>
      <c r="G38" s="8">
        <v>5.421338448581E-2</v>
      </c>
    </row>
    <row r="39" spans="1:7" ht="14.1" customHeight="1" x14ac:dyDescent="0.2">
      <c r="A39" s="4" t="s">
        <v>11</v>
      </c>
      <c r="B39" s="5" t="s">
        <v>13</v>
      </c>
      <c r="C39" s="6">
        <v>131</v>
      </c>
      <c r="D39" s="7">
        <v>2131.44866562485</v>
      </c>
      <c r="E39" s="8">
        <v>1.8754584886309999E-2</v>
      </c>
      <c r="F39" s="8">
        <v>0</v>
      </c>
      <c r="G39" s="8">
        <v>4.047822670021E-2</v>
      </c>
    </row>
    <row r="40" spans="1:7" ht="14.1" customHeight="1" x14ac:dyDescent="0.2">
      <c r="A40" s="4" t="s">
        <v>11</v>
      </c>
      <c r="B40" s="5" t="s">
        <v>388</v>
      </c>
      <c r="C40" s="6">
        <v>624</v>
      </c>
      <c r="D40" s="7">
        <v>29011.671638984099</v>
      </c>
      <c r="E40" s="8">
        <v>3.1355718431940002E-2</v>
      </c>
      <c r="F40" s="8">
        <v>1.309486887408E-2</v>
      </c>
      <c r="G40" s="8">
        <v>4.9616567989809998E-2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4.1" customHeight="1" x14ac:dyDescent="0.2">
      <c r="A46" s="52" t="s">
        <v>29</v>
      </c>
      <c r="B46" s="52"/>
      <c r="C46" s="52"/>
      <c r="D46" s="52"/>
      <c r="E46" s="52"/>
      <c r="F46" s="52"/>
      <c r="G46" s="52"/>
    </row>
    <row r="47" spans="1:7" ht="12" customHeight="1" x14ac:dyDescent="0.2">
      <c r="A47" s="28" t="str">
        <f>HYPERLINK("#'Table of Contents'!A2", "Return to Table of Contents")</f>
        <v>Return to Table of Contents</v>
      </c>
    </row>
  </sheetData>
  <mergeCells count="7">
    <mergeCell ref="A45:G45"/>
    <mergeCell ref="A46:G46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1.42578125" bestFit="1" customWidth="1"/>
    <col min="2" max="2" width="8.710937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224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9" t="s">
        <v>33</v>
      </c>
      <c r="C5" s="6">
        <v>2454</v>
      </c>
      <c r="D5" s="7">
        <v>411831.86299044901</v>
      </c>
      <c r="E5" s="8">
        <v>0.12536783645534</v>
      </c>
      <c r="F5" s="8">
        <v>0.10395649930549999</v>
      </c>
      <c r="G5" s="8">
        <v>0.14677917360518999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515942.33919208898</v>
      </c>
      <c r="E6" s="8">
        <v>0.14844592508633001</v>
      </c>
      <c r="F6" s="8">
        <v>0.12723322856267999</v>
      </c>
      <c r="G6" s="8">
        <v>0.16965862160997999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927774.20218253799</v>
      </c>
      <c r="E7" s="8">
        <v>0.13723226017855999</v>
      </c>
      <c r="F7" s="8">
        <v>0.12219877690321999</v>
      </c>
      <c r="G7" s="8">
        <v>0.15226574345390001</v>
      </c>
    </row>
    <row r="8" spans="1:7" ht="14.1" customHeight="1" x14ac:dyDescent="0.2">
      <c r="A8" s="4" t="s">
        <v>216</v>
      </c>
      <c r="B8" s="9" t="s">
        <v>33</v>
      </c>
      <c r="C8" s="6">
        <v>262</v>
      </c>
      <c r="D8" s="7">
        <v>153444.84467032601</v>
      </c>
      <c r="E8" s="8">
        <v>0.37489480990175</v>
      </c>
      <c r="F8" s="8">
        <v>0.28130899689311001</v>
      </c>
      <c r="G8" s="8">
        <v>0.46848062291039</v>
      </c>
    </row>
    <row r="9" spans="1:7" ht="14.1" customHeight="1" x14ac:dyDescent="0.2">
      <c r="A9" s="4" t="s">
        <v>11</v>
      </c>
      <c r="B9" s="9" t="s">
        <v>34</v>
      </c>
      <c r="C9" s="6">
        <v>362</v>
      </c>
      <c r="D9" s="7">
        <v>193813.25881029901</v>
      </c>
      <c r="E9" s="8">
        <v>0.37564906790512997</v>
      </c>
      <c r="F9" s="8">
        <v>0.29924530556744999</v>
      </c>
      <c r="G9" s="8">
        <v>0.45205283024281001</v>
      </c>
    </row>
    <row r="10" spans="1:7" ht="14.1" customHeight="1" x14ac:dyDescent="0.2">
      <c r="A10" s="4" t="s">
        <v>11</v>
      </c>
      <c r="B10" s="9" t="s">
        <v>388</v>
      </c>
      <c r="C10" s="6">
        <v>624</v>
      </c>
      <c r="D10" s="7">
        <v>347258.10348062502</v>
      </c>
      <c r="E10" s="8">
        <v>0.37531540586296003</v>
      </c>
      <c r="F10" s="8">
        <v>0.31597036089493002</v>
      </c>
      <c r="G10" s="8">
        <v>0.43466045083097998</v>
      </c>
    </row>
    <row r="11" spans="1:7" ht="14.1" customHeight="1" x14ac:dyDescent="0.2">
      <c r="A11" s="4" t="s">
        <v>217</v>
      </c>
      <c r="B11" s="9" t="s">
        <v>33</v>
      </c>
      <c r="C11" s="6">
        <v>262</v>
      </c>
      <c r="D11" s="7">
        <v>161277.31700432501</v>
      </c>
      <c r="E11" s="8">
        <v>0.39403102287146002</v>
      </c>
      <c r="F11" s="8">
        <v>0.30377609688601998</v>
      </c>
      <c r="G11" s="8">
        <v>0.48428594885690002</v>
      </c>
    </row>
    <row r="12" spans="1:7" ht="14.1" customHeight="1" x14ac:dyDescent="0.2">
      <c r="A12" s="4" t="s">
        <v>11</v>
      </c>
      <c r="B12" s="9" t="s">
        <v>34</v>
      </c>
      <c r="C12" s="6">
        <v>362</v>
      </c>
      <c r="D12" s="7">
        <v>190367.954192242</v>
      </c>
      <c r="E12" s="8">
        <v>0.36897137476706998</v>
      </c>
      <c r="F12" s="8">
        <v>0.29582131957889002</v>
      </c>
      <c r="G12" s="8">
        <v>0.44212142995525</v>
      </c>
    </row>
    <row r="13" spans="1:7" ht="14.1" customHeight="1" x14ac:dyDescent="0.2">
      <c r="A13" s="4" t="s">
        <v>11</v>
      </c>
      <c r="B13" s="9" t="s">
        <v>388</v>
      </c>
      <c r="C13" s="6">
        <v>624</v>
      </c>
      <c r="D13" s="7">
        <v>351645.27119656699</v>
      </c>
      <c r="E13" s="8">
        <v>0.38005704217149999</v>
      </c>
      <c r="F13" s="8">
        <v>0.32346246447232002</v>
      </c>
      <c r="G13" s="8">
        <v>0.43665161987067003</v>
      </c>
    </row>
    <row r="14" spans="1:7" ht="14.1" customHeight="1" x14ac:dyDescent="0.2">
      <c r="A14" s="4" t="s">
        <v>218</v>
      </c>
      <c r="B14" s="9" t="s">
        <v>33</v>
      </c>
      <c r="C14" s="6">
        <v>262</v>
      </c>
      <c r="D14" s="7">
        <v>204477.02105430601</v>
      </c>
      <c r="E14" s="8">
        <v>0.49957607961431999</v>
      </c>
      <c r="F14" s="8">
        <v>0.40685903757665998</v>
      </c>
      <c r="G14" s="8">
        <v>0.59229312165198</v>
      </c>
    </row>
    <row r="15" spans="1:7" ht="14.1" customHeight="1" x14ac:dyDescent="0.2">
      <c r="A15" s="4" t="s">
        <v>11</v>
      </c>
      <c r="B15" s="9" t="s">
        <v>34</v>
      </c>
      <c r="C15" s="6">
        <v>362</v>
      </c>
      <c r="D15" s="7">
        <v>251038.69814902</v>
      </c>
      <c r="E15" s="8">
        <v>0.48656347634141001</v>
      </c>
      <c r="F15" s="8">
        <v>0.41023040819459999</v>
      </c>
      <c r="G15" s="8">
        <v>0.56289654448821003</v>
      </c>
    </row>
    <row r="16" spans="1:7" ht="14.1" customHeight="1" x14ac:dyDescent="0.2">
      <c r="A16" s="4" t="s">
        <v>11</v>
      </c>
      <c r="B16" s="9" t="s">
        <v>388</v>
      </c>
      <c r="C16" s="6">
        <v>624</v>
      </c>
      <c r="D16" s="7">
        <v>455515.71920332598</v>
      </c>
      <c r="E16" s="8">
        <v>0.49231987768225999</v>
      </c>
      <c r="F16" s="8">
        <v>0.43315460736976003</v>
      </c>
      <c r="G16" s="8">
        <v>0.55148514799475001</v>
      </c>
    </row>
    <row r="17" spans="1:7" ht="14.1" customHeight="1" x14ac:dyDescent="0.2">
      <c r="A17" s="4" t="s">
        <v>219</v>
      </c>
      <c r="B17" s="9" t="s">
        <v>33</v>
      </c>
      <c r="C17" s="6">
        <v>262</v>
      </c>
      <c r="D17" s="7">
        <v>165357.446443525</v>
      </c>
      <c r="E17" s="8">
        <v>0.40399955165305002</v>
      </c>
      <c r="F17" s="8">
        <v>0.31297862398471998</v>
      </c>
      <c r="G17" s="8">
        <v>0.49502047932138998</v>
      </c>
    </row>
    <row r="18" spans="1:7" ht="14.1" customHeight="1" x14ac:dyDescent="0.2">
      <c r="A18" s="4" t="s">
        <v>11</v>
      </c>
      <c r="B18" s="9" t="s">
        <v>34</v>
      </c>
      <c r="C18" s="6">
        <v>362</v>
      </c>
      <c r="D18" s="7">
        <v>222087.146274411</v>
      </c>
      <c r="E18" s="8">
        <v>0.43044954717648998</v>
      </c>
      <c r="F18" s="8">
        <v>0.35452126468633</v>
      </c>
      <c r="G18" s="8">
        <v>0.50637782966664002</v>
      </c>
    </row>
    <row r="19" spans="1:7" ht="14.1" customHeight="1" x14ac:dyDescent="0.2">
      <c r="A19" s="4" t="s">
        <v>11</v>
      </c>
      <c r="B19" s="9" t="s">
        <v>388</v>
      </c>
      <c r="C19" s="6">
        <v>624</v>
      </c>
      <c r="D19" s="7">
        <v>387444.59271793702</v>
      </c>
      <c r="E19" s="8">
        <v>0.41874883007144997</v>
      </c>
      <c r="F19" s="8">
        <v>0.36095097876773002</v>
      </c>
      <c r="G19" s="8">
        <v>0.47654668137515999</v>
      </c>
    </row>
    <row r="20" spans="1:7" ht="14.1" customHeight="1" x14ac:dyDescent="0.2">
      <c r="A20" s="4" t="s">
        <v>220</v>
      </c>
      <c r="B20" s="9" t="s">
        <v>33</v>
      </c>
      <c r="C20" s="6">
        <v>262</v>
      </c>
      <c r="D20" s="7">
        <v>115363.320851984</v>
      </c>
      <c r="E20" s="8">
        <v>0.28185443657856002</v>
      </c>
      <c r="F20" s="8">
        <v>0.19844032938037001</v>
      </c>
      <c r="G20" s="8">
        <v>0.36526854377675</v>
      </c>
    </row>
    <row r="21" spans="1:7" ht="14.1" customHeight="1" x14ac:dyDescent="0.2">
      <c r="A21" s="4" t="s">
        <v>11</v>
      </c>
      <c r="B21" s="9" t="s">
        <v>34</v>
      </c>
      <c r="C21" s="6">
        <v>362</v>
      </c>
      <c r="D21" s="7">
        <v>142524.675354982</v>
      </c>
      <c r="E21" s="8">
        <v>0.27624147996491</v>
      </c>
      <c r="F21" s="8">
        <v>0.20871392495395999</v>
      </c>
      <c r="G21" s="8">
        <v>0.34376903497587002</v>
      </c>
    </row>
    <row r="22" spans="1:7" ht="14.1" customHeight="1" x14ac:dyDescent="0.2">
      <c r="A22" s="4" t="s">
        <v>11</v>
      </c>
      <c r="B22" s="9" t="s">
        <v>388</v>
      </c>
      <c r="C22" s="6">
        <v>624</v>
      </c>
      <c r="D22" s="7">
        <v>257887.996206966</v>
      </c>
      <c r="E22" s="8">
        <v>0.27872449049703002</v>
      </c>
      <c r="F22" s="8">
        <v>0.22647507794527</v>
      </c>
      <c r="G22" s="8">
        <v>0.33097390304878999</v>
      </c>
    </row>
    <row r="23" spans="1:7" ht="14.1" customHeight="1" x14ac:dyDescent="0.2">
      <c r="A23" s="4" t="s">
        <v>221</v>
      </c>
      <c r="B23" s="9" t="s">
        <v>33</v>
      </c>
      <c r="C23" s="6">
        <v>262</v>
      </c>
      <c r="D23" s="7">
        <v>21229.4105633707</v>
      </c>
      <c r="E23" s="8">
        <v>5.1867469738590001E-2</v>
      </c>
      <c r="F23" s="8">
        <v>7.39684420124E-3</v>
      </c>
      <c r="G23" s="8">
        <v>9.6338095275940006E-2</v>
      </c>
    </row>
    <row r="24" spans="1:7" ht="14.1" customHeight="1" x14ac:dyDescent="0.2">
      <c r="A24" s="4" t="s">
        <v>11</v>
      </c>
      <c r="B24" s="9" t="s">
        <v>34</v>
      </c>
      <c r="C24" s="6">
        <v>362</v>
      </c>
      <c r="D24" s="7">
        <v>31398.1410593492</v>
      </c>
      <c r="E24" s="8">
        <v>6.0855910969649998E-2</v>
      </c>
      <c r="F24" s="8">
        <v>1.9902782121710001E-2</v>
      </c>
      <c r="G24" s="8">
        <v>0.10180903981760001</v>
      </c>
    </row>
    <row r="25" spans="1:7" ht="14.1" customHeight="1" x14ac:dyDescent="0.2">
      <c r="A25" s="4" t="s">
        <v>11</v>
      </c>
      <c r="B25" s="9" t="s">
        <v>388</v>
      </c>
      <c r="C25" s="6">
        <v>624</v>
      </c>
      <c r="D25" s="7">
        <v>52627.551622719897</v>
      </c>
      <c r="E25" s="8">
        <v>5.687968314887E-2</v>
      </c>
      <c r="F25" s="8">
        <v>2.6563534142879999E-2</v>
      </c>
      <c r="G25" s="8">
        <v>8.7195832154860001E-2</v>
      </c>
    </row>
    <row r="26" spans="1:7" ht="14.1" customHeight="1" x14ac:dyDescent="0.2">
      <c r="A26" s="4" t="s">
        <v>222</v>
      </c>
      <c r="B26" s="9" t="s">
        <v>33</v>
      </c>
      <c r="C26" s="6">
        <v>262</v>
      </c>
      <c r="D26" s="7">
        <v>51386.471624078898</v>
      </c>
      <c r="E26" s="8">
        <v>0.12554688006899001</v>
      </c>
      <c r="F26" s="8">
        <v>6.8851991577400004E-2</v>
      </c>
      <c r="G26" s="8">
        <v>0.18224176856058999</v>
      </c>
    </row>
    <row r="27" spans="1:7" ht="14.1" customHeight="1" x14ac:dyDescent="0.2">
      <c r="A27" s="4" t="s">
        <v>11</v>
      </c>
      <c r="B27" s="9" t="s">
        <v>34</v>
      </c>
      <c r="C27" s="6">
        <v>362</v>
      </c>
      <c r="D27" s="7">
        <v>90475.864349409996</v>
      </c>
      <c r="E27" s="8">
        <v>0.17536041816434</v>
      </c>
      <c r="F27" s="8">
        <v>0.11896109767191999</v>
      </c>
      <c r="G27" s="8">
        <v>0.23175973865675001</v>
      </c>
    </row>
    <row r="28" spans="1:7" ht="14.1" customHeight="1" x14ac:dyDescent="0.2">
      <c r="A28" s="4" t="s">
        <v>11</v>
      </c>
      <c r="B28" s="9" t="s">
        <v>388</v>
      </c>
      <c r="C28" s="6">
        <v>624</v>
      </c>
      <c r="D28" s="7">
        <v>141862.33597348901</v>
      </c>
      <c r="E28" s="8">
        <v>0.15332434194881001</v>
      </c>
      <c r="F28" s="8">
        <v>0.11314715387714</v>
      </c>
      <c r="G28" s="8">
        <v>0.19350153002046999</v>
      </c>
    </row>
    <row r="29" spans="1:7" ht="14.1" customHeight="1" x14ac:dyDescent="0.2">
      <c r="A29" s="4" t="s">
        <v>223</v>
      </c>
      <c r="B29" s="9" t="s">
        <v>33</v>
      </c>
      <c r="C29" s="6">
        <v>262</v>
      </c>
      <c r="D29" s="7">
        <v>9711.9127349789396</v>
      </c>
      <c r="E29" s="8">
        <v>2.3728041736329999E-2</v>
      </c>
      <c r="F29" s="8">
        <v>8.0979601842000001E-4</v>
      </c>
      <c r="G29" s="8">
        <v>4.6646287454240001E-2</v>
      </c>
    </row>
    <row r="30" spans="1:7" ht="14.1" customHeight="1" x14ac:dyDescent="0.2">
      <c r="A30" s="4" t="s">
        <v>11</v>
      </c>
      <c r="B30" s="9" t="s">
        <v>34</v>
      </c>
      <c r="C30" s="6">
        <v>362</v>
      </c>
      <c r="D30" s="7">
        <v>19299.758904005201</v>
      </c>
      <c r="E30" s="8">
        <v>3.7406813587400001E-2</v>
      </c>
      <c r="F30" s="8">
        <v>1.0359430113680001E-2</v>
      </c>
      <c r="G30" s="8">
        <v>6.4454197061120003E-2</v>
      </c>
    </row>
    <row r="31" spans="1:7" ht="14.1" customHeight="1" x14ac:dyDescent="0.2">
      <c r="A31" s="4" t="s">
        <v>11</v>
      </c>
      <c r="B31" s="9" t="s">
        <v>388</v>
      </c>
      <c r="C31" s="6">
        <v>624</v>
      </c>
      <c r="D31" s="7">
        <v>29011.671638984099</v>
      </c>
      <c r="E31" s="8">
        <v>3.1355718431940002E-2</v>
      </c>
      <c r="F31" s="8">
        <v>1.309486887408E-2</v>
      </c>
      <c r="G31" s="8">
        <v>4.9616567989809998E-2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64"/>
  <sheetViews>
    <sheetView zoomScaleNormal="100" workbookViewId="0">
      <pane ySplit="4" topLeftCell="A5" activePane="bottomLeft" state="frozen"/>
      <selection pane="bottomLeft" activeCell="A64" sqref="A64"/>
    </sheetView>
  </sheetViews>
  <sheetFormatPr defaultColWidth="10.85546875" defaultRowHeight="12" customHeight="1" x14ac:dyDescent="0.2"/>
  <cols>
    <col min="1" max="1" width="133.140625" customWidth="1"/>
    <col min="2" max="2" width="30.85546875" bestFit="1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225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0" t="s">
        <v>800</v>
      </c>
      <c r="C5" s="6">
        <v>4172</v>
      </c>
      <c r="D5" s="7">
        <v>572231.66908208304</v>
      </c>
      <c r="E5" s="8">
        <v>0.12503969661584999</v>
      </c>
      <c r="F5" s="8">
        <v>0.10836744533308</v>
      </c>
      <c r="G5" s="8">
        <v>0.14171194789861999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100752.693823619</v>
      </c>
      <c r="E6" s="8">
        <v>0.25027276436174001</v>
      </c>
      <c r="F6" s="8">
        <v>0.16480005029863001</v>
      </c>
      <c r="G6" s="8">
        <v>0.33574547842486002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38548.629934044402</v>
      </c>
      <c r="E7" s="8">
        <v>7.8460629994559994E-2</v>
      </c>
      <c r="F7" s="8">
        <v>3.3474105371810003E-2</v>
      </c>
      <c r="G7" s="8">
        <v>0.12344715461732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69163.462112785506</v>
      </c>
      <c r="E8" s="8">
        <v>0.16814407382557001</v>
      </c>
      <c r="F8" s="8">
        <v>9.5054939383030002E-2</v>
      </c>
      <c r="G8" s="8">
        <v>0.24123320826811001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147077.747230006</v>
      </c>
      <c r="E9" s="8">
        <v>0.16732486513445</v>
      </c>
      <c r="F9" s="8">
        <v>0.11830885006579001</v>
      </c>
      <c r="G9" s="8">
        <v>0.21634088020312001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927774.20218253799</v>
      </c>
      <c r="E10" s="8">
        <v>0.13723226017855999</v>
      </c>
      <c r="F10" s="8">
        <v>0.12219877690321999</v>
      </c>
      <c r="G10" s="8">
        <v>0.15226574345390001</v>
      </c>
    </row>
    <row r="11" spans="1:7" ht="14.1" customHeight="1" x14ac:dyDescent="0.2">
      <c r="A11" s="4" t="s">
        <v>216</v>
      </c>
      <c r="B11" s="10" t="s">
        <v>800</v>
      </c>
      <c r="C11" s="6">
        <v>433</v>
      </c>
      <c r="D11" s="7">
        <v>184460.10002400199</v>
      </c>
      <c r="E11" s="8">
        <v>0.32235213461689999</v>
      </c>
      <c r="F11" s="8">
        <v>0.25272952042324998</v>
      </c>
      <c r="G11" s="8">
        <v>0.39197474881055</v>
      </c>
    </row>
    <row r="12" spans="1:7" ht="14.1" customHeight="1" x14ac:dyDescent="0.2">
      <c r="A12" s="4" t="s">
        <v>11</v>
      </c>
      <c r="B12" s="10" t="s">
        <v>801</v>
      </c>
      <c r="C12" s="6">
        <v>50</v>
      </c>
      <c r="D12" s="7">
        <v>60662.948799851001</v>
      </c>
      <c r="E12" s="8">
        <v>0.61761126432660995</v>
      </c>
      <c r="F12" s="8">
        <v>0.42610114066454002</v>
      </c>
      <c r="G12" s="8">
        <v>0.80912138798868005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>
        <v>89</v>
      </c>
      <c r="D15" s="7">
        <v>75768.146404217099</v>
      </c>
      <c r="E15" s="8">
        <v>0.51515710453279995</v>
      </c>
      <c r="F15" s="8">
        <v>0.35433890930843998</v>
      </c>
      <c r="G15" s="8">
        <v>0.67597529975715998</v>
      </c>
    </row>
    <row r="16" spans="1:7" ht="14.1" customHeight="1" x14ac:dyDescent="0.2">
      <c r="A16" s="4" t="s">
        <v>11</v>
      </c>
      <c r="B16" s="10" t="s">
        <v>388</v>
      </c>
      <c r="C16" s="6">
        <v>624</v>
      </c>
      <c r="D16" s="7">
        <v>347258.10348062502</v>
      </c>
      <c r="E16" s="8">
        <v>0.37531540586296003</v>
      </c>
      <c r="F16" s="8">
        <v>0.31597036089493002</v>
      </c>
      <c r="G16" s="8">
        <v>0.43466045083097998</v>
      </c>
    </row>
    <row r="17" spans="1:7" ht="14.1" customHeight="1" x14ac:dyDescent="0.2">
      <c r="A17" s="4" t="s">
        <v>217</v>
      </c>
      <c r="B17" s="10" t="s">
        <v>800</v>
      </c>
      <c r="C17" s="6">
        <v>433</v>
      </c>
      <c r="D17" s="7">
        <v>249194.27545559101</v>
      </c>
      <c r="E17" s="8">
        <v>0.43547795223448998</v>
      </c>
      <c r="F17" s="8">
        <v>0.36484770146918</v>
      </c>
      <c r="G17" s="8">
        <v>0.50610820299979997</v>
      </c>
    </row>
    <row r="18" spans="1:7" ht="14.1" customHeight="1" x14ac:dyDescent="0.2">
      <c r="A18" s="4" t="s">
        <v>11</v>
      </c>
      <c r="B18" s="10" t="s">
        <v>801</v>
      </c>
      <c r="C18" s="6">
        <v>50</v>
      </c>
      <c r="D18" s="7">
        <v>26754.768507278699</v>
      </c>
      <c r="E18" s="8">
        <v>0.27239108436790999</v>
      </c>
      <c r="F18" s="8">
        <v>9.7332230068500003E-2</v>
      </c>
      <c r="G18" s="8">
        <v>0.44744993866730998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89</v>
      </c>
      <c r="D21" s="7">
        <v>45541.388863239197</v>
      </c>
      <c r="E21" s="8">
        <v>0.30964159922860002</v>
      </c>
      <c r="F21" s="8">
        <v>0.15970673815392999</v>
      </c>
      <c r="G21" s="8">
        <v>0.45957646030326998</v>
      </c>
    </row>
    <row r="22" spans="1:7" ht="14.1" customHeight="1" x14ac:dyDescent="0.2">
      <c r="A22" s="4" t="s">
        <v>11</v>
      </c>
      <c r="B22" s="10" t="s">
        <v>388</v>
      </c>
      <c r="C22" s="6">
        <v>624</v>
      </c>
      <c r="D22" s="7">
        <v>351645.27119656699</v>
      </c>
      <c r="E22" s="8">
        <v>0.38005704217149</v>
      </c>
      <c r="F22" s="8">
        <v>0.32346246447232002</v>
      </c>
      <c r="G22" s="8">
        <v>0.43665161987067003</v>
      </c>
    </row>
    <row r="23" spans="1:7" ht="14.1" customHeight="1" x14ac:dyDescent="0.2">
      <c r="A23" s="4" t="s">
        <v>218</v>
      </c>
      <c r="B23" s="10" t="s">
        <v>800</v>
      </c>
      <c r="C23" s="6">
        <v>433</v>
      </c>
      <c r="D23" s="7">
        <v>287674.46457591897</v>
      </c>
      <c r="E23" s="8">
        <v>0.50272377451143002</v>
      </c>
      <c r="F23" s="8">
        <v>0.43115834924946</v>
      </c>
      <c r="G23" s="8">
        <v>0.57428919977339998</v>
      </c>
    </row>
    <row r="24" spans="1:7" ht="14.1" customHeight="1" x14ac:dyDescent="0.2">
      <c r="A24" s="4" t="s">
        <v>11</v>
      </c>
      <c r="B24" s="10" t="s">
        <v>801</v>
      </c>
      <c r="C24" s="6">
        <v>50</v>
      </c>
      <c r="D24" s="7">
        <v>40753.669162515398</v>
      </c>
      <c r="E24" s="8">
        <v>0.41491430329993001</v>
      </c>
      <c r="F24" s="8">
        <v>0.21037279987980001</v>
      </c>
      <c r="G24" s="8">
        <v>0.61945580672005995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89</v>
      </c>
      <c r="D27" s="7">
        <v>67864.255993363302</v>
      </c>
      <c r="E27" s="8">
        <v>0.46141756500550002</v>
      </c>
      <c r="F27" s="8">
        <v>0.30179200238140003</v>
      </c>
      <c r="G27" s="8">
        <v>0.62104312762959002</v>
      </c>
    </row>
    <row r="28" spans="1:7" ht="14.1" customHeight="1" x14ac:dyDescent="0.2">
      <c r="A28" s="4" t="s">
        <v>11</v>
      </c>
      <c r="B28" s="10" t="s">
        <v>388</v>
      </c>
      <c r="C28" s="6">
        <v>624</v>
      </c>
      <c r="D28" s="7">
        <v>455515.71920332598</v>
      </c>
      <c r="E28" s="8">
        <v>0.49231987768225999</v>
      </c>
      <c r="F28" s="8">
        <v>0.43315460736976003</v>
      </c>
      <c r="G28" s="8">
        <v>0.55148514799475001</v>
      </c>
    </row>
    <row r="29" spans="1:7" ht="14.1" customHeight="1" x14ac:dyDescent="0.2">
      <c r="A29" s="4" t="s">
        <v>219</v>
      </c>
      <c r="B29" s="10" t="s">
        <v>800</v>
      </c>
      <c r="C29" s="6">
        <v>433</v>
      </c>
      <c r="D29" s="7">
        <v>231076.372040513</v>
      </c>
      <c r="E29" s="8">
        <v>0.40381611945941998</v>
      </c>
      <c r="F29" s="8">
        <v>0.33381044620223999</v>
      </c>
      <c r="G29" s="8">
        <v>0.47382179271658997</v>
      </c>
    </row>
    <row r="30" spans="1:7" ht="14.1" customHeight="1" x14ac:dyDescent="0.2">
      <c r="A30" s="4" t="s">
        <v>11</v>
      </c>
      <c r="B30" s="10" t="s">
        <v>801</v>
      </c>
      <c r="C30" s="6">
        <v>50</v>
      </c>
      <c r="D30" s="7">
        <v>45054.566460250397</v>
      </c>
      <c r="E30" s="8">
        <v>0.45870186507107003</v>
      </c>
      <c r="F30" s="8">
        <v>0.25069452747340998</v>
      </c>
      <c r="G30" s="8">
        <v>0.66670920266873002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89</v>
      </c>
      <c r="D33" s="7">
        <v>58956.5211460254</v>
      </c>
      <c r="E33" s="8">
        <v>0.40085276159299998</v>
      </c>
      <c r="F33" s="8">
        <v>0.24725873232619</v>
      </c>
      <c r="G33" s="8">
        <v>0.55444679085981996</v>
      </c>
    </row>
    <row r="34" spans="1:7" ht="14.1" customHeight="1" x14ac:dyDescent="0.2">
      <c r="A34" s="4" t="s">
        <v>11</v>
      </c>
      <c r="B34" s="10" t="s">
        <v>388</v>
      </c>
      <c r="C34" s="6">
        <v>624</v>
      </c>
      <c r="D34" s="7">
        <v>387444.59271793702</v>
      </c>
      <c r="E34" s="8">
        <v>0.41874883007144997</v>
      </c>
      <c r="F34" s="8">
        <v>0.36095097876773002</v>
      </c>
      <c r="G34" s="8">
        <v>0.47654668137515999</v>
      </c>
    </row>
    <row r="35" spans="1:7" ht="14.1" customHeight="1" x14ac:dyDescent="0.2">
      <c r="A35" s="4" t="s">
        <v>220</v>
      </c>
      <c r="B35" s="10" t="s">
        <v>800</v>
      </c>
      <c r="C35" s="6">
        <v>433</v>
      </c>
      <c r="D35" s="7">
        <v>144400.18166381199</v>
      </c>
      <c r="E35" s="8">
        <v>0.25234566604019998</v>
      </c>
      <c r="F35" s="8">
        <v>0.19457506757407</v>
      </c>
      <c r="G35" s="8">
        <v>0.31011626450633001</v>
      </c>
    </row>
    <row r="36" spans="1:7" ht="14.1" customHeight="1" x14ac:dyDescent="0.2">
      <c r="A36" s="4" t="s">
        <v>11</v>
      </c>
      <c r="B36" s="10" t="s">
        <v>801</v>
      </c>
      <c r="C36" s="6">
        <v>50</v>
      </c>
      <c r="D36" s="7">
        <v>27849.672968131901</v>
      </c>
      <c r="E36" s="8">
        <v>0.28353833885787999</v>
      </c>
      <c r="F36" s="8">
        <v>0.10560278569417</v>
      </c>
      <c r="G36" s="8">
        <v>0.4614738920216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89</v>
      </c>
      <c r="D39" s="7">
        <v>43139.246988739404</v>
      </c>
      <c r="E39" s="8">
        <v>0.29330913616235998</v>
      </c>
      <c r="F39" s="8">
        <v>0.15777818942659</v>
      </c>
      <c r="G39" s="8">
        <v>0.42884008289813003</v>
      </c>
    </row>
    <row r="40" spans="1:7" ht="14.1" customHeight="1" x14ac:dyDescent="0.2">
      <c r="A40" s="4" t="s">
        <v>11</v>
      </c>
      <c r="B40" s="10" t="s">
        <v>388</v>
      </c>
      <c r="C40" s="6">
        <v>624</v>
      </c>
      <c r="D40" s="7">
        <v>257887.996206966</v>
      </c>
      <c r="E40" s="8">
        <v>0.27872449049703002</v>
      </c>
      <c r="F40" s="8">
        <v>0.22647507794527</v>
      </c>
      <c r="G40" s="8">
        <v>0.33097390304878999</v>
      </c>
    </row>
    <row r="41" spans="1:7" ht="14.1" customHeight="1" x14ac:dyDescent="0.2">
      <c r="A41" s="4" t="s">
        <v>221</v>
      </c>
      <c r="B41" s="10" t="s">
        <v>800</v>
      </c>
      <c r="C41" s="6">
        <v>433</v>
      </c>
      <c r="D41" s="7">
        <v>37173.173540265903</v>
      </c>
      <c r="E41" s="8">
        <v>6.4961755087579995E-2</v>
      </c>
      <c r="F41" s="8">
        <v>2.1849065092570001E-2</v>
      </c>
      <c r="G41" s="8">
        <v>0.10807444508259</v>
      </c>
    </row>
    <row r="42" spans="1:7" ht="14.1" customHeight="1" x14ac:dyDescent="0.2">
      <c r="A42" s="4" t="s">
        <v>11</v>
      </c>
      <c r="B42" s="10" t="s">
        <v>801</v>
      </c>
      <c r="C42" s="6">
        <v>50</v>
      </c>
      <c r="D42" s="7">
        <v>4379.1273779799003</v>
      </c>
      <c r="E42" s="8">
        <v>4.458402451692E-2</v>
      </c>
      <c r="F42" s="8">
        <v>0</v>
      </c>
      <c r="G42" s="8">
        <v>0.122147607408</v>
      </c>
    </row>
    <row r="43" spans="1:7" ht="14.1" customHeight="1" x14ac:dyDescent="0.2">
      <c r="A43" s="4" t="s">
        <v>11</v>
      </c>
      <c r="B43" s="10" t="s">
        <v>802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0" t="s">
        <v>803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0" t="s">
        <v>38</v>
      </c>
      <c r="C45" s="6">
        <v>89</v>
      </c>
      <c r="D45" s="7">
        <v>7758.8771995820698</v>
      </c>
      <c r="E45" s="8">
        <v>5.2753576565520002E-2</v>
      </c>
      <c r="F45" s="8">
        <v>0</v>
      </c>
      <c r="G45" s="8">
        <v>0.11072386780715</v>
      </c>
    </row>
    <row r="46" spans="1:7" ht="14.1" customHeight="1" x14ac:dyDescent="0.2">
      <c r="A46" s="4" t="s">
        <v>11</v>
      </c>
      <c r="B46" s="10" t="s">
        <v>388</v>
      </c>
      <c r="C46" s="6">
        <v>624</v>
      </c>
      <c r="D46" s="7">
        <v>52627.551622719897</v>
      </c>
      <c r="E46" s="8">
        <v>5.687968314887E-2</v>
      </c>
      <c r="F46" s="8">
        <v>2.6563534142879999E-2</v>
      </c>
      <c r="G46" s="8">
        <v>8.7195832154860001E-2</v>
      </c>
    </row>
    <row r="47" spans="1:7" ht="14.1" customHeight="1" x14ac:dyDescent="0.2">
      <c r="A47" s="4" t="s">
        <v>222</v>
      </c>
      <c r="B47" s="10" t="s">
        <v>800</v>
      </c>
      <c r="C47" s="6">
        <v>433</v>
      </c>
      <c r="D47" s="7">
        <v>74917.759077021605</v>
      </c>
      <c r="E47" s="8">
        <v>0.13092207776126</v>
      </c>
      <c r="F47" s="8">
        <v>8.7595453992480005E-2</v>
      </c>
      <c r="G47" s="8">
        <v>0.17424870153003999</v>
      </c>
    </row>
    <row r="48" spans="1:7" ht="14.1" customHeight="1" x14ac:dyDescent="0.2">
      <c r="A48" s="4" t="s">
        <v>11</v>
      </c>
      <c r="B48" s="10" t="s">
        <v>801</v>
      </c>
      <c r="C48" s="6">
        <v>50</v>
      </c>
      <c r="D48" s="7">
        <v>22316.2285602919</v>
      </c>
      <c r="E48" s="8">
        <v>0.22720217874007001</v>
      </c>
      <c r="F48" s="8">
        <v>5.5791569786110003E-2</v>
      </c>
      <c r="G48" s="8">
        <v>0.39861278769403002</v>
      </c>
    </row>
    <row r="49" spans="1:7" ht="14.1" customHeight="1" x14ac:dyDescent="0.2">
      <c r="A49" s="4" t="s">
        <v>11</v>
      </c>
      <c r="B49" s="10" t="s">
        <v>802</v>
      </c>
      <c r="C49" s="6" t="s">
        <v>395</v>
      </c>
      <c r="D49" s="7" t="s">
        <v>395</v>
      </c>
      <c r="E49" s="8" t="s">
        <v>395</v>
      </c>
      <c r="F49" s="8" t="s">
        <v>395</v>
      </c>
      <c r="G49" s="8" t="s">
        <v>395</v>
      </c>
    </row>
    <row r="50" spans="1:7" ht="14.1" customHeight="1" x14ac:dyDescent="0.2">
      <c r="A50" s="4" t="s">
        <v>11</v>
      </c>
      <c r="B50" s="10" t="s">
        <v>803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0" t="s">
        <v>38</v>
      </c>
      <c r="C51" s="6">
        <v>89</v>
      </c>
      <c r="D51" s="7">
        <v>27732.690227878102</v>
      </c>
      <c r="E51" s="8">
        <v>0.18855802968282001</v>
      </c>
      <c r="F51" s="8">
        <v>7.5134972003370007E-2</v>
      </c>
      <c r="G51" s="8">
        <v>0.30198108736228002</v>
      </c>
    </row>
    <row r="52" spans="1:7" ht="14.1" customHeight="1" x14ac:dyDescent="0.2">
      <c r="A52" s="4" t="s">
        <v>11</v>
      </c>
      <c r="B52" s="10" t="s">
        <v>388</v>
      </c>
      <c r="C52" s="6">
        <v>624</v>
      </c>
      <c r="D52" s="7">
        <v>141862.33597348901</v>
      </c>
      <c r="E52" s="8">
        <v>0.15332434194881001</v>
      </c>
      <c r="F52" s="8">
        <v>0.11314715387714</v>
      </c>
      <c r="G52" s="8">
        <v>0.19350153002046999</v>
      </c>
    </row>
    <row r="53" spans="1:7" ht="14.1" customHeight="1" x14ac:dyDescent="0.2">
      <c r="A53" s="4" t="s">
        <v>223</v>
      </c>
      <c r="B53" s="10" t="s">
        <v>800</v>
      </c>
      <c r="C53" s="6">
        <v>433</v>
      </c>
      <c r="D53" s="7">
        <v>15543.686373058101</v>
      </c>
      <c r="E53" s="8">
        <v>2.716327531818E-2</v>
      </c>
      <c r="F53" s="8">
        <v>8.0413953418499995E-3</v>
      </c>
      <c r="G53" s="8">
        <v>4.6285155294510001E-2</v>
      </c>
    </row>
    <row r="54" spans="1:7" ht="14.1" customHeight="1" x14ac:dyDescent="0.2">
      <c r="A54" s="4" t="s">
        <v>11</v>
      </c>
      <c r="B54" s="10" t="s">
        <v>801</v>
      </c>
      <c r="C54" s="6">
        <v>50</v>
      </c>
      <c r="D54" s="7">
        <v>7714.1236416535303</v>
      </c>
      <c r="E54" s="8">
        <v>7.8537719477050003E-2</v>
      </c>
      <c r="F54" s="8">
        <v>0</v>
      </c>
      <c r="G54" s="8">
        <v>0.17915290895836</v>
      </c>
    </row>
    <row r="55" spans="1:7" ht="14.1" customHeight="1" x14ac:dyDescent="0.2">
      <c r="A55" s="4" t="s">
        <v>11</v>
      </c>
      <c r="B55" s="10" t="s">
        <v>802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0" t="s">
        <v>803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0" t="s">
        <v>38</v>
      </c>
      <c r="C57" s="6">
        <v>89</v>
      </c>
      <c r="D57" s="7">
        <v>0</v>
      </c>
      <c r="E57" s="8">
        <v>0</v>
      </c>
      <c r="F57" s="8">
        <v>0</v>
      </c>
      <c r="G57" s="8">
        <v>0</v>
      </c>
    </row>
    <row r="58" spans="1:7" ht="14.1" customHeight="1" x14ac:dyDescent="0.2">
      <c r="A58" s="4" t="s">
        <v>11</v>
      </c>
      <c r="B58" s="10" t="s">
        <v>388</v>
      </c>
      <c r="C58" s="6">
        <v>624</v>
      </c>
      <c r="D58" s="7">
        <v>29011.671638984099</v>
      </c>
      <c r="E58" s="8">
        <v>3.1355718431940002E-2</v>
      </c>
      <c r="F58" s="8">
        <v>1.309486887408E-2</v>
      </c>
      <c r="G58" s="8">
        <v>4.9616567989809998E-2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02A1-72AA-4C5C-A852-84D26E944DB3}">
  <dimension ref="A1:E50"/>
  <sheetViews>
    <sheetView workbookViewId="0">
      <selection activeCell="A2" sqref="A2:E2"/>
    </sheetView>
  </sheetViews>
  <sheetFormatPr defaultColWidth="10.85546875" defaultRowHeight="12.75" x14ac:dyDescent="0.2"/>
  <cols>
    <col min="1" max="1" width="49.140625" style="18" customWidth="1"/>
    <col min="2" max="2" width="30.5703125" style="29" bestFit="1" customWidth="1"/>
    <col min="3" max="3" width="20" style="18" customWidth="1"/>
    <col min="4" max="4" width="16.42578125" style="18" customWidth="1"/>
    <col min="5" max="5" width="15.85546875" style="18" customWidth="1"/>
    <col min="6" max="16384" width="10.85546875" style="18"/>
  </cols>
  <sheetData>
    <row r="1" spans="1:5" ht="13.5" x14ac:dyDescent="0.25">
      <c r="A1" s="47" t="s">
        <v>444</v>
      </c>
      <c r="B1" s="48"/>
      <c r="C1" s="48"/>
      <c r="D1" s="48"/>
      <c r="E1" s="48"/>
    </row>
    <row r="2" spans="1:5" ht="13.5" x14ac:dyDescent="0.25">
      <c r="A2" s="47" t="s">
        <v>115</v>
      </c>
      <c r="B2" s="48"/>
      <c r="C2" s="48"/>
      <c r="D2" s="48"/>
      <c r="E2" s="48"/>
    </row>
    <row r="4" spans="1:5" ht="51" x14ac:dyDescent="0.2">
      <c r="A4" s="19"/>
      <c r="B4" s="20"/>
      <c r="C4" s="21" t="s">
        <v>445</v>
      </c>
      <c r="D4" s="21" t="s">
        <v>446</v>
      </c>
      <c r="E4" s="21" t="s">
        <v>403</v>
      </c>
    </row>
    <row r="5" spans="1:5" x14ac:dyDescent="0.2">
      <c r="A5" s="22" t="s">
        <v>3</v>
      </c>
      <c r="B5" s="23" t="s">
        <v>404</v>
      </c>
      <c r="C5" s="24">
        <v>8.641</v>
      </c>
      <c r="D5" s="24">
        <v>20.9861</v>
      </c>
      <c r="E5" s="24">
        <v>20.4589</v>
      </c>
    </row>
    <row r="6" spans="1:5" x14ac:dyDescent="0.2">
      <c r="A6" s="22" t="s">
        <v>11</v>
      </c>
      <c r="B6" s="23" t="s">
        <v>405</v>
      </c>
      <c r="C6" s="24">
        <v>86.761899999999997</v>
      </c>
      <c r="D6" s="24">
        <v>59.245199999999997</v>
      </c>
      <c r="E6" s="24">
        <v>60.420299999999997</v>
      </c>
    </row>
    <row r="7" spans="1:5" x14ac:dyDescent="0.2">
      <c r="A7" s="22" t="s">
        <v>11</v>
      </c>
      <c r="B7" s="23" t="s">
        <v>406</v>
      </c>
      <c r="C7" s="24">
        <v>4.5972</v>
      </c>
      <c r="D7" s="24">
        <v>19.768699999999999</v>
      </c>
      <c r="E7" s="24">
        <v>19.120799999999999</v>
      </c>
    </row>
    <row r="8" spans="1:5" x14ac:dyDescent="0.2">
      <c r="A8" s="22" t="s">
        <v>32</v>
      </c>
      <c r="B8" s="23" t="s">
        <v>34</v>
      </c>
      <c r="C8" s="24">
        <v>35.342199999999998</v>
      </c>
      <c r="D8" s="24">
        <v>52.1267</v>
      </c>
      <c r="E8" s="25">
        <v>51.4099</v>
      </c>
    </row>
    <row r="9" spans="1:5" x14ac:dyDescent="0.2">
      <c r="A9" s="22" t="s">
        <v>407</v>
      </c>
      <c r="B9" s="23" t="s">
        <v>800</v>
      </c>
      <c r="C9" s="24">
        <v>42.939799999999998</v>
      </c>
      <c r="D9" s="24">
        <v>68.796199999999999</v>
      </c>
      <c r="E9" s="25">
        <v>67.692099999999996</v>
      </c>
    </row>
    <row r="10" spans="1:5" x14ac:dyDescent="0.2">
      <c r="A10" s="22" t="s">
        <v>11</v>
      </c>
      <c r="B10" s="23" t="s">
        <v>801</v>
      </c>
      <c r="C10" s="24">
        <v>9.8386999999999993</v>
      </c>
      <c r="D10" s="24">
        <v>5.7813999999999997</v>
      </c>
      <c r="E10" s="25">
        <v>5.9546999999999999</v>
      </c>
    </row>
    <row r="11" spans="1:5" x14ac:dyDescent="0.2">
      <c r="A11" s="22" t="s">
        <v>11</v>
      </c>
      <c r="B11" s="23" t="s">
        <v>802</v>
      </c>
      <c r="C11" s="24">
        <v>5.1938000000000004</v>
      </c>
      <c r="D11" s="24">
        <v>7.3597999999999999</v>
      </c>
      <c r="E11" s="25">
        <v>7.2672999999999996</v>
      </c>
    </row>
    <row r="12" spans="1:5" x14ac:dyDescent="0.2">
      <c r="A12" s="22" t="s">
        <v>11</v>
      </c>
      <c r="B12" s="23" t="s">
        <v>803</v>
      </c>
      <c r="C12" s="24">
        <v>7.2119</v>
      </c>
      <c r="D12" s="24">
        <v>6.0339999999999998</v>
      </c>
      <c r="E12" s="25">
        <v>6.0842999999999998</v>
      </c>
    </row>
    <row r="13" spans="1:5" x14ac:dyDescent="0.2">
      <c r="A13" s="22" t="s">
        <v>11</v>
      </c>
      <c r="B13" s="23" t="s">
        <v>38</v>
      </c>
      <c r="C13" s="24">
        <v>34.815899999999999</v>
      </c>
      <c r="D13" s="24">
        <v>12.028600000000001</v>
      </c>
      <c r="E13" s="25">
        <v>13.0017</v>
      </c>
    </row>
    <row r="14" spans="1:5" x14ac:dyDescent="0.2">
      <c r="A14" s="22" t="s">
        <v>408</v>
      </c>
      <c r="B14" s="23" t="s">
        <v>409</v>
      </c>
      <c r="C14" s="24">
        <v>64.972899999999996</v>
      </c>
      <c r="D14" s="24">
        <v>94.214500000000001</v>
      </c>
      <c r="E14" s="25">
        <v>92.965800000000002</v>
      </c>
    </row>
    <row r="15" spans="1:5" x14ac:dyDescent="0.2">
      <c r="A15" s="22" t="s">
        <v>410</v>
      </c>
      <c r="B15" s="23" t="s">
        <v>411</v>
      </c>
      <c r="C15" s="24">
        <v>41.279299999999999</v>
      </c>
      <c r="D15" s="24">
        <v>67.505799999999994</v>
      </c>
      <c r="E15" s="24">
        <v>66.385900000000007</v>
      </c>
    </row>
    <row r="16" spans="1:5" x14ac:dyDescent="0.2">
      <c r="A16" s="22" t="s">
        <v>11</v>
      </c>
      <c r="B16" s="23" t="s">
        <v>412</v>
      </c>
      <c r="C16" s="24">
        <v>33.559899999999999</v>
      </c>
      <c r="D16" s="24">
        <v>20.890499999999999</v>
      </c>
      <c r="E16" s="24">
        <v>21.4315</v>
      </c>
    </row>
    <row r="17" spans="1:5" x14ac:dyDescent="0.2">
      <c r="A17" s="22" t="s">
        <v>11</v>
      </c>
      <c r="B17" s="23" t="s">
        <v>413</v>
      </c>
      <c r="C17" s="24">
        <v>25.160799999999998</v>
      </c>
      <c r="D17" s="24">
        <v>11.6037</v>
      </c>
      <c r="E17" s="24">
        <v>12.182600000000001</v>
      </c>
    </row>
    <row r="18" spans="1:5" x14ac:dyDescent="0.2">
      <c r="A18" s="22" t="s">
        <v>414</v>
      </c>
      <c r="B18" s="23" t="s">
        <v>415</v>
      </c>
      <c r="C18" s="24">
        <v>29.169899999999998</v>
      </c>
      <c r="D18" s="24">
        <v>22.326499999999999</v>
      </c>
      <c r="E18" s="25">
        <v>22.6188</v>
      </c>
    </row>
    <row r="19" spans="1:5" x14ac:dyDescent="0.2">
      <c r="A19" s="22" t="s">
        <v>416</v>
      </c>
      <c r="B19" s="23" t="s">
        <v>417</v>
      </c>
      <c r="C19" s="24">
        <v>17.403600000000001</v>
      </c>
      <c r="D19" s="24">
        <v>24.9649</v>
      </c>
      <c r="E19" s="25">
        <v>24.641999999999999</v>
      </c>
    </row>
    <row r="20" spans="1:5" x14ac:dyDescent="0.2">
      <c r="A20" s="22" t="s">
        <v>11</v>
      </c>
      <c r="B20" s="23" t="s">
        <v>418</v>
      </c>
      <c r="C20" s="24">
        <v>16.068000000000001</v>
      </c>
      <c r="D20" s="24">
        <v>23.5183</v>
      </c>
      <c r="E20" s="25">
        <v>23.200099999999999</v>
      </c>
    </row>
    <row r="21" spans="1:5" x14ac:dyDescent="0.2">
      <c r="A21" s="22" t="s">
        <v>11</v>
      </c>
      <c r="B21" s="23" t="s">
        <v>419</v>
      </c>
      <c r="C21" s="24">
        <v>66.528499999999994</v>
      </c>
      <c r="D21" s="24">
        <v>51.516800000000003</v>
      </c>
      <c r="E21" s="25">
        <v>52.157899999999998</v>
      </c>
    </row>
    <row r="22" spans="1:5" x14ac:dyDescent="0.2">
      <c r="A22" s="22" t="s">
        <v>420</v>
      </c>
      <c r="B22" s="23" t="s">
        <v>421</v>
      </c>
      <c r="C22" s="24">
        <v>11.8596</v>
      </c>
      <c r="D22" s="24">
        <v>11.6999</v>
      </c>
      <c r="E22" s="25">
        <v>11.706799999999999</v>
      </c>
    </row>
    <row r="23" spans="1:5" x14ac:dyDescent="0.2">
      <c r="A23" s="22" t="s">
        <v>11</v>
      </c>
      <c r="B23" s="23" t="s">
        <v>422</v>
      </c>
      <c r="C23" s="24">
        <v>25.390799999999999</v>
      </c>
      <c r="D23" s="24">
        <v>41.944699999999997</v>
      </c>
      <c r="E23" s="25">
        <v>41.2378</v>
      </c>
    </row>
    <row r="24" spans="1:5" x14ac:dyDescent="0.2">
      <c r="A24" s="22" t="s">
        <v>11</v>
      </c>
      <c r="B24" s="23" t="s">
        <v>423</v>
      </c>
      <c r="C24" s="24">
        <v>10.511699999999999</v>
      </c>
      <c r="D24" s="24">
        <v>21.009</v>
      </c>
      <c r="E24" s="25">
        <v>20.560700000000001</v>
      </c>
    </row>
    <row r="25" spans="1:5" x14ac:dyDescent="0.2">
      <c r="A25" s="22" t="s">
        <v>11</v>
      </c>
      <c r="B25" s="23" t="s">
        <v>424</v>
      </c>
      <c r="C25" s="24">
        <v>51.888599999999997</v>
      </c>
      <c r="D25" s="24">
        <v>25.150200000000002</v>
      </c>
      <c r="E25" s="25">
        <v>26.292000000000002</v>
      </c>
    </row>
    <row r="26" spans="1:5" x14ac:dyDescent="0.2">
      <c r="A26" s="22" t="s">
        <v>425</v>
      </c>
      <c r="B26" s="23" t="s">
        <v>426</v>
      </c>
      <c r="C26" s="24">
        <v>14.5023</v>
      </c>
      <c r="D26" s="24">
        <v>4.8280000000000003</v>
      </c>
      <c r="E26" s="24">
        <v>5.2412000000000001</v>
      </c>
    </row>
    <row r="27" spans="1:5" x14ac:dyDescent="0.2">
      <c r="A27" s="22" t="s">
        <v>11</v>
      </c>
      <c r="B27" s="23" t="s">
        <v>427</v>
      </c>
      <c r="C27" s="24">
        <v>27.2273</v>
      </c>
      <c r="D27" s="24">
        <v>15.4032</v>
      </c>
      <c r="E27" s="24">
        <v>15.908099999999999</v>
      </c>
    </row>
    <row r="28" spans="1:5" x14ac:dyDescent="0.2">
      <c r="A28" s="22" t="s">
        <v>11</v>
      </c>
      <c r="B28" s="23" t="s">
        <v>428</v>
      </c>
      <c r="C28" s="24">
        <v>24.178000000000001</v>
      </c>
      <c r="D28" s="24">
        <v>15.660399999999999</v>
      </c>
      <c r="E28" s="24">
        <v>16.024100000000001</v>
      </c>
    </row>
    <row r="29" spans="1:5" x14ac:dyDescent="0.2">
      <c r="A29" s="22" t="s">
        <v>11</v>
      </c>
      <c r="B29" s="23" t="s">
        <v>429</v>
      </c>
      <c r="C29" s="24">
        <v>34.092399999999998</v>
      </c>
      <c r="D29" s="24">
        <v>64.108400000000003</v>
      </c>
      <c r="E29" s="24">
        <v>62.826599999999999</v>
      </c>
    </row>
    <row r="30" spans="1:5" x14ac:dyDescent="0.2">
      <c r="A30" s="22" t="s">
        <v>430</v>
      </c>
      <c r="B30" s="23" t="s">
        <v>431</v>
      </c>
      <c r="C30" s="24">
        <v>24.334800000000001</v>
      </c>
      <c r="D30" s="24">
        <v>22.3597</v>
      </c>
      <c r="E30" s="24">
        <v>22.444099999999999</v>
      </c>
    </row>
    <row r="31" spans="1:5" x14ac:dyDescent="0.2">
      <c r="A31" s="22" t="s">
        <v>11</v>
      </c>
      <c r="B31" s="23" t="s">
        <v>432</v>
      </c>
      <c r="C31" s="24">
        <v>75.665199999999999</v>
      </c>
      <c r="D31" s="24">
        <v>77.640299999999996</v>
      </c>
      <c r="E31" s="24">
        <v>77.555899999999994</v>
      </c>
    </row>
    <row r="32" spans="1:5" x14ac:dyDescent="0.2">
      <c r="A32" s="22" t="s">
        <v>433</v>
      </c>
      <c r="B32" s="23" t="s">
        <v>434</v>
      </c>
      <c r="C32" s="24">
        <v>38.062800000000003</v>
      </c>
      <c r="D32" s="24">
        <v>17.5276</v>
      </c>
      <c r="E32" s="24">
        <v>18.404499999999999</v>
      </c>
    </row>
    <row r="33" spans="1:5" x14ac:dyDescent="0.2">
      <c r="A33" s="22" t="s">
        <v>11</v>
      </c>
      <c r="B33" s="23" t="s">
        <v>435</v>
      </c>
      <c r="C33" s="24">
        <v>30.145499999999998</v>
      </c>
      <c r="D33" s="24">
        <v>16.895399999999999</v>
      </c>
      <c r="E33" s="24">
        <v>17.461200000000002</v>
      </c>
    </row>
    <row r="34" spans="1:5" x14ac:dyDescent="0.2">
      <c r="A34" s="22" t="s">
        <v>11</v>
      </c>
      <c r="B34" s="23" t="s">
        <v>436</v>
      </c>
      <c r="C34" s="24">
        <v>10.3324</v>
      </c>
      <c r="D34" s="24">
        <v>10.1265</v>
      </c>
      <c r="E34" s="24">
        <v>10.135300000000001</v>
      </c>
    </row>
    <row r="35" spans="1:5" x14ac:dyDescent="0.2">
      <c r="A35" s="22"/>
      <c r="B35" s="23" t="s">
        <v>437</v>
      </c>
      <c r="C35" s="24">
        <v>7.7873999999999999</v>
      </c>
      <c r="D35" s="24">
        <v>9.7354000000000003</v>
      </c>
      <c r="E35" s="24">
        <v>9.6522000000000006</v>
      </c>
    </row>
    <row r="36" spans="1:5" x14ac:dyDescent="0.2">
      <c r="A36" s="22" t="s">
        <v>11</v>
      </c>
      <c r="B36" s="23" t="s">
        <v>438</v>
      </c>
      <c r="C36" s="24">
        <v>13.671799999999999</v>
      </c>
      <c r="D36" s="24">
        <v>45.715200000000003</v>
      </c>
      <c r="E36" s="24">
        <v>44.346800000000002</v>
      </c>
    </row>
    <row r="37" spans="1:5" x14ac:dyDescent="0.2">
      <c r="A37" s="22" t="s">
        <v>439</v>
      </c>
      <c r="B37" s="23" t="s">
        <v>440</v>
      </c>
      <c r="C37" s="24">
        <v>26.749099999999999</v>
      </c>
      <c r="D37" s="24">
        <v>69.667299999999997</v>
      </c>
      <c r="E37" s="24">
        <v>67.834599999999995</v>
      </c>
    </row>
    <row r="38" spans="1:5" x14ac:dyDescent="0.2">
      <c r="A38" s="22" t="s">
        <v>54</v>
      </c>
      <c r="B38" s="23" t="s">
        <v>55</v>
      </c>
      <c r="C38" s="24">
        <v>7.6923000000000004</v>
      </c>
      <c r="D38" s="24">
        <v>11.538500000000001</v>
      </c>
      <c r="E38" s="24">
        <v>11.3743</v>
      </c>
    </row>
    <row r="39" spans="1:5" x14ac:dyDescent="0.2">
      <c r="A39" s="22" t="s">
        <v>11</v>
      </c>
      <c r="B39" s="23" t="s">
        <v>56</v>
      </c>
      <c r="C39" s="24">
        <v>6.1025999999999998</v>
      </c>
      <c r="D39" s="24">
        <v>11.9201</v>
      </c>
      <c r="E39" s="24">
        <v>11.6717</v>
      </c>
    </row>
    <row r="40" spans="1:5" x14ac:dyDescent="0.2">
      <c r="A40" s="22" t="s">
        <v>11</v>
      </c>
      <c r="B40" s="23" t="s">
        <v>57</v>
      </c>
      <c r="C40" s="24">
        <v>26.6568</v>
      </c>
      <c r="D40" s="24">
        <v>21.447399999999998</v>
      </c>
      <c r="E40" s="24">
        <v>21.669799999999999</v>
      </c>
    </row>
    <row r="41" spans="1:5" x14ac:dyDescent="0.2">
      <c r="A41" s="22" t="s">
        <v>11</v>
      </c>
      <c r="B41" s="23" t="s">
        <v>58</v>
      </c>
      <c r="C41" s="24">
        <v>9.3998000000000008</v>
      </c>
      <c r="D41" s="24">
        <v>10.500500000000001</v>
      </c>
      <c r="E41" s="24">
        <v>10.4535</v>
      </c>
    </row>
    <row r="42" spans="1:5" x14ac:dyDescent="0.2">
      <c r="A42" s="22" t="s">
        <v>11</v>
      </c>
      <c r="B42" s="23" t="s">
        <v>59</v>
      </c>
      <c r="C42" s="24">
        <v>25.249300000000002</v>
      </c>
      <c r="D42" s="24">
        <v>23.277000000000001</v>
      </c>
      <c r="E42" s="24">
        <v>23.3612</v>
      </c>
    </row>
    <row r="43" spans="1:5" x14ac:dyDescent="0.2">
      <c r="A43" s="22" t="s">
        <v>11</v>
      </c>
      <c r="B43" s="23" t="s">
        <v>60</v>
      </c>
      <c r="C43" s="24">
        <v>11.504300000000001</v>
      </c>
      <c r="D43" s="24">
        <v>12.627700000000001</v>
      </c>
      <c r="E43" s="24">
        <v>12.579700000000001</v>
      </c>
    </row>
    <row r="44" spans="1:5" x14ac:dyDescent="0.2">
      <c r="A44" s="22" t="s">
        <v>11</v>
      </c>
      <c r="B44" s="23" t="s">
        <v>61</v>
      </c>
      <c r="C44" s="24">
        <v>10.632400000000001</v>
      </c>
      <c r="D44" s="24">
        <v>4.7012</v>
      </c>
      <c r="E44" s="24">
        <v>4.9545000000000003</v>
      </c>
    </row>
    <row r="45" spans="1:5" x14ac:dyDescent="0.2">
      <c r="A45" s="22" t="s">
        <v>11</v>
      </c>
      <c r="B45" s="23" t="s">
        <v>62</v>
      </c>
      <c r="C45" s="24">
        <v>2.7625000000000002</v>
      </c>
      <c r="D45" s="24">
        <v>3.9876</v>
      </c>
      <c r="E45" s="24">
        <v>3.9352999999999998</v>
      </c>
    </row>
    <row r="47" spans="1:5" x14ac:dyDescent="0.2">
      <c r="A47" s="49" t="s">
        <v>25</v>
      </c>
      <c r="B47" s="49"/>
      <c r="C47" s="49"/>
      <c r="D47" s="49"/>
      <c r="E47" s="49"/>
    </row>
    <row r="48" spans="1:5" ht="24.6" customHeight="1" x14ac:dyDescent="0.2">
      <c r="A48" s="49" t="s">
        <v>441</v>
      </c>
      <c r="B48" s="49"/>
      <c r="C48" s="49"/>
      <c r="D48" s="49"/>
      <c r="E48" s="49"/>
    </row>
    <row r="49" spans="1:5" x14ac:dyDescent="0.2">
      <c r="A49" s="49" t="s">
        <v>442</v>
      </c>
      <c r="B49" s="49"/>
      <c r="C49" s="49"/>
      <c r="D49" s="49"/>
      <c r="E49" s="49"/>
    </row>
    <row r="50" spans="1:5" s="29" customFormat="1" x14ac:dyDescent="0.2">
      <c r="A50" s="28" t="str">
        <f>HYPERLINK("#'Table of Contents'!A2","Return to Table of Contents")</f>
        <v>Return to Table of Contents</v>
      </c>
      <c r="C50" s="18"/>
      <c r="D50" s="18"/>
      <c r="E50" s="18"/>
    </row>
  </sheetData>
  <mergeCells count="5">
    <mergeCell ref="A1:E1"/>
    <mergeCell ref="A2:E2"/>
    <mergeCell ref="A47:E47"/>
    <mergeCell ref="A48:E48"/>
    <mergeCell ref="A49:E49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37"/>
  <sheetViews>
    <sheetView zoomScaleNormal="100" workbookViewId="0">
      <pane ySplit="4" topLeftCell="A5" activePane="bottomLeft" state="frozen"/>
      <selection pane="bottomLeft" activeCell="A37" sqref="A37"/>
    </sheetView>
  </sheetViews>
  <sheetFormatPr defaultColWidth="10.85546875" defaultRowHeight="12" customHeight="1" x14ac:dyDescent="0.2"/>
  <cols>
    <col min="1" max="1" width="134.28515625" customWidth="1"/>
    <col min="2" max="2" width="58" customWidth="1"/>
    <col min="3" max="3" width="9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226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6" t="s">
        <v>184</v>
      </c>
      <c r="C5" s="6">
        <v>3348</v>
      </c>
      <c r="D5" s="7">
        <v>345325.129453392</v>
      </c>
      <c r="E5" s="8">
        <v>8.3181973799410003E-2</v>
      </c>
      <c r="F5" s="8">
        <v>6.7913008986120002E-2</v>
      </c>
      <c r="G5" s="8">
        <v>9.8450938612700004E-2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582449.07272914599</v>
      </c>
      <c r="E6" s="8">
        <v>0.22323145754004001</v>
      </c>
      <c r="F6" s="8">
        <v>0.19360948515295001</v>
      </c>
      <c r="G6" s="8">
        <v>0.25285342992713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927774.20218253799</v>
      </c>
      <c r="E7" s="8">
        <v>0.13723226017855999</v>
      </c>
      <c r="F7" s="8">
        <v>0.12219877690321999</v>
      </c>
      <c r="G7" s="8">
        <v>0.15226574345390001</v>
      </c>
    </row>
    <row r="8" spans="1:7" ht="14.1" customHeight="1" x14ac:dyDescent="0.2">
      <c r="A8" s="4" t="s">
        <v>216</v>
      </c>
      <c r="B8" s="16" t="s">
        <v>184</v>
      </c>
      <c r="C8" s="6">
        <v>241</v>
      </c>
      <c r="D8" s="7">
        <v>121042.357307941</v>
      </c>
      <c r="E8" s="8">
        <v>0.35310489838094</v>
      </c>
      <c r="F8" s="8">
        <v>0.25996064971351002</v>
      </c>
      <c r="G8" s="8">
        <v>0.44624914704836999</v>
      </c>
    </row>
    <row r="9" spans="1:7" ht="14.1" customHeight="1" x14ac:dyDescent="0.2">
      <c r="A9" s="4" t="s">
        <v>11</v>
      </c>
      <c r="B9" s="16" t="s">
        <v>185</v>
      </c>
      <c r="C9" s="6">
        <v>383</v>
      </c>
      <c r="D9" s="7">
        <v>226215.74617268401</v>
      </c>
      <c r="E9" s="8">
        <v>0.38838716853427002</v>
      </c>
      <c r="F9" s="8">
        <v>0.31102656173568999</v>
      </c>
      <c r="G9" s="8">
        <v>0.46574777533285</v>
      </c>
    </row>
    <row r="10" spans="1:7" ht="14.1" customHeight="1" x14ac:dyDescent="0.2">
      <c r="A10" s="4" t="s">
        <v>11</v>
      </c>
      <c r="B10" s="16" t="s">
        <v>388</v>
      </c>
      <c r="C10" s="6">
        <v>624</v>
      </c>
      <c r="D10" s="7">
        <v>347258.10348062502</v>
      </c>
      <c r="E10" s="8">
        <v>0.37531540586296003</v>
      </c>
      <c r="F10" s="8">
        <v>0.31597036089493002</v>
      </c>
      <c r="G10" s="8">
        <v>0.43466045083097998</v>
      </c>
    </row>
    <row r="11" spans="1:7" ht="14.1" customHeight="1" x14ac:dyDescent="0.2">
      <c r="A11" s="4" t="s">
        <v>217</v>
      </c>
      <c r="B11" s="16" t="s">
        <v>184</v>
      </c>
      <c r="C11" s="6">
        <v>241</v>
      </c>
      <c r="D11" s="7">
        <v>89270.5575542968</v>
      </c>
      <c r="E11" s="8">
        <v>0.26042016906053</v>
      </c>
      <c r="F11" s="8">
        <v>0.17358429723548</v>
      </c>
      <c r="G11" s="8">
        <v>0.34725604088557999</v>
      </c>
    </row>
    <row r="12" spans="1:7" ht="14.1" customHeight="1" x14ac:dyDescent="0.2">
      <c r="A12" s="4" t="s">
        <v>11</v>
      </c>
      <c r="B12" s="16" t="s">
        <v>185</v>
      </c>
      <c r="C12" s="6">
        <v>383</v>
      </c>
      <c r="D12" s="7">
        <v>262374.71364227001</v>
      </c>
      <c r="E12" s="8">
        <v>0.45046807682751999</v>
      </c>
      <c r="F12" s="8">
        <v>0.37701249408344001</v>
      </c>
      <c r="G12" s="8">
        <v>0.52392365957160003</v>
      </c>
    </row>
    <row r="13" spans="1:7" ht="14.1" customHeight="1" x14ac:dyDescent="0.2">
      <c r="A13" s="4" t="s">
        <v>11</v>
      </c>
      <c r="B13" s="16" t="s">
        <v>388</v>
      </c>
      <c r="C13" s="6">
        <v>624</v>
      </c>
      <c r="D13" s="7">
        <v>351645.27119656699</v>
      </c>
      <c r="E13" s="8">
        <v>0.38005704217149999</v>
      </c>
      <c r="F13" s="8">
        <v>0.32346246447232002</v>
      </c>
      <c r="G13" s="8">
        <v>0.43665161987067003</v>
      </c>
    </row>
    <row r="14" spans="1:7" ht="14.1" customHeight="1" x14ac:dyDescent="0.2">
      <c r="A14" s="4" t="s">
        <v>218</v>
      </c>
      <c r="B14" s="16" t="s">
        <v>184</v>
      </c>
      <c r="C14" s="6">
        <v>241</v>
      </c>
      <c r="D14" s="7">
        <v>172924.781837722</v>
      </c>
      <c r="E14" s="8">
        <v>0.50445636450232001</v>
      </c>
      <c r="F14" s="8">
        <v>0.40845271634514002</v>
      </c>
      <c r="G14" s="8">
        <v>0.60046001265949001</v>
      </c>
    </row>
    <row r="15" spans="1:7" ht="14.1" customHeight="1" x14ac:dyDescent="0.2">
      <c r="A15" s="4" t="s">
        <v>11</v>
      </c>
      <c r="B15" s="16" t="s">
        <v>185</v>
      </c>
      <c r="C15" s="6">
        <v>383</v>
      </c>
      <c r="D15" s="7">
        <v>282590.93736560398</v>
      </c>
      <c r="E15" s="8">
        <v>0.48517707486679001</v>
      </c>
      <c r="F15" s="8">
        <v>0.40922984873474999</v>
      </c>
      <c r="G15" s="8">
        <v>0.56112430099884003</v>
      </c>
    </row>
    <row r="16" spans="1:7" ht="14.1" customHeight="1" x14ac:dyDescent="0.2">
      <c r="A16" s="4" t="s">
        <v>11</v>
      </c>
      <c r="B16" s="16" t="s">
        <v>388</v>
      </c>
      <c r="C16" s="6">
        <v>624</v>
      </c>
      <c r="D16" s="7">
        <v>455515.71920332598</v>
      </c>
      <c r="E16" s="8">
        <v>0.49231987768225999</v>
      </c>
      <c r="F16" s="8">
        <v>0.43315460736976003</v>
      </c>
      <c r="G16" s="8">
        <v>0.55148514799475001</v>
      </c>
    </row>
    <row r="17" spans="1:7" ht="14.1" customHeight="1" x14ac:dyDescent="0.2">
      <c r="A17" s="4" t="s">
        <v>219</v>
      </c>
      <c r="B17" s="16" t="s">
        <v>184</v>
      </c>
      <c r="C17" s="6">
        <v>241</v>
      </c>
      <c r="D17" s="7">
        <v>140311.68753477701</v>
      </c>
      <c r="E17" s="8">
        <v>0.40931740979383002</v>
      </c>
      <c r="F17" s="8">
        <v>0.31299341288916999</v>
      </c>
      <c r="G17" s="8">
        <v>0.50564140669849</v>
      </c>
    </row>
    <row r="18" spans="1:7" ht="14.1" customHeight="1" x14ac:dyDescent="0.2">
      <c r="A18" s="4" t="s">
        <v>11</v>
      </c>
      <c r="B18" s="16" t="s">
        <v>185</v>
      </c>
      <c r="C18" s="6">
        <v>383</v>
      </c>
      <c r="D18" s="7">
        <v>247132.90518315899</v>
      </c>
      <c r="E18" s="8">
        <v>0.42429959416912</v>
      </c>
      <c r="F18" s="8">
        <v>0.35133397224927998</v>
      </c>
      <c r="G18" s="8">
        <v>0.49726521608897001</v>
      </c>
    </row>
    <row r="19" spans="1:7" ht="14.1" customHeight="1" x14ac:dyDescent="0.2">
      <c r="A19" s="4" t="s">
        <v>11</v>
      </c>
      <c r="B19" s="16" t="s">
        <v>388</v>
      </c>
      <c r="C19" s="6">
        <v>624</v>
      </c>
      <c r="D19" s="7">
        <v>387444.59271793702</v>
      </c>
      <c r="E19" s="8">
        <v>0.41874883007144997</v>
      </c>
      <c r="F19" s="8">
        <v>0.36095097876773002</v>
      </c>
      <c r="G19" s="8">
        <v>0.47654668137515999</v>
      </c>
    </row>
    <row r="20" spans="1:7" ht="14.1" customHeight="1" x14ac:dyDescent="0.2">
      <c r="A20" s="4" t="s">
        <v>220</v>
      </c>
      <c r="B20" s="16" t="s">
        <v>184</v>
      </c>
      <c r="C20" s="6">
        <v>241</v>
      </c>
      <c r="D20" s="7">
        <v>69196.571679851797</v>
      </c>
      <c r="E20" s="8">
        <v>0.20186031530401999</v>
      </c>
      <c r="F20" s="8">
        <v>0.11815719952705001</v>
      </c>
      <c r="G20" s="8">
        <v>0.28556343108100002</v>
      </c>
    </row>
    <row r="21" spans="1:7" ht="14.1" customHeight="1" x14ac:dyDescent="0.2">
      <c r="A21" s="4" t="s">
        <v>11</v>
      </c>
      <c r="B21" s="16" t="s">
        <v>185</v>
      </c>
      <c r="C21" s="6">
        <v>383</v>
      </c>
      <c r="D21" s="7">
        <v>188691.424527114</v>
      </c>
      <c r="E21" s="8">
        <v>0.32396209962696998</v>
      </c>
      <c r="F21" s="8">
        <v>0.25646625389555</v>
      </c>
      <c r="G21" s="8">
        <v>0.39145794535838002</v>
      </c>
    </row>
    <row r="22" spans="1:7" ht="14.1" customHeight="1" x14ac:dyDescent="0.2">
      <c r="A22" s="4" t="s">
        <v>11</v>
      </c>
      <c r="B22" s="16" t="s">
        <v>388</v>
      </c>
      <c r="C22" s="6">
        <v>624</v>
      </c>
      <c r="D22" s="7">
        <v>257887.996206966</v>
      </c>
      <c r="E22" s="8">
        <v>0.27872449049703002</v>
      </c>
      <c r="F22" s="8">
        <v>0.22647507794527</v>
      </c>
      <c r="G22" s="8">
        <v>0.33097390304878999</v>
      </c>
    </row>
    <row r="23" spans="1:7" ht="14.1" customHeight="1" x14ac:dyDescent="0.2">
      <c r="A23" s="4" t="s">
        <v>221</v>
      </c>
      <c r="B23" s="16" t="s">
        <v>184</v>
      </c>
      <c r="C23" s="6">
        <v>241</v>
      </c>
      <c r="D23" s="7">
        <v>33830.502393082999</v>
      </c>
      <c r="E23" s="8">
        <v>9.8690378933180001E-2</v>
      </c>
      <c r="F23" s="8">
        <v>3.0427714004729999E-2</v>
      </c>
      <c r="G23" s="8">
        <v>0.16695304386161999</v>
      </c>
    </row>
    <row r="24" spans="1:7" ht="14.1" customHeight="1" x14ac:dyDescent="0.2">
      <c r="A24" s="4" t="s">
        <v>11</v>
      </c>
      <c r="B24" s="16" t="s">
        <v>185</v>
      </c>
      <c r="C24" s="6">
        <v>383</v>
      </c>
      <c r="D24" s="7">
        <v>18797.049229636901</v>
      </c>
      <c r="E24" s="8">
        <v>3.2272433951280002E-2</v>
      </c>
      <c r="F24" s="8">
        <v>8.0611015113699995E-3</v>
      </c>
      <c r="G24" s="8">
        <v>5.6483766391200001E-2</v>
      </c>
    </row>
    <row r="25" spans="1:7" ht="14.1" customHeight="1" x14ac:dyDescent="0.2">
      <c r="A25" s="4" t="s">
        <v>11</v>
      </c>
      <c r="B25" s="16" t="s">
        <v>388</v>
      </c>
      <c r="C25" s="6">
        <v>624</v>
      </c>
      <c r="D25" s="7">
        <v>52627.551622719897</v>
      </c>
      <c r="E25" s="8">
        <v>5.687968314887E-2</v>
      </c>
      <c r="F25" s="8">
        <v>2.6563534142879999E-2</v>
      </c>
      <c r="G25" s="8">
        <v>8.7195832154860001E-2</v>
      </c>
    </row>
    <row r="26" spans="1:7" ht="14.1" customHeight="1" x14ac:dyDescent="0.2">
      <c r="A26" s="4" t="s">
        <v>222</v>
      </c>
      <c r="B26" s="16" t="s">
        <v>184</v>
      </c>
      <c r="C26" s="6">
        <v>241</v>
      </c>
      <c r="D26" s="7">
        <v>39294.359096715998</v>
      </c>
      <c r="E26" s="8">
        <v>0.11462954774163001</v>
      </c>
      <c r="F26" s="8">
        <v>5.4767859559169997E-2</v>
      </c>
      <c r="G26" s="8">
        <v>0.17449123592408999</v>
      </c>
    </row>
    <row r="27" spans="1:7" ht="14.1" customHeight="1" x14ac:dyDescent="0.2">
      <c r="A27" s="4" t="s">
        <v>11</v>
      </c>
      <c r="B27" s="16" t="s">
        <v>185</v>
      </c>
      <c r="C27" s="6">
        <v>383</v>
      </c>
      <c r="D27" s="7">
        <v>102567.976876773</v>
      </c>
      <c r="E27" s="8">
        <v>0.17609775975121</v>
      </c>
      <c r="F27" s="8">
        <v>0.12301161250659</v>
      </c>
      <c r="G27" s="8">
        <v>0.22918390699582999</v>
      </c>
    </row>
    <row r="28" spans="1:7" ht="14.1" customHeight="1" x14ac:dyDescent="0.2">
      <c r="A28" s="4" t="s">
        <v>11</v>
      </c>
      <c r="B28" s="16" t="s">
        <v>388</v>
      </c>
      <c r="C28" s="6">
        <v>624</v>
      </c>
      <c r="D28" s="7">
        <v>141862.33597348901</v>
      </c>
      <c r="E28" s="8">
        <v>0.15332434194881001</v>
      </c>
      <c r="F28" s="8">
        <v>0.11314715387714</v>
      </c>
      <c r="G28" s="8">
        <v>0.19350153002046999</v>
      </c>
    </row>
    <row r="29" spans="1:7" ht="14.1" customHeight="1" x14ac:dyDescent="0.2">
      <c r="A29" s="4" t="s">
        <v>223</v>
      </c>
      <c r="B29" s="16" t="s">
        <v>184</v>
      </c>
      <c r="C29" s="6">
        <v>241</v>
      </c>
      <c r="D29" s="7">
        <v>4396.4016109526501</v>
      </c>
      <c r="E29" s="8">
        <v>1.282518763351E-2</v>
      </c>
      <c r="F29" s="8">
        <v>0</v>
      </c>
      <c r="G29" s="8">
        <v>2.7682900570329998E-2</v>
      </c>
    </row>
    <row r="30" spans="1:7" ht="14.1" customHeight="1" x14ac:dyDescent="0.2">
      <c r="A30" s="4" t="s">
        <v>11</v>
      </c>
      <c r="B30" s="16" t="s">
        <v>185</v>
      </c>
      <c r="C30" s="6">
        <v>383</v>
      </c>
      <c r="D30" s="7">
        <v>24615.2700280315</v>
      </c>
      <c r="E30" s="8">
        <v>4.2261669183700001E-2</v>
      </c>
      <c r="F30" s="8">
        <v>1.4756535295E-2</v>
      </c>
      <c r="G30" s="8">
        <v>6.9766803072400005E-2</v>
      </c>
    </row>
    <row r="31" spans="1:7" ht="14.1" customHeight="1" x14ac:dyDescent="0.2">
      <c r="A31" s="4" t="s">
        <v>11</v>
      </c>
      <c r="B31" s="16" t="s">
        <v>388</v>
      </c>
      <c r="C31" s="6">
        <v>624</v>
      </c>
      <c r="D31" s="7">
        <v>29011.671638984099</v>
      </c>
      <c r="E31" s="8">
        <v>3.1355718431940002E-2</v>
      </c>
      <c r="F31" s="8">
        <v>1.309486887408E-2</v>
      </c>
      <c r="G31" s="8">
        <v>4.9616567989809998E-2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64"/>
  <sheetViews>
    <sheetView zoomScaleNormal="100" workbookViewId="0">
      <pane ySplit="4" topLeftCell="A5" activePane="bottomLeft" state="frozen"/>
      <selection pane="bottomLeft" activeCell="A64" sqref="A64"/>
    </sheetView>
  </sheetViews>
  <sheetFormatPr defaultColWidth="10.85546875" defaultRowHeight="12" customHeight="1" x14ac:dyDescent="0.2"/>
  <cols>
    <col min="1" max="1" width="133.28515625" customWidth="1"/>
    <col min="2" max="2" width="16.7109375" customWidth="1"/>
    <col min="3" max="3" width="10.8554687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227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46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2" t="s">
        <v>47</v>
      </c>
      <c r="C5" s="6">
        <v>780</v>
      </c>
      <c r="D5" s="7">
        <v>216190.56165515399</v>
      </c>
      <c r="E5" s="8">
        <v>0.17375032501397999</v>
      </c>
      <c r="F5" s="8">
        <v>0.13151998188562999</v>
      </c>
      <c r="G5" s="8">
        <v>0.21598066814233</v>
      </c>
    </row>
    <row r="6" spans="1:7" ht="14.1" customHeight="1" x14ac:dyDescent="0.2">
      <c r="A6" s="4" t="s">
        <v>11</v>
      </c>
      <c r="B6" s="12" t="s">
        <v>48</v>
      </c>
      <c r="C6" s="6">
        <v>868</v>
      </c>
      <c r="D6" s="7">
        <v>275104.652121555</v>
      </c>
      <c r="E6" s="8">
        <v>0.23304420361326</v>
      </c>
      <c r="F6" s="8">
        <v>0.18847126296160999</v>
      </c>
      <c r="G6" s="8">
        <v>0.27761714426492001</v>
      </c>
    </row>
    <row r="7" spans="1:7" ht="14.1" customHeight="1" x14ac:dyDescent="0.2">
      <c r="A7" s="4" t="s">
        <v>11</v>
      </c>
      <c r="B7" s="12" t="s">
        <v>49</v>
      </c>
      <c r="C7" s="6">
        <v>565</v>
      </c>
      <c r="D7" s="7">
        <v>136986.78374104601</v>
      </c>
      <c r="E7" s="8">
        <v>0.19992064470467</v>
      </c>
      <c r="F7" s="8">
        <v>0.14600674129426</v>
      </c>
      <c r="G7" s="8">
        <v>0.25383454811507999</v>
      </c>
    </row>
    <row r="8" spans="1:7" ht="14.1" customHeight="1" x14ac:dyDescent="0.2">
      <c r="A8" s="4" t="s">
        <v>11</v>
      </c>
      <c r="B8" s="12" t="s">
        <v>50</v>
      </c>
      <c r="C8" s="6">
        <v>563</v>
      </c>
      <c r="D8" s="7">
        <v>95519.724327528806</v>
      </c>
      <c r="E8" s="8">
        <v>0.14637994065817</v>
      </c>
      <c r="F8" s="8">
        <v>9.9092239482020006E-2</v>
      </c>
      <c r="G8" s="8">
        <v>0.19366764183432</v>
      </c>
    </row>
    <row r="9" spans="1:7" ht="14.1" customHeight="1" x14ac:dyDescent="0.2">
      <c r="A9" s="4" t="s">
        <v>11</v>
      </c>
      <c r="B9" s="12" t="s">
        <v>51</v>
      </c>
      <c r="C9" s="6">
        <v>2589</v>
      </c>
      <c r="D9" s="7">
        <v>203972.480337254</v>
      </c>
      <c r="E9" s="8">
        <v>6.8033505099270003E-2</v>
      </c>
      <c r="F9" s="8">
        <v>5.2298535381850003E-2</v>
      </c>
      <c r="G9" s="8">
        <v>8.3768474816679997E-2</v>
      </c>
    </row>
    <row r="10" spans="1:7" ht="14.1" customHeight="1" x14ac:dyDescent="0.2">
      <c r="A10" s="4" t="s">
        <v>11</v>
      </c>
      <c r="B10" s="12" t="s">
        <v>388</v>
      </c>
      <c r="C10" s="6">
        <v>5365</v>
      </c>
      <c r="D10" s="7">
        <v>927774.20218253799</v>
      </c>
      <c r="E10" s="8">
        <v>0.13723226017855999</v>
      </c>
      <c r="F10" s="8">
        <v>0.12219877690321999</v>
      </c>
      <c r="G10" s="8">
        <v>0.15226574345390001</v>
      </c>
    </row>
    <row r="11" spans="1:7" ht="14.1" customHeight="1" x14ac:dyDescent="0.2">
      <c r="A11" s="4" t="s">
        <v>216</v>
      </c>
      <c r="B11" s="12" t="s">
        <v>47</v>
      </c>
      <c r="C11" s="6">
        <v>128</v>
      </c>
      <c r="D11" s="7">
        <v>89352.367338240307</v>
      </c>
      <c r="E11" s="8">
        <v>0.41330373839708001</v>
      </c>
      <c r="F11" s="8">
        <v>0.27737001508511</v>
      </c>
      <c r="G11" s="8">
        <v>0.54923746170904997</v>
      </c>
    </row>
    <row r="12" spans="1:7" ht="14.1" customHeight="1" x14ac:dyDescent="0.2">
      <c r="A12" s="4" t="s">
        <v>11</v>
      </c>
      <c r="B12" s="12" t="s">
        <v>48</v>
      </c>
      <c r="C12" s="6">
        <v>169</v>
      </c>
      <c r="D12" s="7">
        <v>120762.265019257</v>
      </c>
      <c r="E12" s="8">
        <v>0.44304420077829998</v>
      </c>
      <c r="F12" s="8">
        <v>0.33308618009322999</v>
      </c>
      <c r="G12" s="8">
        <v>0.55300222146336997</v>
      </c>
    </row>
    <row r="13" spans="1:7" ht="14.1" customHeight="1" x14ac:dyDescent="0.2">
      <c r="A13" s="4" t="s">
        <v>11</v>
      </c>
      <c r="B13" s="12" t="s">
        <v>49</v>
      </c>
      <c r="C13" s="6">
        <v>95</v>
      </c>
      <c r="D13" s="7">
        <v>44644.6413020287</v>
      </c>
      <c r="E13" s="8">
        <v>0.32590473389333002</v>
      </c>
      <c r="F13" s="8">
        <v>0.18126294971012</v>
      </c>
      <c r="G13" s="8">
        <v>0.47054651807654002</v>
      </c>
    </row>
    <row r="14" spans="1:7" ht="14.1" customHeight="1" x14ac:dyDescent="0.2">
      <c r="A14" s="4" t="s">
        <v>11</v>
      </c>
      <c r="B14" s="12" t="s">
        <v>50</v>
      </c>
      <c r="C14" s="6">
        <v>66</v>
      </c>
      <c r="D14" s="7">
        <v>27380.804376602198</v>
      </c>
      <c r="E14" s="8">
        <v>0.28665078934603999</v>
      </c>
      <c r="F14" s="8">
        <v>0.11766902896122999</v>
      </c>
      <c r="G14" s="8">
        <v>0.45563254973084999</v>
      </c>
    </row>
    <row r="15" spans="1:7" ht="14.1" customHeight="1" x14ac:dyDescent="0.2">
      <c r="A15" s="4" t="s">
        <v>11</v>
      </c>
      <c r="B15" s="12" t="s">
        <v>51</v>
      </c>
      <c r="C15" s="6">
        <v>166</v>
      </c>
      <c r="D15" s="7">
        <v>65118.025444497202</v>
      </c>
      <c r="E15" s="8">
        <v>0.31924907387912999</v>
      </c>
      <c r="F15" s="8">
        <v>0.20071710556142</v>
      </c>
      <c r="G15" s="8">
        <v>0.43778104219683001</v>
      </c>
    </row>
    <row r="16" spans="1:7" ht="14.1" customHeight="1" x14ac:dyDescent="0.2">
      <c r="A16" s="4" t="s">
        <v>11</v>
      </c>
      <c r="B16" s="12" t="s">
        <v>388</v>
      </c>
      <c r="C16" s="6">
        <v>624</v>
      </c>
      <c r="D16" s="7">
        <v>347258.10348062502</v>
      </c>
      <c r="E16" s="8">
        <v>0.37531540586296003</v>
      </c>
      <c r="F16" s="8">
        <v>0.31597036089493002</v>
      </c>
      <c r="G16" s="8">
        <v>0.43466045083097998</v>
      </c>
    </row>
    <row r="17" spans="1:7" ht="14.1" customHeight="1" x14ac:dyDescent="0.2">
      <c r="A17" s="4" t="s">
        <v>217</v>
      </c>
      <c r="B17" s="12" t="s">
        <v>47</v>
      </c>
      <c r="C17" s="6">
        <v>128</v>
      </c>
      <c r="D17" s="7">
        <v>76772.345104767199</v>
      </c>
      <c r="E17" s="8">
        <v>0.35511423124579999</v>
      </c>
      <c r="F17" s="8">
        <v>0.22831299076928999</v>
      </c>
      <c r="G17" s="8">
        <v>0.48191547172230997</v>
      </c>
    </row>
    <row r="18" spans="1:7" ht="14.1" customHeight="1" x14ac:dyDescent="0.2">
      <c r="A18" s="4" t="s">
        <v>11</v>
      </c>
      <c r="B18" s="12" t="s">
        <v>48</v>
      </c>
      <c r="C18" s="6">
        <v>169</v>
      </c>
      <c r="D18" s="7">
        <v>112697.621874214</v>
      </c>
      <c r="E18" s="8">
        <v>0.4134571987774</v>
      </c>
      <c r="F18" s="8">
        <v>0.30308666616523999</v>
      </c>
      <c r="G18" s="8">
        <v>0.52382773138956995</v>
      </c>
    </row>
    <row r="19" spans="1:7" ht="14.1" customHeight="1" x14ac:dyDescent="0.2">
      <c r="A19" s="4" t="s">
        <v>11</v>
      </c>
      <c r="B19" s="12" t="s">
        <v>49</v>
      </c>
      <c r="C19" s="6">
        <v>95</v>
      </c>
      <c r="D19" s="7">
        <v>55122.348271179297</v>
      </c>
      <c r="E19" s="8">
        <v>0.40239172543375001</v>
      </c>
      <c r="F19" s="8">
        <v>0.25665353981775002</v>
      </c>
      <c r="G19" s="8">
        <v>0.54812991104973996</v>
      </c>
    </row>
    <row r="20" spans="1:7" ht="14.1" customHeight="1" x14ac:dyDescent="0.2">
      <c r="A20" s="4" t="s">
        <v>11</v>
      </c>
      <c r="B20" s="12" t="s">
        <v>50</v>
      </c>
      <c r="C20" s="6">
        <v>66</v>
      </c>
      <c r="D20" s="7">
        <v>34271.459915326603</v>
      </c>
      <c r="E20" s="8">
        <v>0.35878935116910998</v>
      </c>
      <c r="F20" s="8">
        <v>0.198337257164</v>
      </c>
      <c r="G20" s="8">
        <v>0.51924144517422</v>
      </c>
    </row>
    <row r="21" spans="1:7" ht="14.1" customHeight="1" x14ac:dyDescent="0.2">
      <c r="A21" s="4" t="s">
        <v>11</v>
      </c>
      <c r="B21" s="12" t="s">
        <v>51</v>
      </c>
      <c r="C21" s="6">
        <v>166</v>
      </c>
      <c r="D21" s="7">
        <v>72781.496031079994</v>
      </c>
      <c r="E21" s="8">
        <v>0.35682017451933001</v>
      </c>
      <c r="F21" s="8">
        <v>0.2459439007226</v>
      </c>
      <c r="G21" s="8">
        <v>0.46769644831606999</v>
      </c>
    </row>
    <row r="22" spans="1:7" ht="14.1" customHeight="1" x14ac:dyDescent="0.2">
      <c r="A22" s="4" t="s">
        <v>11</v>
      </c>
      <c r="B22" s="12" t="s">
        <v>388</v>
      </c>
      <c r="C22" s="6">
        <v>624</v>
      </c>
      <c r="D22" s="7">
        <v>351645.27119656699</v>
      </c>
      <c r="E22" s="8">
        <v>0.38005704217149</v>
      </c>
      <c r="F22" s="8">
        <v>0.32346246447232002</v>
      </c>
      <c r="G22" s="8">
        <v>0.43665161987067003</v>
      </c>
    </row>
    <row r="23" spans="1:7" ht="14.1" customHeight="1" x14ac:dyDescent="0.2">
      <c r="A23" s="4" t="s">
        <v>218</v>
      </c>
      <c r="B23" s="12" t="s">
        <v>47</v>
      </c>
      <c r="C23" s="6">
        <v>128</v>
      </c>
      <c r="D23" s="7">
        <v>98210.230866689701</v>
      </c>
      <c r="E23" s="8">
        <v>0.45427621869703</v>
      </c>
      <c r="F23" s="8">
        <v>0.31939287449915998</v>
      </c>
      <c r="G23" s="8">
        <v>0.58915956289489002</v>
      </c>
    </row>
    <row r="24" spans="1:7" ht="14.1" customHeight="1" x14ac:dyDescent="0.2">
      <c r="A24" s="4" t="s">
        <v>11</v>
      </c>
      <c r="B24" s="12" t="s">
        <v>48</v>
      </c>
      <c r="C24" s="6">
        <v>169</v>
      </c>
      <c r="D24" s="7">
        <v>137033.445674168</v>
      </c>
      <c r="E24" s="8">
        <v>0.50273877695923996</v>
      </c>
      <c r="F24" s="8">
        <v>0.39190105275534998</v>
      </c>
      <c r="G24" s="8">
        <v>0.61357650116312001</v>
      </c>
    </row>
    <row r="25" spans="1:7" ht="14.1" customHeight="1" x14ac:dyDescent="0.2">
      <c r="A25" s="4" t="s">
        <v>11</v>
      </c>
      <c r="B25" s="12" t="s">
        <v>49</v>
      </c>
      <c r="C25" s="6">
        <v>95</v>
      </c>
      <c r="D25" s="7">
        <v>72674.390714489302</v>
      </c>
      <c r="E25" s="8">
        <v>0.53052118408641002</v>
      </c>
      <c r="F25" s="8">
        <v>0.38575799977829001</v>
      </c>
      <c r="G25" s="8">
        <v>0.67528436839453998</v>
      </c>
    </row>
    <row r="26" spans="1:7" ht="14.1" customHeight="1" x14ac:dyDescent="0.2">
      <c r="A26" s="4" t="s">
        <v>11</v>
      </c>
      <c r="B26" s="12" t="s">
        <v>50</v>
      </c>
      <c r="C26" s="6">
        <v>66</v>
      </c>
      <c r="D26" s="7">
        <v>41625.120293907697</v>
      </c>
      <c r="E26" s="8">
        <v>0.43577513007867003</v>
      </c>
      <c r="F26" s="8">
        <v>0.26980333251506</v>
      </c>
      <c r="G26" s="8">
        <v>0.60174692764227999</v>
      </c>
    </row>
    <row r="27" spans="1:7" ht="14.1" customHeight="1" x14ac:dyDescent="0.2">
      <c r="A27" s="4" t="s">
        <v>11</v>
      </c>
      <c r="B27" s="12" t="s">
        <v>51</v>
      </c>
      <c r="C27" s="6">
        <v>166</v>
      </c>
      <c r="D27" s="7">
        <v>105972.531654071</v>
      </c>
      <c r="E27" s="8">
        <v>0.51954328093110003</v>
      </c>
      <c r="F27" s="8">
        <v>0.40028033846514</v>
      </c>
      <c r="G27" s="8">
        <v>0.63880622339705995</v>
      </c>
    </row>
    <row r="28" spans="1:7" ht="14.1" customHeight="1" x14ac:dyDescent="0.2">
      <c r="A28" s="4" t="s">
        <v>11</v>
      </c>
      <c r="B28" s="12" t="s">
        <v>388</v>
      </c>
      <c r="C28" s="6">
        <v>624</v>
      </c>
      <c r="D28" s="7">
        <v>455515.71920332598</v>
      </c>
      <c r="E28" s="8">
        <v>0.49231987768225999</v>
      </c>
      <c r="F28" s="8">
        <v>0.43315460736976003</v>
      </c>
      <c r="G28" s="8">
        <v>0.55148514799475001</v>
      </c>
    </row>
    <row r="29" spans="1:7" ht="14.1" customHeight="1" x14ac:dyDescent="0.2">
      <c r="A29" s="4" t="s">
        <v>219</v>
      </c>
      <c r="B29" s="12" t="s">
        <v>47</v>
      </c>
      <c r="C29" s="6">
        <v>128</v>
      </c>
      <c r="D29" s="7">
        <v>115151.560641786</v>
      </c>
      <c r="E29" s="8">
        <v>0.53263916685440005</v>
      </c>
      <c r="F29" s="8">
        <v>0.39848718863721</v>
      </c>
      <c r="G29" s="8">
        <v>0.66679114507158999</v>
      </c>
    </row>
    <row r="30" spans="1:7" ht="14.1" customHeight="1" x14ac:dyDescent="0.2">
      <c r="A30" s="4" t="s">
        <v>11</v>
      </c>
      <c r="B30" s="12" t="s">
        <v>48</v>
      </c>
      <c r="C30" s="6">
        <v>169</v>
      </c>
      <c r="D30" s="7">
        <v>109694.75550390899</v>
      </c>
      <c r="E30" s="8">
        <v>0.40244049144035998</v>
      </c>
      <c r="F30" s="8">
        <v>0.29296645108078001</v>
      </c>
      <c r="G30" s="8">
        <v>0.51191453179992996</v>
      </c>
    </row>
    <row r="31" spans="1:7" ht="14.1" customHeight="1" x14ac:dyDescent="0.2">
      <c r="A31" s="4" t="s">
        <v>11</v>
      </c>
      <c r="B31" s="12" t="s">
        <v>49</v>
      </c>
      <c r="C31" s="6">
        <v>95</v>
      </c>
      <c r="D31" s="7">
        <v>44185.255773406301</v>
      </c>
      <c r="E31" s="8">
        <v>0.32255123134310998</v>
      </c>
      <c r="F31" s="8">
        <v>0.18902639826687001</v>
      </c>
      <c r="G31" s="8">
        <v>0.45607606441935</v>
      </c>
    </row>
    <row r="32" spans="1:7" ht="14.1" customHeight="1" x14ac:dyDescent="0.2">
      <c r="A32" s="4" t="s">
        <v>11</v>
      </c>
      <c r="B32" s="12" t="s">
        <v>50</v>
      </c>
      <c r="C32" s="6">
        <v>66</v>
      </c>
      <c r="D32" s="7">
        <v>41855.738406749697</v>
      </c>
      <c r="E32" s="8">
        <v>0.43818948077393999</v>
      </c>
      <c r="F32" s="8">
        <v>0.26467589646268003</v>
      </c>
      <c r="G32" s="8">
        <v>0.6117030650852</v>
      </c>
    </row>
    <row r="33" spans="1:7" ht="14.1" customHeight="1" x14ac:dyDescent="0.2">
      <c r="A33" s="4" t="s">
        <v>11</v>
      </c>
      <c r="B33" s="12" t="s">
        <v>51</v>
      </c>
      <c r="C33" s="6">
        <v>166</v>
      </c>
      <c r="D33" s="7">
        <v>76557.282392085894</v>
      </c>
      <c r="E33" s="8">
        <v>0.37533142836477001</v>
      </c>
      <c r="F33" s="8">
        <v>0.26254806902930999</v>
      </c>
      <c r="G33" s="8">
        <v>0.48811478770022998</v>
      </c>
    </row>
    <row r="34" spans="1:7" ht="14.1" customHeight="1" x14ac:dyDescent="0.2">
      <c r="A34" s="4" t="s">
        <v>11</v>
      </c>
      <c r="B34" s="12" t="s">
        <v>388</v>
      </c>
      <c r="C34" s="6">
        <v>624</v>
      </c>
      <c r="D34" s="7">
        <v>387444.59271793702</v>
      </c>
      <c r="E34" s="8">
        <v>0.41874883007144997</v>
      </c>
      <c r="F34" s="8">
        <v>0.36095097876773002</v>
      </c>
      <c r="G34" s="8">
        <v>0.47654668137515999</v>
      </c>
    </row>
    <row r="35" spans="1:7" ht="14.1" customHeight="1" x14ac:dyDescent="0.2">
      <c r="A35" s="4" t="s">
        <v>220</v>
      </c>
      <c r="B35" s="12" t="s">
        <v>47</v>
      </c>
      <c r="C35" s="6">
        <v>128</v>
      </c>
      <c r="D35" s="7">
        <v>69712.626882954806</v>
      </c>
      <c r="E35" s="8">
        <v>0.32245915986911999</v>
      </c>
      <c r="F35" s="8">
        <v>0.19480348026152</v>
      </c>
      <c r="G35" s="8">
        <v>0.45011483947672998</v>
      </c>
    </row>
    <row r="36" spans="1:7" ht="14.1" customHeight="1" x14ac:dyDescent="0.2">
      <c r="A36" s="4" t="s">
        <v>11</v>
      </c>
      <c r="B36" s="12" t="s">
        <v>48</v>
      </c>
      <c r="C36" s="6">
        <v>169</v>
      </c>
      <c r="D36" s="7">
        <v>85034.412278552205</v>
      </c>
      <c r="E36" s="8">
        <v>0.31196833895585002</v>
      </c>
      <c r="F36" s="8">
        <v>0.21179864713283</v>
      </c>
      <c r="G36" s="8">
        <v>0.41213803077887001</v>
      </c>
    </row>
    <row r="37" spans="1:7" ht="14.1" customHeight="1" x14ac:dyDescent="0.2">
      <c r="A37" s="4" t="s">
        <v>11</v>
      </c>
      <c r="B37" s="12" t="s">
        <v>49</v>
      </c>
      <c r="C37" s="6">
        <v>95</v>
      </c>
      <c r="D37" s="7">
        <v>39450.614425982902</v>
      </c>
      <c r="E37" s="8">
        <v>0.28798847121310001</v>
      </c>
      <c r="F37" s="8">
        <v>0.15520717062948</v>
      </c>
      <c r="G37" s="8">
        <v>0.42076977179670999</v>
      </c>
    </row>
    <row r="38" spans="1:7" ht="14.1" customHeight="1" x14ac:dyDescent="0.2">
      <c r="A38" s="4" t="s">
        <v>11</v>
      </c>
      <c r="B38" s="12" t="s">
        <v>50</v>
      </c>
      <c r="C38" s="6">
        <v>66</v>
      </c>
      <c r="D38" s="7">
        <v>10206.4582424158</v>
      </c>
      <c r="E38" s="8">
        <v>0.10685183938993</v>
      </c>
      <c r="F38" s="8">
        <v>2.3401335285040001E-2</v>
      </c>
      <c r="G38" s="8">
        <v>0.19030234349483</v>
      </c>
    </row>
    <row r="39" spans="1:7" ht="14.1" customHeight="1" x14ac:dyDescent="0.2">
      <c r="A39" s="4" t="s">
        <v>11</v>
      </c>
      <c r="B39" s="12" t="s">
        <v>51</v>
      </c>
      <c r="C39" s="6">
        <v>166</v>
      </c>
      <c r="D39" s="7">
        <v>53483.884377060502</v>
      </c>
      <c r="E39" s="8">
        <v>0.26221127619092999</v>
      </c>
      <c r="F39" s="8">
        <v>0.16270499851913001</v>
      </c>
      <c r="G39" s="8">
        <v>0.36171755386273002</v>
      </c>
    </row>
    <row r="40" spans="1:7" ht="14.1" customHeight="1" x14ac:dyDescent="0.2">
      <c r="A40" s="4" t="s">
        <v>11</v>
      </c>
      <c r="B40" s="12" t="s">
        <v>388</v>
      </c>
      <c r="C40" s="6">
        <v>624</v>
      </c>
      <c r="D40" s="7">
        <v>257887.996206966</v>
      </c>
      <c r="E40" s="8">
        <v>0.27872449049703002</v>
      </c>
      <c r="F40" s="8">
        <v>0.22647507794527</v>
      </c>
      <c r="G40" s="8">
        <v>0.33097390304878999</v>
      </c>
    </row>
    <row r="41" spans="1:7" ht="14.1" customHeight="1" x14ac:dyDescent="0.2">
      <c r="A41" s="4" t="s">
        <v>221</v>
      </c>
      <c r="B41" s="12" t="s">
        <v>47</v>
      </c>
      <c r="C41" s="6">
        <v>128</v>
      </c>
      <c r="D41" s="7">
        <v>13938.0727937884</v>
      </c>
      <c r="E41" s="8">
        <v>6.4471236334639997E-2</v>
      </c>
      <c r="F41" s="8">
        <v>0</v>
      </c>
      <c r="G41" s="8">
        <v>0.13339975529302001</v>
      </c>
    </row>
    <row r="42" spans="1:7" ht="14.1" customHeight="1" x14ac:dyDescent="0.2">
      <c r="A42" s="4" t="s">
        <v>11</v>
      </c>
      <c r="B42" s="12" t="s">
        <v>48</v>
      </c>
      <c r="C42" s="6">
        <v>169</v>
      </c>
      <c r="D42" s="7">
        <v>11562.1470887578</v>
      </c>
      <c r="E42" s="8">
        <v>4.2418401272970002E-2</v>
      </c>
      <c r="F42" s="8">
        <v>1.33164411847E-3</v>
      </c>
      <c r="G42" s="8">
        <v>8.3505158427480006E-2</v>
      </c>
    </row>
    <row r="43" spans="1:7" ht="14.1" customHeight="1" x14ac:dyDescent="0.2">
      <c r="A43" s="4" t="s">
        <v>11</v>
      </c>
      <c r="B43" s="12" t="s">
        <v>49</v>
      </c>
      <c r="C43" s="6">
        <v>95</v>
      </c>
      <c r="D43" s="7">
        <v>10533.6026748817</v>
      </c>
      <c r="E43" s="8">
        <v>7.689502875543E-2</v>
      </c>
      <c r="F43" s="8">
        <v>0</v>
      </c>
      <c r="G43" s="8">
        <v>0.18389131515411</v>
      </c>
    </row>
    <row r="44" spans="1:7" ht="14.1" customHeight="1" x14ac:dyDescent="0.2">
      <c r="A44" s="4" t="s">
        <v>11</v>
      </c>
      <c r="B44" s="12" t="s">
        <v>50</v>
      </c>
      <c r="C44" s="6">
        <v>66</v>
      </c>
      <c r="D44" s="7">
        <v>6658.5581600240903</v>
      </c>
      <c r="E44" s="8">
        <v>6.9708724631500005E-2</v>
      </c>
      <c r="F44" s="8">
        <v>0</v>
      </c>
      <c r="G44" s="8">
        <v>0.15990862505253001</v>
      </c>
    </row>
    <row r="45" spans="1:7" ht="14.1" customHeight="1" x14ac:dyDescent="0.2">
      <c r="A45" s="4" t="s">
        <v>11</v>
      </c>
      <c r="B45" s="12" t="s">
        <v>51</v>
      </c>
      <c r="C45" s="6">
        <v>166</v>
      </c>
      <c r="D45" s="7">
        <v>9935.1709052678998</v>
      </c>
      <c r="E45" s="8">
        <v>4.870838893973E-2</v>
      </c>
      <c r="F45" s="8">
        <v>0</v>
      </c>
      <c r="G45" s="8">
        <v>0.10538869325184</v>
      </c>
    </row>
    <row r="46" spans="1:7" ht="14.1" customHeight="1" x14ac:dyDescent="0.2">
      <c r="A46" s="4" t="s">
        <v>11</v>
      </c>
      <c r="B46" s="12" t="s">
        <v>388</v>
      </c>
      <c r="C46" s="6">
        <v>624</v>
      </c>
      <c r="D46" s="7">
        <v>52627.551622719897</v>
      </c>
      <c r="E46" s="8">
        <v>5.687968314887E-2</v>
      </c>
      <c r="F46" s="8">
        <v>2.6563534142879999E-2</v>
      </c>
      <c r="G46" s="8">
        <v>8.7195832154860001E-2</v>
      </c>
    </row>
    <row r="47" spans="1:7" ht="14.1" customHeight="1" x14ac:dyDescent="0.2">
      <c r="A47" s="4" t="s">
        <v>222</v>
      </c>
      <c r="B47" s="12" t="s">
        <v>47</v>
      </c>
      <c r="C47" s="6">
        <v>128</v>
      </c>
      <c r="D47" s="7">
        <v>29081.539692481201</v>
      </c>
      <c r="E47" s="8">
        <v>0.13451808196358001</v>
      </c>
      <c r="F47" s="8">
        <v>5.4547272543079998E-2</v>
      </c>
      <c r="G47" s="8">
        <v>0.21448889138409</v>
      </c>
    </row>
    <row r="48" spans="1:7" ht="14.1" customHeight="1" x14ac:dyDescent="0.2">
      <c r="A48" s="4" t="s">
        <v>11</v>
      </c>
      <c r="B48" s="12" t="s">
        <v>48</v>
      </c>
      <c r="C48" s="6">
        <v>169</v>
      </c>
      <c r="D48" s="7">
        <v>49396.666383722499</v>
      </c>
      <c r="E48" s="8">
        <v>0.18122305486401999</v>
      </c>
      <c r="F48" s="8">
        <v>9.1045297274539999E-2</v>
      </c>
      <c r="G48" s="8">
        <v>0.27140081245351</v>
      </c>
    </row>
    <row r="49" spans="1:7" ht="14.1" customHeight="1" x14ac:dyDescent="0.2">
      <c r="A49" s="4" t="s">
        <v>11</v>
      </c>
      <c r="B49" s="12" t="s">
        <v>49</v>
      </c>
      <c r="C49" s="6">
        <v>95</v>
      </c>
      <c r="D49" s="7">
        <v>17114.307431884499</v>
      </c>
      <c r="E49" s="8">
        <v>0.12493400432144</v>
      </c>
      <c r="F49" s="8">
        <v>5.2941533272950002E-2</v>
      </c>
      <c r="G49" s="8">
        <v>0.19692647536992999</v>
      </c>
    </row>
    <row r="50" spans="1:7" ht="14.1" customHeight="1" x14ac:dyDescent="0.2">
      <c r="A50" s="4" t="s">
        <v>11</v>
      </c>
      <c r="B50" s="12" t="s">
        <v>50</v>
      </c>
      <c r="C50" s="6">
        <v>66</v>
      </c>
      <c r="D50" s="7">
        <v>8098.4523814894701</v>
      </c>
      <c r="E50" s="8">
        <v>8.4783037623940002E-2</v>
      </c>
      <c r="F50" s="8">
        <v>4.5066750737199996E-3</v>
      </c>
      <c r="G50" s="8">
        <v>0.16505940017415999</v>
      </c>
    </row>
    <row r="51" spans="1:7" ht="14.1" customHeight="1" x14ac:dyDescent="0.2">
      <c r="A51" s="4" t="s">
        <v>11</v>
      </c>
      <c r="B51" s="12" t="s">
        <v>51</v>
      </c>
      <c r="C51" s="6">
        <v>166</v>
      </c>
      <c r="D51" s="7">
        <v>38171.370083911301</v>
      </c>
      <c r="E51" s="8">
        <v>0.18713980445204001</v>
      </c>
      <c r="F51" s="8">
        <v>0.10232172474676</v>
      </c>
      <c r="G51" s="8">
        <v>0.27195788415731997</v>
      </c>
    </row>
    <row r="52" spans="1:7" ht="14.1" customHeight="1" x14ac:dyDescent="0.2">
      <c r="A52" s="4" t="s">
        <v>11</v>
      </c>
      <c r="B52" s="12" t="s">
        <v>388</v>
      </c>
      <c r="C52" s="6">
        <v>624</v>
      </c>
      <c r="D52" s="7">
        <v>141862.33597348901</v>
      </c>
      <c r="E52" s="8">
        <v>0.15332434194881001</v>
      </c>
      <c r="F52" s="8">
        <v>0.11314715387714</v>
      </c>
      <c r="G52" s="8">
        <v>0.19350153002046999</v>
      </c>
    </row>
    <row r="53" spans="1:7" ht="14.1" customHeight="1" x14ac:dyDescent="0.2">
      <c r="A53" s="4" t="s">
        <v>223</v>
      </c>
      <c r="B53" s="12" t="s">
        <v>47</v>
      </c>
      <c r="C53" s="6">
        <v>128</v>
      </c>
      <c r="D53" s="7">
        <v>9224.1231580250696</v>
      </c>
      <c r="E53" s="8">
        <v>4.2666632101810001E-2</v>
      </c>
      <c r="F53" s="8">
        <v>7.4989075059E-4</v>
      </c>
      <c r="G53" s="8">
        <v>8.4583373453039998E-2</v>
      </c>
    </row>
    <row r="54" spans="1:7" ht="14.1" customHeight="1" x14ac:dyDescent="0.2">
      <c r="A54" s="4" t="s">
        <v>11</v>
      </c>
      <c r="B54" s="12" t="s">
        <v>48</v>
      </c>
      <c r="C54" s="6">
        <v>169</v>
      </c>
      <c r="D54" s="7">
        <v>11523.340326859199</v>
      </c>
      <c r="E54" s="8">
        <v>4.2276029723320001E-2</v>
      </c>
      <c r="F54" s="8">
        <v>0</v>
      </c>
      <c r="G54" s="8">
        <v>8.5702675773999995E-2</v>
      </c>
    </row>
    <row r="55" spans="1:7" ht="14.1" customHeight="1" x14ac:dyDescent="0.2">
      <c r="A55" s="4" t="s">
        <v>11</v>
      </c>
      <c r="B55" s="12" t="s">
        <v>49</v>
      </c>
      <c r="C55" s="6">
        <v>95</v>
      </c>
      <c r="D55" s="7">
        <v>0</v>
      </c>
      <c r="E55" s="8">
        <v>0</v>
      </c>
      <c r="F55" s="8">
        <v>0</v>
      </c>
      <c r="G55" s="8">
        <v>0</v>
      </c>
    </row>
    <row r="56" spans="1:7" ht="14.1" customHeight="1" x14ac:dyDescent="0.2">
      <c r="A56" s="4" t="s">
        <v>11</v>
      </c>
      <c r="B56" s="12" t="s">
        <v>50</v>
      </c>
      <c r="C56" s="6">
        <v>66</v>
      </c>
      <c r="D56" s="7">
        <v>5262.1361721486301</v>
      </c>
      <c r="E56" s="8">
        <v>5.5089524275689999E-2</v>
      </c>
      <c r="F56" s="8">
        <v>0</v>
      </c>
      <c r="G56" s="8">
        <v>0.12514027936821001</v>
      </c>
    </row>
    <row r="57" spans="1:7" ht="14.1" customHeight="1" x14ac:dyDescent="0.2">
      <c r="A57" s="4" t="s">
        <v>11</v>
      </c>
      <c r="B57" s="12" t="s">
        <v>51</v>
      </c>
      <c r="C57" s="6">
        <v>166</v>
      </c>
      <c r="D57" s="7">
        <v>3002.0719819512901</v>
      </c>
      <c r="E57" s="8">
        <v>1.471802459326E-2</v>
      </c>
      <c r="F57" s="8">
        <v>0</v>
      </c>
      <c r="G57" s="8">
        <v>3.2085198079420001E-2</v>
      </c>
    </row>
    <row r="58" spans="1:7" ht="14.1" customHeight="1" x14ac:dyDescent="0.2">
      <c r="A58" s="4" t="s">
        <v>11</v>
      </c>
      <c r="B58" s="12" t="s">
        <v>388</v>
      </c>
      <c r="C58" s="6">
        <v>624</v>
      </c>
      <c r="D58" s="7">
        <v>29011.671638984099</v>
      </c>
      <c r="E58" s="8">
        <v>3.1355718431940002E-2</v>
      </c>
      <c r="F58" s="8">
        <v>1.309486887408E-2</v>
      </c>
      <c r="G58" s="8">
        <v>4.9616567989809998E-2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91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3.5703125" customWidth="1"/>
    <col min="2" max="2" width="16.5703125" customWidth="1"/>
    <col min="3" max="3" width="10.5703125" customWidth="1"/>
    <col min="4" max="4" width="10.42578125" bestFit="1" customWidth="1"/>
    <col min="5" max="5" width="7.5703125" bestFit="1" customWidth="1"/>
    <col min="6" max="6" width="6.5703125" bestFit="1" customWidth="1"/>
    <col min="7" max="7" width="16.7109375" bestFit="1" customWidth="1"/>
  </cols>
  <sheetData>
    <row r="1" spans="1:7" ht="15.95" customHeight="1" x14ac:dyDescent="0.25">
      <c r="A1" s="53" t="s">
        <v>228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53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54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3" t="s">
        <v>55</v>
      </c>
      <c r="C5" s="6">
        <v>723</v>
      </c>
      <c r="D5" s="7">
        <v>179964.396052731</v>
      </c>
      <c r="E5" s="8">
        <v>0.23403300047320999</v>
      </c>
      <c r="F5" s="8">
        <v>0.17703686792709999</v>
      </c>
      <c r="G5" s="8">
        <v>0.29102913301931999</v>
      </c>
    </row>
    <row r="6" spans="1:7" ht="14.1" customHeight="1" x14ac:dyDescent="0.2">
      <c r="A6" s="4" t="s">
        <v>11</v>
      </c>
      <c r="B6" s="13" t="s">
        <v>56</v>
      </c>
      <c r="C6" s="6">
        <v>594</v>
      </c>
      <c r="D6" s="7">
        <v>130870.54060751401</v>
      </c>
      <c r="E6" s="8">
        <v>0.16585275069339001</v>
      </c>
      <c r="F6" s="8">
        <v>0.11926469840189</v>
      </c>
      <c r="G6" s="8">
        <v>0.21244080298488999</v>
      </c>
    </row>
    <row r="7" spans="1:7" ht="14.1" customHeight="1" x14ac:dyDescent="0.2">
      <c r="A7" s="4" t="s">
        <v>11</v>
      </c>
      <c r="B7" s="13" t="s">
        <v>57</v>
      </c>
      <c r="C7" s="6">
        <v>1113</v>
      </c>
      <c r="D7" s="7">
        <v>121703.584104027</v>
      </c>
      <c r="E7" s="8">
        <v>8.3073359492010002E-2</v>
      </c>
      <c r="F7" s="8">
        <v>6.0106222156110001E-2</v>
      </c>
      <c r="G7" s="8">
        <v>0.10604049682791</v>
      </c>
    </row>
    <row r="8" spans="1:7" ht="14.1" customHeight="1" x14ac:dyDescent="0.2">
      <c r="A8" s="4" t="s">
        <v>11</v>
      </c>
      <c r="B8" s="13" t="s">
        <v>58</v>
      </c>
      <c r="C8" s="6">
        <v>631</v>
      </c>
      <c r="D8" s="7">
        <v>89930.173570873798</v>
      </c>
      <c r="E8" s="8">
        <v>0.12724966325334</v>
      </c>
      <c r="F8" s="8">
        <v>8.3341415589780005E-2</v>
      </c>
      <c r="G8" s="8">
        <v>0.1711579109169</v>
      </c>
    </row>
    <row r="9" spans="1:7" ht="14.1" customHeight="1" x14ac:dyDescent="0.2">
      <c r="A9" s="4" t="s">
        <v>11</v>
      </c>
      <c r="B9" s="13" t="s">
        <v>59</v>
      </c>
      <c r="C9" s="6">
        <v>1301</v>
      </c>
      <c r="D9" s="7">
        <v>156493.33617166599</v>
      </c>
      <c r="E9" s="8">
        <v>9.9086505658210006E-2</v>
      </c>
      <c r="F9" s="8">
        <v>7.2112924346360005E-2</v>
      </c>
      <c r="G9" s="8">
        <v>0.12606008697005999</v>
      </c>
    </row>
    <row r="10" spans="1:7" ht="14.1" customHeight="1" x14ac:dyDescent="0.2">
      <c r="A10" s="4" t="s">
        <v>11</v>
      </c>
      <c r="B10" s="13" t="s">
        <v>60</v>
      </c>
      <c r="C10" s="6">
        <v>531</v>
      </c>
      <c r="D10" s="7">
        <v>136509.718933675</v>
      </c>
      <c r="E10" s="8">
        <v>0.16051132066268001</v>
      </c>
      <c r="F10" s="8">
        <v>0.11147972468537</v>
      </c>
      <c r="G10" s="8">
        <v>0.20954291663999</v>
      </c>
    </row>
    <row r="11" spans="1:7" ht="14.1" customHeight="1" x14ac:dyDescent="0.2">
      <c r="A11" s="4" t="s">
        <v>11</v>
      </c>
      <c r="B11" s="13" t="s">
        <v>61</v>
      </c>
      <c r="C11" s="6">
        <v>237</v>
      </c>
      <c r="D11" s="7">
        <v>64146.041811023199</v>
      </c>
      <c r="E11" s="8">
        <v>0.19150797630724001</v>
      </c>
      <c r="F11" s="8">
        <v>0.11210262920760999</v>
      </c>
      <c r="G11" s="8">
        <v>0.27091332340687002</v>
      </c>
    </row>
    <row r="12" spans="1:7" ht="14.1" customHeight="1" x14ac:dyDescent="0.2">
      <c r="A12" s="4" t="s">
        <v>11</v>
      </c>
      <c r="B12" s="13" t="s">
        <v>62</v>
      </c>
      <c r="C12" s="6">
        <v>235</v>
      </c>
      <c r="D12" s="7">
        <v>48156.4109310278</v>
      </c>
      <c r="E12" s="8">
        <v>0.18100543001927999</v>
      </c>
      <c r="F12" s="8">
        <v>0.10271927041643</v>
      </c>
      <c r="G12" s="8">
        <v>0.25929158962214</v>
      </c>
    </row>
    <row r="13" spans="1:7" ht="14.1" customHeight="1" x14ac:dyDescent="0.2">
      <c r="A13" s="4" t="s">
        <v>11</v>
      </c>
      <c r="B13" s="13" t="s">
        <v>388</v>
      </c>
      <c r="C13" s="6">
        <v>5365</v>
      </c>
      <c r="D13" s="7">
        <v>927774.20218253799</v>
      </c>
      <c r="E13" s="8">
        <v>0.13723226017855999</v>
      </c>
      <c r="F13" s="8">
        <v>0.12219877690321999</v>
      </c>
      <c r="G13" s="8">
        <v>0.15226574345390001</v>
      </c>
    </row>
    <row r="14" spans="1:7" ht="14.1" customHeight="1" x14ac:dyDescent="0.2">
      <c r="A14" s="4" t="s">
        <v>216</v>
      </c>
      <c r="B14" s="13" t="s">
        <v>55</v>
      </c>
      <c r="C14" s="6">
        <v>106</v>
      </c>
      <c r="D14" s="7">
        <v>70309.772532621297</v>
      </c>
      <c r="E14" s="8">
        <v>0.39068712520236998</v>
      </c>
      <c r="F14" s="8">
        <v>0.24614839467697999</v>
      </c>
      <c r="G14" s="8">
        <v>0.53522585572775006</v>
      </c>
    </row>
    <row r="15" spans="1:7" ht="14.1" customHeight="1" x14ac:dyDescent="0.2">
      <c r="A15" s="4" t="s">
        <v>11</v>
      </c>
      <c r="B15" s="13" t="s">
        <v>56</v>
      </c>
      <c r="C15" s="6">
        <v>93</v>
      </c>
      <c r="D15" s="7">
        <v>33388.139863942502</v>
      </c>
      <c r="E15" s="8">
        <v>0.25512341974711</v>
      </c>
      <c r="F15" s="8">
        <v>0.10549818485922</v>
      </c>
      <c r="G15" s="8">
        <v>0.40474865463500997</v>
      </c>
    </row>
    <row r="16" spans="1:7" ht="14.1" customHeight="1" x14ac:dyDescent="0.2">
      <c r="A16" s="4" t="s">
        <v>11</v>
      </c>
      <c r="B16" s="13" t="s">
        <v>57</v>
      </c>
      <c r="C16" s="6">
        <v>116</v>
      </c>
      <c r="D16" s="7">
        <v>57790.6011088304</v>
      </c>
      <c r="E16" s="8">
        <v>0.47484715864598998</v>
      </c>
      <c r="F16" s="8">
        <v>0.33710628301216</v>
      </c>
      <c r="G16" s="8">
        <v>0.61258803427982</v>
      </c>
    </row>
    <row r="17" spans="1:7" ht="14.1" customHeight="1" x14ac:dyDescent="0.2">
      <c r="A17" s="4" t="s">
        <v>11</v>
      </c>
      <c r="B17" s="13" t="s">
        <v>58</v>
      </c>
      <c r="C17" s="6">
        <v>63</v>
      </c>
      <c r="D17" s="7">
        <v>20166.349344012498</v>
      </c>
      <c r="E17" s="8">
        <v>0.22424452820742999</v>
      </c>
      <c r="F17" s="8">
        <v>6.0373437050469998E-2</v>
      </c>
      <c r="G17" s="8">
        <v>0.38811561936438999</v>
      </c>
    </row>
    <row r="18" spans="1:7" ht="14.1" customHeight="1" x14ac:dyDescent="0.2">
      <c r="A18" s="4" t="s">
        <v>11</v>
      </c>
      <c r="B18" s="13" t="s">
        <v>59</v>
      </c>
      <c r="C18" s="6">
        <v>112</v>
      </c>
      <c r="D18" s="7">
        <v>58733.095092774704</v>
      </c>
      <c r="E18" s="8">
        <v>0.38147653368827</v>
      </c>
      <c r="F18" s="8">
        <v>0.23672720448731999</v>
      </c>
      <c r="G18" s="8">
        <v>0.52622586288922002</v>
      </c>
    </row>
    <row r="19" spans="1:7" ht="14.1" customHeight="1" x14ac:dyDescent="0.2">
      <c r="A19" s="4" t="s">
        <v>11</v>
      </c>
      <c r="B19" s="13" t="s">
        <v>60</v>
      </c>
      <c r="C19" s="6">
        <v>67</v>
      </c>
      <c r="D19" s="7">
        <v>61481.634102300202</v>
      </c>
      <c r="E19" s="8">
        <v>0.45038283414949998</v>
      </c>
      <c r="F19" s="8">
        <v>0.27340314661616999</v>
      </c>
      <c r="G19" s="8">
        <v>0.62736252168283002</v>
      </c>
    </row>
    <row r="20" spans="1:7" ht="14.1" customHeight="1" x14ac:dyDescent="0.2">
      <c r="A20" s="4" t="s">
        <v>11</v>
      </c>
      <c r="B20" s="13" t="s">
        <v>61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3" t="s">
        <v>62</v>
      </c>
      <c r="C21" s="6" t="s">
        <v>395</v>
      </c>
      <c r="D21" s="7" t="s">
        <v>395</v>
      </c>
      <c r="E21" s="8" t="s">
        <v>395</v>
      </c>
      <c r="F21" s="8" t="s">
        <v>395</v>
      </c>
      <c r="G21" s="8" t="s">
        <v>395</v>
      </c>
    </row>
    <row r="22" spans="1:7" ht="14.1" customHeight="1" x14ac:dyDescent="0.2">
      <c r="A22" s="4" t="s">
        <v>11</v>
      </c>
      <c r="B22" s="13" t="s">
        <v>388</v>
      </c>
      <c r="C22" s="6">
        <v>624</v>
      </c>
      <c r="D22" s="7">
        <v>347258.10348062502</v>
      </c>
      <c r="E22" s="8">
        <v>0.37531540586296003</v>
      </c>
      <c r="F22" s="8">
        <v>0.31597036089493002</v>
      </c>
      <c r="G22" s="8">
        <v>0.43466045083097998</v>
      </c>
    </row>
    <row r="23" spans="1:7" ht="14.1" customHeight="1" x14ac:dyDescent="0.2">
      <c r="A23" s="4" t="s">
        <v>217</v>
      </c>
      <c r="B23" s="13" t="s">
        <v>55</v>
      </c>
      <c r="C23" s="6">
        <v>106</v>
      </c>
      <c r="D23" s="7">
        <v>65672.9586529589</v>
      </c>
      <c r="E23" s="8">
        <v>0.36492195174936998</v>
      </c>
      <c r="F23" s="8">
        <v>0.23379589219989</v>
      </c>
      <c r="G23" s="8">
        <v>0.49604801129885001</v>
      </c>
    </row>
    <row r="24" spans="1:7" ht="14.1" customHeight="1" x14ac:dyDescent="0.2">
      <c r="A24" s="4" t="s">
        <v>11</v>
      </c>
      <c r="B24" s="13" t="s">
        <v>56</v>
      </c>
      <c r="C24" s="6">
        <v>93</v>
      </c>
      <c r="D24" s="7">
        <v>50911.2891951563</v>
      </c>
      <c r="E24" s="8">
        <v>0.38902024060434998</v>
      </c>
      <c r="F24" s="8">
        <v>0.24075894999406999</v>
      </c>
      <c r="G24" s="8">
        <v>0.53728153121462996</v>
      </c>
    </row>
    <row r="25" spans="1:7" ht="14.1" customHeight="1" x14ac:dyDescent="0.2">
      <c r="A25" s="4" t="s">
        <v>11</v>
      </c>
      <c r="B25" s="13" t="s">
        <v>57</v>
      </c>
      <c r="C25" s="6">
        <v>116</v>
      </c>
      <c r="D25" s="7">
        <v>43192.131712491697</v>
      </c>
      <c r="E25" s="8">
        <v>0.35489613580791002</v>
      </c>
      <c r="F25" s="8">
        <v>0.23359468753324</v>
      </c>
      <c r="G25" s="8">
        <v>0.47619758408257001</v>
      </c>
    </row>
    <row r="26" spans="1:7" ht="14.1" customHeight="1" x14ac:dyDescent="0.2">
      <c r="A26" s="4" t="s">
        <v>11</v>
      </c>
      <c r="B26" s="13" t="s">
        <v>58</v>
      </c>
      <c r="C26" s="6">
        <v>63</v>
      </c>
      <c r="D26" s="7">
        <v>24335.616197694198</v>
      </c>
      <c r="E26" s="8">
        <v>0.27060568473733998</v>
      </c>
      <c r="F26" s="8">
        <v>0.11804564421917001</v>
      </c>
      <c r="G26" s="8">
        <v>0.42316572525551999</v>
      </c>
    </row>
    <row r="27" spans="1:7" ht="14.1" customHeight="1" x14ac:dyDescent="0.2">
      <c r="A27" s="4" t="s">
        <v>11</v>
      </c>
      <c r="B27" s="13" t="s">
        <v>59</v>
      </c>
      <c r="C27" s="6">
        <v>112</v>
      </c>
      <c r="D27" s="7">
        <v>48939.672435326298</v>
      </c>
      <c r="E27" s="8">
        <v>0.31786740628903998</v>
      </c>
      <c r="F27" s="8">
        <v>0.19300862708829999</v>
      </c>
      <c r="G27" s="8">
        <v>0.44272618548977999</v>
      </c>
    </row>
    <row r="28" spans="1:7" ht="14.1" customHeight="1" x14ac:dyDescent="0.2">
      <c r="A28" s="4" t="s">
        <v>11</v>
      </c>
      <c r="B28" s="13" t="s">
        <v>60</v>
      </c>
      <c r="C28" s="6">
        <v>67</v>
      </c>
      <c r="D28" s="7">
        <v>71700.036276879997</v>
      </c>
      <c r="E28" s="8">
        <v>0.52523759360837996</v>
      </c>
      <c r="F28" s="8">
        <v>0.35211469207196</v>
      </c>
      <c r="G28" s="8">
        <v>0.69836049514480003</v>
      </c>
    </row>
    <row r="29" spans="1:7" ht="14.1" customHeight="1" x14ac:dyDescent="0.2">
      <c r="A29" s="4" t="s">
        <v>11</v>
      </c>
      <c r="B29" s="13" t="s">
        <v>61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3" t="s">
        <v>62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3" t="s">
        <v>388</v>
      </c>
      <c r="C31" s="6">
        <v>624</v>
      </c>
      <c r="D31" s="7">
        <v>351645.27119656699</v>
      </c>
      <c r="E31" s="8">
        <v>0.38005704217149999</v>
      </c>
      <c r="F31" s="8">
        <v>0.32346246447232002</v>
      </c>
      <c r="G31" s="8">
        <v>0.43665161987067003</v>
      </c>
    </row>
    <row r="32" spans="1:7" ht="14.1" customHeight="1" x14ac:dyDescent="0.2">
      <c r="A32" s="4" t="s">
        <v>218</v>
      </c>
      <c r="B32" s="13" t="s">
        <v>55</v>
      </c>
      <c r="C32" s="6">
        <v>106</v>
      </c>
      <c r="D32" s="7">
        <v>87061.269297092804</v>
      </c>
      <c r="E32" s="8">
        <v>0.48376940776431998</v>
      </c>
      <c r="F32" s="8">
        <v>0.33768370095238998</v>
      </c>
      <c r="G32" s="8">
        <v>0.62985511457624999</v>
      </c>
    </row>
    <row r="33" spans="1:7" ht="14.1" customHeight="1" x14ac:dyDescent="0.2">
      <c r="A33" s="4" t="s">
        <v>11</v>
      </c>
      <c r="B33" s="13" t="s">
        <v>56</v>
      </c>
      <c r="C33" s="6">
        <v>93</v>
      </c>
      <c r="D33" s="7">
        <v>64841.112271765</v>
      </c>
      <c r="E33" s="8">
        <v>0.49545995585229002</v>
      </c>
      <c r="F33" s="8">
        <v>0.33740997288841001</v>
      </c>
      <c r="G33" s="8">
        <v>0.65350993881618002</v>
      </c>
    </row>
    <row r="34" spans="1:7" ht="14.1" customHeight="1" x14ac:dyDescent="0.2">
      <c r="A34" s="4" t="s">
        <v>11</v>
      </c>
      <c r="B34" s="13" t="s">
        <v>57</v>
      </c>
      <c r="C34" s="6">
        <v>116</v>
      </c>
      <c r="D34" s="7">
        <v>41017.885986738198</v>
      </c>
      <c r="E34" s="8">
        <v>0.33703104381608001</v>
      </c>
      <c r="F34" s="8">
        <v>0.21940688583512</v>
      </c>
      <c r="G34" s="8">
        <v>0.45465520179704</v>
      </c>
    </row>
    <row r="35" spans="1:7" ht="14.1" customHeight="1" x14ac:dyDescent="0.2">
      <c r="A35" s="4" t="s">
        <v>11</v>
      </c>
      <c r="B35" s="13" t="s">
        <v>58</v>
      </c>
      <c r="C35" s="6">
        <v>63</v>
      </c>
      <c r="D35" s="7">
        <v>48075.634536931997</v>
      </c>
      <c r="E35" s="8">
        <v>0.53458847712601998</v>
      </c>
      <c r="F35" s="8">
        <v>0.36918736185188</v>
      </c>
      <c r="G35" s="8">
        <v>0.69998959240016001</v>
      </c>
    </row>
    <row r="36" spans="1:7" ht="14.1" customHeight="1" x14ac:dyDescent="0.2">
      <c r="A36" s="4" t="s">
        <v>11</v>
      </c>
      <c r="B36" s="13" t="s">
        <v>59</v>
      </c>
      <c r="C36" s="6">
        <v>112</v>
      </c>
      <c r="D36" s="7">
        <v>108102.102829765</v>
      </c>
      <c r="E36" s="8">
        <v>0.70213250990386</v>
      </c>
      <c r="F36" s="8">
        <v>0.58090168665405995</v>
      </c>
      <c r="G36" s="8">
        <v>0.82336333315364996</v>
      </c>
    </row>
    <row r="37" spans="1:7" ht="14.1" customHeight="1" x14ac:dyDescent="0.2">
      <c r="A37" s="4" t="s">
        <v>11</v>
      </c>
      <c r="B37" s="13" t="s">
        <v>60</v>
      </c>
      <c r="C37" s="6">
        <v>67</v>
      </c>
      <c r="D37" s="7">
        <v>58555.212758171598</v>
      </c>
      <c r="E37" s="8">
        <v>0.42894537631141999</v>
      </c>
      <c r="F37" s="8">
        <v>0.25286090801242</v>
      </c>
      <c r="G37" s="8">
        <v>0.60502984461042997</v>
      </c>
    </row>
    <row r="38" spans="1:7" ht="14.1" customHeight="1" x14ac:dyDescent="0.2">
      <c r="A38" s="4" t="s">
        <v>11</v>
      </c>
      <c r="B38" s="13" t="s">
        <v>61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3" t="s">
        <v>62</v>
      </c>
      <c r="C39" s="6" t="s">
        <v>395</v>
      </c>
      <c r="D39" s="7" t="s">
        <v>395</v>
      </c>
      <c r="E39" s="8" t="s">
        <v>395</v>
      </c>
      <c r="F39" s="8" t="s">
        <v>395</v>
      </c>
      <c r="G39" s="8" t="s">
        <v>395</v>
      </c>
    </row>
    <row r="40" spans="1:7" ht="14.1" customHeight="1" x14ac:dyDescent="0.2">
      <c r="A40" s="4" t="s">
        <v>11</v>
      </c>
      <c r="B40" s="13" t="s">
        <v>388</v>
      </c>
      <c r="C40" s="6">
        <v>624</v>
      </c>
      <c r="D40" s="7">
        <v>455515.71920332598</v>
      </c>
      <c r="E40" s="8">
        <v>0.49231987768225999</v>
      </c>
      <c r="F40" s="8">
        <v>0.43315460736976003</v>
      </c>
      <c r="G40" s="8">
        <v>0.55148514799475001</v>
      </c>
    </row>
    <row r="41" spans="1:7" ht="14.1" customHeight="1" x14ac:dyDescent="0.2">
      <c r="A41" s="4" t="s">
        <v>219</v>
      </c>
      <c r="B41" s="13" t="s">
        <v>55</v>
      </c>
      <c r="C41" s="6">
        <v>106</v>
      </c>
      <c r="D41" s="7">
        <v>78227.460704729296</v>
      </c>
      <c r="E41" s="8">
        <v>0.43468298408207001</v>
      </c>
      <c r="F41" s="8">
        <v>0.29547016878651</v>
      </c>
      <c r="G41" s="8">
        <v>0.57389579937763002</v>
      </c>
    </row>
    <row r="42" spans="1:7" ht="14.1" customHeight="1" x14ac:dyDescent="0.2">
      <c r="A42" s="4" t="s">
        <v>11</v>
      </c>
      <c r="B42" s="13" t="s">
        <v>56</v>
      </c>
      <c r="C42" s="6">
        <v>93</v>
      </c>
      <c r="D42" s="7">
        <v>54813.687471971803</v>
      </c>
      <c r="E42" s="8">
        <v>0.41883900851575001</v>
      </c>
      <c r="F42" s="8">
        <v>0.25631030320279002</v>
      </c>
      <c r="G42" s="8">
        <v>0.58136771382871</v>
      </c>
    </row>
    <row r="43" spans="1:7" ht="14.1" customHeight="1" x14ac:dyDescent="0.2">
      <c r="A43" s="4" t="s">
        <v>11</v>
      </c>
      <c r="B43" s="13" t="s">
        <v>57</v>
      </c>
      <c r="C43" s="6">
        <v>116</v>
      </c>
      <c r="D43" s="7">
        <v>39461.115463312199</v>
      </c>
      <c r="E43" s="8">
        <v>0.32423955098628998</v>
      </c>
      <c r="F43" s="8">
        <v>0.2019152321571</v>
      </c>
      <c r="G43" s="8">
        <v>0.44656386981549001</v>
      </c>
    </row>
    <row r="44" spans="1:7" ht="14.1" customHeight="1" x14ac:dyDescent="0.2">
      <c r="A44" s="4" t="s">
        <v>11</v>
      </c>
      <c r="B44" s="13" t="s">
        <v>58</v>
      </c>
      <c r="C44" s="6">
        <v>63</v>
      </c>
      <c r="D44" s="7">
        <v>38825.487003898998</v>
      </c>
      <c r="E44" s="8">
        <v>0.43172925684726998</v>
      </c>
      <c r="F44" s="8">
        <v>0.25802979924465003</v>
      </c>
      <c r="G44" s="8">
        <v>0.60542871444988</v>
      </c>
    </row>
    <row r="45" spans="1:7" ht="14.1" customHeight="1" x14ac:dyDescent="0.2">
      <c r="A45" s="4" t="s">
        <v>11</v>
      </c>
      <c r="B45" s="13" t="s">
        <v>59</v>
      </c>
      <c r="C45" s="6">
        <v>112</v>
      </c>
      <c r="D45" s="7">
        <v>59619.817975076498</v>
      </c>
      <c r="E45" s="8">
        <v>0.38723587552013</v>
      </c>
      <c r="F45" s="8">
        <v>0.25309482851309001</v>
      </c>
      <c r="G45" s="8">
        <v>0.52137692252717005</v>
      </c>
    </row>
    <row r="46" spans="1:7" ht="14.1" customHeight="1" x14ac:dyDescent="0.2">
      <c r="A46" s="4" t="s">
        <v>11</v>
      </c>
      <c r="B46" s="13" t="s">
        <v>60</v>
      </c>
      <c r="C46" s="6">
        <v>67</v>
      </c>
      <c r="D46" s="7">
        <v>50082.279200291501</v>
      </c>
      <c r="E46" s="8">
        <v>0.36687702232121</v>
      </c>
      <c r="F46" s="8">
        <v>0.20959359278456</v>
      </c>
      <c r="G46" s="8">
        <v>0.52416045185784998</v>
      </c>
    </row>
    <row r="47" spans="1:7" ht="14.1" customHeight="1" x14ac:dyDescent="0.2">
      <c r="A47" s="4" t="s">
        <v>11</v>
      </c>
      <c r="B47" s="13" t="s">
        <v>61</v>
      </c>
      <c r="C47" s="6" t="s">
        <v>395</v>
      </c>
      <c r="D47" s="7" t="s">
        <v>395</v>
      </c>
      <c r="E47" s="8" t="s">
        <v>395</v>
      </c>
      <c r="F47" s="8" t="s">
        <v>395</v>
      </c>
      <c r="G47" s="8" t="s">
        <v>395</v>
      </c>
    </row>
    <row r="48" spans="1:7" ht="14.1" customHeight="1" x14ac:dyDescent="0.2">
      <c r="A48" s="4" t="s">
        <v>11</v>
      </c>
      <c r="B48" s="13" t="s">
        <v>62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3" t="s">
        <v>388</v>
      </c>
      <c r="C49" s="6">
        <v>624</v>
      </c>
      <c r="D49" s="7">
        <v>387444.59271793702</v>
      </c>
      <c r="E49" s="8">
        <v>0.41874883007144997</v>
      </c>
      <c r="F49" s="8">
        <v>0.36095097876773002</v>
      </c>
      <c r="G49" s="8">
        <v>0.47654668137515999</v>
      </c>
    </row>
    <row r="50" spans="1:7" ht="14.1" customHeight="1" x14ac:dyDescent="0.2">
      <c r="A50" s="4" t="s">
        <v>220</v>
      </c>
      <c r="B50" s="13" t="s">
        <v>55</v>
      </c>
      <c r="C50" s="6">
        <v>106</v>
      </c>
      <c r="D50" s="7">
        <v>49657.877939655104</v>
      </c>
      <c r="E50" s="8">
        <v>0.27593167886999997</v>
      </c>
      <c r="F50" s="8">
        <v>0.16126429949660001</v>
      </c>
      <c r="G50" s="8">
        <v>0.39059905824338997</v>
      </c>
    </row>
    <row r="51" spans="1:7" ht="14.1" customHeight="1" x14ac:dyDescent="0.2">
      <c r="A51" s="4" t="s">
        <v>11</v>
      </c>
      <c r="B51" s="13" t="s">
        <v>56</v>
      </c>
      <c r="C51" s="6">
        <v>93</v>
      </c>
      <c r="D51" s="7">
        <v>33854.052798744298</v>
      </c>
      <c r="E51" s="8">
        <v>0.25868352527306998</v>
      </c>
      <c r="F51" s="8">
        <v>0.12202379403322</v>
      </c>
      <c r="G51" s="8">
        <v>0.39534325651292002</v>
      </c>
    </row>
    <row r="52" spans="1:7" ht="14.1" customHeight="1" x14ac:dyDescent="0.2">
      <c r="A52" s="4" t="s">
        <v>11</v>
      </c>
      <c r="B52" s="13" t="s">
        <v>57</v>
      </c>
      <c r="C52" s="6">
        <v>116</v>
      </c>
      <c r="D52" s="7">
        <v>34972.621420570198</v>
      </c>
      <c r="E52" s="8">
        <v>0.28735900982732998</v>
      </c>
      <c r="F52" s="8">
        <v>0.15979063190137999</v>
      </c>
      <c r="G52" s="8">
        <v>0.41492738775327997</v>
      </c>
    </row>
    <row r="53" spans="1:7" ht="14.1" customHeight="1" x14ac:dyDescent="0.2">
      <c r="A53" s="4" t="s">
        <v>11</v>
      </c>
      <c r="B53" s="13" t="s">
        <v>58</v>
      </c>
      <c r="C53" s="6">
        <v>63</v>
      </c>
      <c r="D53" s="7">
        <v>14883.141886851899</v>
      </c>
      <c r="E53" s="8">
        <v>0.16549664362788</v>
      </c>
      <c r="F53" s="8">
        <v>5.7594970360069997E-2</v>
      </c>
      <c r="G53" s="8">
        <v>0.27339831689568</v>
      </c>
    </row>
    <row r="54" spans="1:7" ht="14.1" customHeight="1" x14ac:dyDescent="0.2">
      <c r="A54" s="4" t="s">
        <v>11</v>
      </c>
      <c r="B54" s="13" t="s">
        <v>59</v>
      </c>
      <c r="C54" s="6">
        <v>112</v>
      </c>
      <c r="D54" s="7">
        <v>64862.1479784525</v>
      </c>
      <c r="E54" s="8">
        <v>0.42128526241143999</v>
      </c>
      <c r="F54" s="8">
        <v>0.27320129115295999</v>
      </c>
      <c r="G54" s="8">
        <v>0.56936923366992997</v>
      </c>
    </row>
    <row r="55" spans="1:7" ht="14.1" customHeight="1" x14ac:dyDescent="0.2">
      <c r="A55" s="4" t="s">
        <v>11</v>
      </c>
      <c r="B55" s="13" t="s">
        <v>60</v>
      </c>
      <c r="C55" s="6">
        <v>67</v>
      </c>
      <c r="D55" s="7">
        <v>32599.0539629302</v>
      </c>
      <c r="E55" s="8">
        <v>0.23880390508143001</v>
      </c>
      <c r="F55" s="8">
        <v>0.10853649641279001</v>
      </c>
      <c r="G55" s="8">
        <v>0.36907131375007002</v>
      </c>
    </row>
    <row r="56" spans="1:7" ht="14.1" customHeight="1" x14ac:dyDescent="0.2">
      <c r="A56" s="4" t="s">
        <v>11</v>
      </c>
      <c r="B56" s="13" t="s">
        <v>61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3" t="s">
        <v>62</v>
      </c>
      <c r="C57" s="6" t="s">
        <v>395</v>
      </c>
      <c r="D57" s="7" t="s">
        <v>395</v>
      </c>
      <c r="E57" s="8" t="s">
        <v>395</v>
      </c>
      <c r="F57" s="8" t="s">
        <v>395</v>
      </c>
      <c r="G57" s="8" t="s">
        <v>395</v>
      </c>
    </row>
    <row r="58" spans="1:7" ht="14.1" customHeight="1" x14ac:dyDescent="0.2">
      <c r="A58" s="4" t="s">
        <v>11</v>
      </c>
      <c r="B58" s="13" t="s">
        <v>388</v>
      </c>
      <c r="C58" s="6">
        <v>624</v>
      </c>
      <c r="D58" s="7">
        <v>257887.996206966</v>
      </c>
      <c r="E58" s="8">
        <v>0.27872449049703002</v>
      </c>
      <c r="F58" s="8">
        <v>0.22647507794527</v>
      </c>
      <c r="G58" s="8">
        <v>0.33097390304878999</v>
      </c>
    </row>
    <row r="59" spans="1:7" ht="14.1" customHeight="1" x14ac:dyDescent="0.2">
      <c r="A59" s="4" t="s">
        <v>221</v>
      </c>
      <c r="B59" s="13" t="s">
        <v>55</v>
      </c>
      <c r="C59" s="6">
        <v>106</v>
      </c>
      <c r="D59" s="7">
        <v>17572.8671604257</v>
      </c>
      <c r="E59" s="8">
        <v>9.7646354200400007E-2</v>
      </c>
      <c r="F59" s="8">
        <v>3.1282684013199998E-3</v>
      </c>
      <c r="G59" s="8" t="s">
        <v>393</v>
      </c>
    </row>
    <row r="60" spans="1:7" ht="14.1" customHeight="1" x14ac:dyDescent="0.2">
      <c r="A60" s="4" t="s">
        <v>11</v>
      </c>
      <c r="B60" s="13" t="s">
        <v>56</v>
      </c>
      <c r="C60" s="6">
        <v>93</v>
      </c>
      <c r="D60" s="7">
        <v>2339.1212923492999</v>
      </c>
      <c r="E60" s="8">
        <v>1.7873551079489999E-2</v>
      </c>
      <c r="F60" s="8">
        <v>0</v>
      </c>
      <c r="G60" s="8">
        <v>4.5804657793480003E-2</v>
      </c>
    </row>
    <row r="61" spans="1:7" ht="14.1" customHeight="1" x14ac:dyDescent="0.2">
      <c r="A61" s="4" t="s">
        <v>11</v>
      </c>
      <c r="B61" s="13" t="s">
        <v>57</v>
      </c>
      <c r="C61" s="6">
        <v>116</v>
      </c>
      <c r="D61" s="7">
        <v>8699.2286588780007</v>
      </c>
      <c r="E61" s="8">
        <v>7.1478820635569998E-2</v>
      </c>
      <c r="F61" s="8">
        <v>0</v>
      </c>
      <c r="G61" s="8">
        <v>0.14302909985511</v>
      </c>
    </row>
    <row r="62" spans="1:7" ht="14.1" customHeight="1" x14ac:dyDescent="0.2">
      <c r="A62" s="4" t="s">
        <v>11</v>
      </c>
      <c r="B62" s="13" t="s">
        <v>58</v>
      </c>
      <c r="C62" s="6">
        <v>63</v>
      </c>
      <c r="D62" s="7">
        <v>323.58149838174398</v>
      </c>
      <c r="E62" s="8">
        <v>3.59814159734E-3</v>
      </c>
      <c r="F62" s="8">
        <v>0</v>
      </c>
      <c r="G62" s="8">
        <v>1.079849017569E-2</v>
      </c>
    </row>
    <row r="63" spans="1:7" ht="14.1" customHeight="1" x14ac:dyDescent="0.2">
      <c r="A63" s="4" t="s">
        <v>11</v>
      </c>
      <c r="B63" s="13" t="s">
        <v>59</v>
      </c>
      <c r="C63" s="6">
        <v>112</v>
      </c>
      <c r="D63" s="7">
        <v>12337.166357207199</v>
      </c>
      <c r="E63" s="8">
        <v>8.0130962791059995E-2</v>
      </c>
      <c r="F63" s="8">
        <v>0</v>
      </c>
      <c r="G63" s="8">
        <v>0.16346250336092999</v>
      </c>
    </row>
    <row r="64" spans="1:7" ht="14.1" customHeight="1" x14ac:dyDescent="0.2">
      <c r="A64" s="4" t="s">
        <v>11</v>
      </c>
      <c r="B64" s="13" t="s">
        <v>60</v>
      </c>
      <c r="C64" s="6">
        <v>67</v>
      </c>
      <c r="D64" s="7">
        <v>7854.0528032186203</v>
      </c>
      <c r="E64" s="8">
        <v>5.7534751844550001E-2</v>
      </c>
      <c r="F64" s="8">
        <v>0</v>
      </c>
      <c r="G64" s="8">
        <v>0.16039848761955999</v>
      </c>
    </row>
    <row r="65" spans="1:7" ht="14.1" customHeight="1" x14ac:dyDescent="0.2">
      <c r="A65" s="4" t="s">
        <v>11</v>
      </c>
      <c r="B65" s="13" t="s">
        <v>61</v>
      </c>
      <c r="C65" s="6" t="s">
        <v>395</v>
      </c>
      <c r="D65" s="7" t="s">
        <v>395</v>
      </c>
      <c r="E65" s="8" t="s">
        <v>395</v>
      </c>
      <c r="F65" s="8" t="s">
        <v>395</v>
      </c>
      <c r="G65" s="8" t="s">
        <v>395</v>
      </c>
    </row>
    <row r="66" spans="1:7" ht="14.1" customHeight="1" x14ac:dyDescent="0.2">
      <c r="A66" s="4" t="s">
        <v>11</v>
      </c>
      <c r="B66" s="13" t="s">
        <v>62</v>
      </c>
      <c r="C66" s="6" t="s">
        <v>395</v>
      </c>
      <c r="D66" s="7" t="s">
        <v>395</v>
      </c>
      <c r="E66" s="8" t="s">
        <v>395</v>
      </c>
      <c r="F66" s="8" t="s">
        <v>395</v>
      </c>
      <c r="G66" s="8" t="s">
        <v>395</v>
      </c>
    </row>
    <row r="67" spans="1:7" ht="14.1" customHeight="1" x14ac:dyDescent="0.2">
      <c r="A67" s="4" t="s">
        <v>11</v>
      </c>
      <c r="B67" s="13" t="s">
        <v>388</v>
      </c>
      <c r="C67" s="6">
        <v>624</v>
      </c>
      <c r="D67" s="7">
        <v>52627.551622719897</v>
      </c>
      <c r="E67" s="8">
        <v>5.687968314887E-2</v>
      </c>
      <c r="F67" s="8">
        <v>2.6563534142879999E-2</v>
      </c>
      <c r="G67" s="8">
        <v>8.7195832154860001E-2</v>
      </c>
    </row>
    <row r="68" spans="1:7" ht="14.1" customHeight="1" x14ac:dyDescent="0.2">
      <c r="A68" s="4" t="s">
        <v>222</v>
      </c>
      <c r="B68" s="13" t="s">
        <v>55</v>
      </c>
      <c r="C68" s="6">
        <v>106</v>
      </c>
      <c r="D68" s="7">
        <v>30393.032567189701</v>
      </c>
      <c r="E68" s="8">
        <v>0.16888358605268</v>
      </c>
      <c r="F68" s="8">
        <v>6.6288326354210003E-2</v>
      </c>
      <c r="G68" s="8">
        <v>0.27147884575115</v>
      </c>
    </row>
    <row r="69" spans="1:7" ht="14.1" customHeight="1" x14ac:dyDescent="0.2">
      <c r="A69" s="4" t="s">
        <v>11</v>
      </c>
      <c r="B69" s="13" t="s">
        <v>56</v>
      </c>
      <c r="C69" s="6">
        <v>93</v>
      </c>
      <c r="D69" s="7">
        <v>13974.5397926311</v>
      </c>
      <c r="E69" s="8">
        <v>0.10678140189349999</v>
      </c>
      <c r="F69" s="8">
        <v>2.4888298330099999E-2</v>
      </c>
      <c r="G69" s="8">
        <v>0.18867450545691</v>
      </c>
    </row>
    <row r="70" spans="1:7" ht="14.1" customHeight="1" x14ac:dyDescent="0.2">
      <c r="A70" s="4" t="s">
        <v>11</v>
      </c>
      <c r="B70" s="13" t="s">
        <v>57</v>
      </c>
      <c r="C70" s="6">
        <v>116</v>
      </c>
      <c r="D70" s="7">
        <v>19595.146094601299</v>
      </c>
      <c r="E70" s="8">
        <v>0.16100714074166</v>
      </c>
      <c r="F70" s="8">
        <v>7.4859722983280003E-2</v>
      </c>
      <c r="G70" s="8">
        <v>0.24715455850003001</v>
      </c>
    </row>
    <row r="71" spans="1:7" ht="14.1" customHeight="1" x14ac:dyDescent="0.2">
      <c r="A71" s="4" t="s">
        <v>11</v>
      </c>
      <c r="B71" s="13" t="s">
        <v>58</v>
      </c>
      <c r="C71" s="6">
        <v>63</v>
      </c>
      <c r="D71" s="7">
        <v>14310.687342937799</v>
      </c>
      <c r="E71" s="8">
        <v>0.15913109888151</v>
      </c>
      <c r="F71" s="8">
        <v>2.2752607313989998E-2</v>
      </c>
      <c r="G71" s="8">
        <v>0.29550959044901998</v>
      </c>
    </row>
    <row r="72" spans="1:7" ht="14.1" customHeight="1" x14ac:dyDescent="0.2">
      <c r="A72" s="4" t="s">
        <v>11</v>
      </c>
      <c r="B72" s="13" t="s">
        <v>59</v>
      </c>
      <c r="C72" s="6">
        <v>112</v>
      </c>
      <c r="D72" s="7">
        <v>37651.234292217101</v>
      </c>
      <c r="E72" s="8">
        <v>0.2445480239751</v>
      </c>
      <c r="F72" s="8">
        <v>0.12208169461278</v>
      </c>
      <c r="G72" s="8">
        <v>0.36701435333742999</v>
      </c>
    </row>
    <row r="73" spans="1:7" ht="14.1" customHeight="1" x14ac:dyDescent="0.2">
      <c r="A73" s="4" t="s">
        <v>11</v>
      </c>
      <c r="B73" s="13" t="s">
        <v>60</v>
      </c>
      <c r="C73" s="6">
        <v>67</v>
      </c>
      <c r="D73" s="7">
        <v>14460.8529676823</v>
      </c>
      <c r="E73" s="8">
        <v>0.10593277226443</v>
      </c>
      <c r="F73" s="8">
        <v>0</v>
      </c>
      <c r="G73" s="8">
        <v>0.213892541819</v>
      </c>
    </row>
    <row r="74" spans="1:7" ht="14.1" customHeight="1" x14ac:dyDescent="0.2">
      <c r="A74" s="4" t="s">
        <v>11</v>
      </c>
      <c r="B74" s="13" t="s">
        <v>61</v>
      </c>
      <c r="C74" s="6" t="s">
        <v>395</v>
      </c>
      <c r="D74" s="7" t="s">
        <v>395</v>
      </c>
      <c r="E74" s="8" t="s">
        <v>395</v>
      </c>
      <c r="F74" s="8" t="s">
        <v>395</v>
      </c>
      <c r="G74" s="8" t="s">
        <v>395</v>
      </c>
    </row>
    <row r="75" spans="1:7" ht="14.1" customHeight="1" x14ac:dyDescent="0.2">
      <c r="A75" s="4" t="s">
        <v>11</v>
      </c>
      <c r="B75" s="13" t="s">
        <v>62</v>
      </c>
      <c r="C75" s="6" t="s">
        <v>395</v>
      </c>
      <c r="D75" s="7" t="s">
        <v>395</v>
      </c>
      <c r="E75" s="8" t="s">
        <v>395</v>
      </c>
      <c r="F75" s="8" t="s">
        <v>395</v>
      </c>
      <c r="G75" s="8" t="s">
        <v>395</v>
      </c>
    </row>
    <row r="76" spans="1:7" ht="14.1" customHeight="1" x14ac:dyDescent="0.2">
      <c r="A76" s="4" t="s">
        <v>11</v>
      </c>
      <c r="B76" s="13" t="s">
        <v>388</v>
      </c>
      <c r="C76" s="6">
        <v>624</v>
      </c>
      <c r="D76" s="7">
        <v>141862.33597348901</v>
      </c>
      <c r="E76" s="8">
        <v>0.15332434194881001</v>
      </c>
      <c r="F76" s="8">
        <v>0.11314715387714</v>
      </c>
      <c r="G76" s="8">
        <v>0.19350153002046999</v>
      </c>
    </row>
    <row r="77" spans="1:7" ht="14.1" customHeight="1" x14ac:dyDescent="0.2">
      <c r="A77" s="4" t="s">
        <v>223</v>
      </c>
      <c r="B77" s="13" t="s">
        <v>55</v>
      </c>
      <c r="C77" s="6">
        <v>106</v>
      </c>
      <c r="D77" s="7">
        <v>3351.8675003518902</v>
      </c>
      <c r="E77" s="8">
        <v>1.8625170166270001E-2</v>
      </c>
      <c r="F77" s="8">
        <v>0</v>
      </c>
      <c r="G77" s="8">
        <v>4.9916585478380002E-2</v>
      </c>
    </row>
    <row r="78" spans="1:7" ht="14.1" customHeight="1" x14ac:dyDescent="0.2">
      <c r="A78" s="4" t="s">
        <v>11</v>
      </c>
      <c r="B78" s="13" t="s">
        <v>56</v>
      </c>
      <c r="C78" s="6">
        <v>93</v>
      </c>
      <c r="D78" s="7">
        <v>5699.0590463970202</v>
      </c>
      <c r="E78" s="8">
        <v>4.3547302700370001E-2</v>
      </c>
      <c r="F78" s="8">
        <v>0</v>
      </c>
      <c r="G78" s="8">
        <v>9.4802617637340006E-2</v>
      </c>
    </row>
    <row r="79" spans="1:7" ht="14.1" customHeight="1" x14ac:dyDescent="0.2">
      <c r="A79" s="4" t="s">
        <v>11</v>
      </c>
      <c r="B79" s="13" t="s">
        <v>57</v>
      </c>
      <c r="C79" s="6">
        <v>116</v>
      </c>
      <c r="D79" s="7">
        <v>3255.4069368412001</v>
      </c>
      <c r="E79" s="8">
        <v>2.6748652973590002E-2</v>
      </c>
      <c r="F79" s="8">
        <v>0</v>
      </c>
      <c r="G79" s="8">
        <v>7.2760732934030001E-2</v>
      </c>
    </row>
    <row r="80" spans="1:7" ht="14.1" customHeight="1" x14ac:dyDescent="0.2">
      <c r="A80" s="4" t="s">
        <v>11</v>
      </c>
      <c r="B80" s="13" t="s">
        <v>58</v>
      </c>
      <c r="C80" s="6">
        <v>63</v>
      </c>
      <c r="D80" s="7">
        <v>4057.3114699876101</v>
      </c>
      <c r="E80" s="8">
        <v>4.5116241956210001E-2</v>
      </c>
      <c r="F80" s="8">
        <v>0</v>
      </c>
      <c r="G80" s="8">
        <v>0.11853445004909</v>
      </c>
    </row>
    <row r="81" spans="1:7" ht="14.1" customHeight="1" x14ac:dyDescent="0.2">
      <c r="A81" s="4" t="s">
        <v>11</v>
      </c>
      <c r="B81" s="13" t="s">
        <v>59</v>
      </c>
      <c r="C81" s="6">
        <v>112</v>
      </c>
      <c r="D81" s="7">
        <v>1842.0952964814101</v>
      </c>
      <c r="E81" s="8">
        <v>1.1964568312209999E-2</v>
      </c>
      <c r="F81" s="8">
        <v>0</v>
      </c>
      <c r="G81" s="8">
        <v>3.0495301364229999E-2</v>
      </c>
    </row>
    <row r="82" spans="1:7" ht="14.1" customHeight="1" x14ac:dyDescent="0.2">
      <c r="A82" s="4" t="s">
        <v>11</v>
      </c>
      <c r="B82" s="13" t="s">
        <v>60</v>
      </c>
      <c r="C82" s="6">
        <v>67</v>
      </c>
      <c r="D82" s="7">
        <v>1368.1239435638399</v>
      </c>
      <c r="E82" s="8">
        <v>1.0022172444940001E-2</v>
      </c>
      <c r="F82" s="8">
        <v>0</v>
      </c>
      <c r="G82" s="8">
        <v>2.3015953904830001E-2</v>
      </c>
    </row>
    <row r="83" spans="1:7" ht="14.1" customHeight="1" x14ac:dyDescent="0.2">
      <c r="A83" s="4" t="s">
        <v>11</v>
      </c>
      <c r="B83" s="13" t="s">
        <v>61</v>
      </c>
      <c r="C83" s="6" t="s">
        <v>395</v>
      </c>
      <c r="D83" s="7" t="s">
        <v>395</v>
      </c>
      <c r="E83" s="8" t="s">
        <v>395</v>
      </c>
      <c r="F83" s="8" t="s">
        <v>395</v>
      </c>
      <c r="G83" s="8" t="s">
        <v>395</v>
      </c>
    </row>
    <row r="84" spans="1:7" ht="14.1" customHeight="1" x14ac:dyDescent="0.2">
      <c r="A84" s="4" t="s">
        <v>11</v>
      </c>
      <c r="B84" s="13" t="s">
        <v>62</v>
      </c>
      <c r="C84" s="6" t="s">
        <v>395</v>
      </c>
      <c r="D84" s="7" t="s">
        <v>395</v>
      </c>
      <c r="E84" s="8" t="s">
        <v>395</v>
      </c>
      <c r="F84" s="8" t="s">
        <v>395</v>
      </c>
      <c r="G84" s="8" t="s">
        <v>395</v>
      </c>
    </row>
    <row r="85" spans="1:7" ht="14.1" customHeight="1" x14ac:dyDescent="0.2">
      <c r="A85" s="4" t="s">
        <v>11</v>
      </c>
      <c r="B85" s="13" t="s">
        <v>388</v>
      </c>
      <c r="C85" s="6">
        <v>624</v>
      </c>
      <c r="D85" s="7">
        <v>29011.671638984099</v>
      </c>
      <c r="E85" s="8">
        <v>3.1355718431940002E-2</v>
      </c>
      <c r="F85" s="8">
        <v>1.309486887408E-2</v>
      </c>
      <c r="G85" s="8">
        <v>4.9616567989809998E-2</v>
      </c>
    </row>
    <row r="87" spans="1:7" ht="14.1" customHeight="1" x14ac:dyDescent="0.2">
      <c r="A87" s="52" t="s">
        <v>25</v>
      </c>
      <c r="B87" s="52"/>
      <c r="C87" s="52"/>
      <c r="D87" s="52"/>
      <c r="E87" s="52"/>
      <c r="F87" s="52"/>
      <c r="G87" s="52"/>
    </row>
    <row r="88" spans="1:7" ht="14.1" customHeight="1" x14ac:dyDescent="0.2">
      <c r="A88" s="52" t="s">
        <v>26</v>
      </c>
      <c r="B88" s="52"/>
      <c r="C88" s="52"/>
      <c r="D88" s="52"/>
      <c r="E88" s="52"/>
      <c r="F88" s="52"/>
      <c r="G88" s="52"/>
    </row>
    <row r="89" spans="1:7" ht="14.1" customHeight="1" x14ac:dyDescent="0.2">
      <c r="A89" s="52" t="s">
        <v>27</v>
      </c>
      <c r="B89" s="52"/>
      <c r="C89" s="52"/>
      <c r="D89" s="52"/>
      <c r="E89" s="52"/>
      <c r="F89" s="52"/>
      <c r="G89" s="52"/>
    </row>
    <row r="90" spans="1:7" ht="14.1" customHeight="1" x14ac:dyDescent="0.2">
      <c r="A90" s="52" t="s">
        <v>28</v>
      </c>
      <c r="B90" s="52"/>
      <c r="C90" s="52"/>
      <c r="D90" s="52"/>
      <c r="E90" s="52"/>
      <c r="F90" s="52"/>
      <c r="G90" s="52"/>
    </row>
    <row r="91" spans="1:7" ht="12" customHeight="1" x14ac:dyDescent="0.2">
      <c r="A91" s="28" t="str">
        <f>HYPERLINK("#'Table of Contents'!A2", "Return to Table of Contents")</f>
        <v>Return to Table of Contents</v>
      </c>
    </row>
  </sheetData>
  <mergeCells count="6">
    <mergeCell ref="A90:G90"/>
    <mergeCell ref="A1:G1"/>
    <mergeCell ref="A2:G2"/>
    <mergeCell ref="A87:G87"/>
    <mergeCell ref="A88:G88"/>
    <mergeCell ref="A89:G89"/>
  </mergeCell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4.7109375" customWidth="1"/>
    <col min="2" max="2" width="52.28515625" customWidth="1"/>
    <col min="3" max="3" width="11.5703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229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189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7" t="s">
        <v>190</v>
      </c>
      <c r="C5" s="6">
        <v>270</v>
      </c>
      <c r="D5" s="7">
        <v>175876.94129785601</v>
      </c>
      <c r="E5" s="8">
        <v>0.33949738554558001</v>
      </c>
      <c r="F5" s="8">
        <v>0.25789848811366001</v>
      </c>
      <c r="G5" s="8">
        <v>0.42109628297751001</v>
      </c>
    </row>
    <row r="6" spans="1:7" ht="14.1" customHeight="1" x14ac:dyDescent="0.2">
      <c r="A6" s="4" t="s">
        <v>11</v>
      </c>
      <c r="B6" s="17" t="s">
        <v>191</v>
      </c>
      <c r="C6" s="6">
        <v>5095</v>
      </c>
      <c r="D6" s="7">
        <v>751897.26088468195</v>
      </c>
      <c r="E6" s="8">
        <v>0.12044690212471</v>
      </c>
      <c r="F6" s="8">
        <v>0.10582093221593999</v>
      </c>
      <c r="G6" s="8">
        <v>0.13507287203348001</v>
      </c>
    </row>
    <row r="7" spans="1:7" ht="14.1" customHeight="1" x14ac:dyDescent="0.2">
      <c r="A7" s="4" t="s">
        <v>11</v>
      </c>
      <c r="B7" s="17" t="s">
        <v>388</v>
      </c>
      <c r="C7" s="6">
        <v>5365</v>
      </c>
      <c r="D7" s="7">
        <v>927774.20218253799</v>
      </c>
      <c r="E7" s="8">
        <v>0.13723226017855999</v>
      </c>
      <c r="F7" s="8">
        <v>0.12219877690321999</v>
      </c>
      <c r="G7" s="8">
        <v>0.15226574345390001</v>
      </c>
    </row>
    <row r="8" spans="1:7" ht="14.1" customHeight="1" x14ac:dyDescent="0.2">
      <c r="A8" s="4" t="s">
        <v>216</v>
      </c>
      <c r="B8" s="17" t="s">
        <v>190</v>
      </c>
      <c r="C8" s="6">
        <v>94</v>
      </c>
      <c r="D8" s="7">
        <v>91012.895745687696</v>
      </c>
      <c r="E8" s="8">
        <v>0.52503559876744998</v>
      </c>
      <c r="F8" s="8">
        <v>0.37970086523406998</v>
      </c>
      <c r="G8" s="8">
        <v>0.67037033230082999</v>
      </c>
    </row>
    <row r="9" spans="1:7" ht="14.1" customHeight="1" x14ac:dyDescent="0.2">
      <c r="A9" s="4" t="s">
        <v>11</v>
      </c>
      <c r="B9" s="17" t="s">
        <v>191</v>
      </c>
      <c r="C9" s="6">
        <v>530</v>
      </c>
      <c r="D9" s="7">
        <v>256245.20773493699</v>
      </c>
      <c r="E9" s="8">
        <v>0.34079816627266002</v>
      </c>
      <c r="F9" s="8">
        <v>0.27627987967312001</v>
      </c>
      <c r="G9" s="8">
        <v>0.40531645287221002</v>
      </c>
    </row>
    <row r="10" spans="1:7" ht="14.1" customHeight="1" x14ac:dyDescent="0.2">
      <c r="A10" s="4" t="s">
        <v>11</v>
      </c>
      <c r="B10" s="17" t="s">
        <v>388</v>
      </c>
      <c r="C10" s="6">
        <v>624</v>
      </c>
      <c r="D10" s="7">
        <v>347258.10348062502</v>
      </c>
      <c r="E10" s="8">
        <v>0.37531540586296003</v>
      </c>
      <c r="F10" s="8">
        <v>0.31597036089493002</v>
      </c>
      <c r="G10" s="8">
        <v>0.43466045083097998</v>
      </c>
    </row>
    <row r="11" spans="1:7" ht="14.1" customHeight="1" x14ac:dyDescent="0.2">
      <c r="A11" s="4" t="s">
        <v>217</v>
      </c>
      <c r="B11" s="17" t="s">
        <v>190</v>
      </c>
      <c r="C11" s="6">
        <v>94</v>
      </c>
      <c r="D11" s="7">
        <v>53773.6202522682</v>
      </c>
      <c r="E11" s="8">
        <v>0.31020950026612998</v>
      </c>
      <c r="F11" s="8">
        <v>0.18499606681212</v>
      </c>
      <c r="G11" s="8">
        <v>0.43542293372014002</v>
      </c>
    </row>
    <row r="12" spans="1:7" ht="14.1" customHeight="1" x14ac:dyDescent="0.2">
      <c r="A12" s="4" t="s">
        <v>11</v>
      </c>
      <c r="B12" s="17" t="s">
        <v>191</v>
      </c>
      <c r="C12" s="6">
        <v>530</v>
      </c>
      <c r="D12" s="7">
        <v>297871.65094429901</v>
      </c>
      <c r="E12" s="8">
        <v>0.39616004265506</v>
      </c>
      <c r="F12" s="8">
        <v>0.33320361122983999</v>
      </c>
      <c r="G12" s="8">
        <v>0.45911647408028</v>
      </c>
    </row>
    <row r="13" spans="1:7" ht="14.1" customHeight="1" x14ac:dyDescent="0.2">
      <c r="A13" s="4" t="s">
        <v>11</v>
      </c>
      <c r="B13" s="17" t="s">
        <v>388</v>
      </c>
      <c r="C13" s="6">
        <v>624</v>
      </c>
      <c r="D13" s="7">
        <v>351645.27119656699</v>
      </c>
      <c r="E13" s="8">
        <v>0.38005704217149999</v>
      </c>
      <c r="F13" s="8">
        <v>0.32346246447232002</v>
      </c>
      <c r="G13" s="8">
        <v>0.43665161987067003</v>
      </c>
    </row>
    <row r="14" spans="1:7" ht="14.1" customHeight="1" x14ac:dyDescent="0.2">
      <c r="A14" s="4" t="s">
        <v>218</v>
      </c>
      <c r="B14" s="17" t="s">
        <v>190</v>
      </c>
      <c r="C14" s="6">
        <v>94</v>
      </c>
      <c r="D14" s="7">
        <v>72816.502962302795</v>
      </c>
      <c r="E14" s="8">
        <v>0.42006416694830001</v>
      </c>
      <c r="F14" s="8">
        <v>0.27660467755899998</v>
      </c>
      <c r="G14" s="8">
        <v>0.56352365633759005</v>
      </c>
    </row>
    <row r="15" spans="1:7" ht="14.1" customHeight="1" x14ac:dyDescent="0.2">
      <c r="A15" s="4" t="s">
        <v>11</v>
      </c>
      <c r="B15" s="17" t="s">
        <v>191</v>
      </c>
      <c r="C15" s="6">
        <v>530</v>
      </c>
      <c r="D15" s="7">
        <v>382699.21624102298</v>
      </c>
      <c r="E15" s="8">
        <v>0.50897806941168999</v>
      </c>
      <c r="F15" s="8">
        <v>0.44423487469273998</v>
      </c>
      <c r="G15" s="8">
        <v>0.57372126413063995</v>
      </c>
    </row>
    <row r="16" spans="1:7" ht="14.1" customHeight="1" x14ac:dyDescent="0.2">
      <c r="A16" s="4" t="s">
        <v>11</v>
      </c>
      <c r="B16" s="17" t="s">
        <v>388</v>
      </c>
      <c r="C16" s="6">
        <v>624</v>
      </c>
      <c r="D16" s="7">
        <v>455515.71920332598</v>
      </c>
      <c r="E16" s="8">
        <v>0.49231987768225999</v>
      </c>
      <c r="F16" s="8">
        <v>0.43315460736976003</v>
      </c>
      <c r="G16" s="8">
        <v>0.55148514799475001</v>
      </c>
    </row>
    <row r="17" spans="1:7" ht="14.1" customHeight="1" x14ac:dyDescent="0.2">
      <c r="A17" s="4" t="s">
        <v>219</v>
      </c>
      <c r="B17" s="17" t="s">
        <v>190</v>
      </c>
      <c r="C17" s="6">
        <v>94</v>
      </c>
      <c r="D17" s="7">
        <v>90787.872933507606</v>
      </c>
      <c r="E17" s="8">
        <v>0.52373748616525995</v>
      </c>
      <c r="F17" s="8">
        <v>0.37813106495446003</v>
      </c>
      <c r="G17" s="8">
        <v>0.66934390737606997</v>
      </c>
    </row>
    <row r="18" spans="1:7" ht="14.1" customHeight="1" x14ac:dyDescent="0.2">
      <c r="A18" s="4" t="s">
        <v>11</v>
      </c>
      <c r="B18" s="17" t="s">
        <v>191</v>
      </c>
      <c r="C18" s="6">
        <v>530</v>
      </c>
      <c r="D18" s="7">
        <v>296656.71978442901</v>
      </c>
      <c r="E18" s="8">
        <v>0.39454422195312</v>
      </c>
      <c r="F18" s="8">
        <v>0.33095487342085</v>
      </c>
      <c r="G18" s="8">
        <v>0.45813357048539</v>
      </c>
    </row>
    <row r="19" spans="1:7" ht="14.1" customHeight="1" x14ac:dyDescent="0.2">
      <c r="A19" s="4" t="s">
        <v>11</v>
      </c>
      <c r="B19" s="17" t="s">
        <v>388</v>
      </c>
      <c r="C19" s="6">
        <v>624</v>
      </c>
      <c r="D19" s="7">
        <v>387444.59271793702</v>
      </c>
      <c r="E19" s="8">
        <v>0.41874883007144997</v>
      </c>
      <c r="F19" s="8">
        <v>0.36095097876773002</v>
      </c>
      <c r="G19" s="8">
        <v>0.47654668137515999</v>
      </c>
    </row>
    <row r="20" spans="1:7" ht="14.1" customHeight="1" x14ac:dyDescent="0.2">
      <c r="A20" s="4" t="s">
        <v>220</v>
      </c>
      <c r="B20" s="17" t="s">
        <v>190</v>
      </c>
      <c r="C20" s="6">
        <v>94</v>
      </c>
      <c r="D20" s="7">
        <v>61962.778318935299</v>
      </c>
      <c r="E20" s="8">
        <v>0.35745115183326998</v>
      </c>
      <c r="F20" s="8">
        <v>0.21827497494605</v>
      </c>
      <c r="G20" s="8">
        <v>0.49662732872048998</v>
      </c>
    </row>
    <row r="21" spans="1:7" ht="14.1" customHeight="1" x14ac:dyDescent="0.2">
      <c r="A21" s="4" t="s">
        <v>11</v>
      </c>
      <c r="B21" s="17" t="s">
        <v>191</v>
      </c>
      <c r="C21" s="6">
        <v>530</v>
      </c>
      <c r="D21" s="7">
        <v>195925.21788803101</v>
      </c>
      <c r="E21" s="8">
        <v>0.26057445355966002</v>
      </c>
      <c r="F21" s="8">
        <v>0.20518503257206</v>
      </c>
      <c r="G21" s="8">
        <v>0.31596387454725999</v>
      </c>
    </row>
    <row r="22" spans="1:7" ht="14.1" customHeight="1" x14ac:dyDescent="0.2">
      <c r="A22" s="4" t="s">
        <v>11</v>
      </c>
      <c r="B22" s="17" t="s">
        <v>388</v>
      </c>
      <c r="C22" s="6">
        <v>624</v>
      </c>
      <c r="D22" s="7">
        <v>257887.996206966</v>
      </c>
      <c r="E22" s="8">
        <v>0.27872449049703002</v>
      </c>
      <c r="F22" s="8">
        <v>0.22647507794527</v>
      </c>
      <c r="G22" s="8">
        <v>0.33097390304878999</v>
      </c>
    </row>
    <row r="23" spans="1:7" ht="14.1" customHeight="1" x14ac:dyDescent="0.2">
      <c r="A23" s="4" t="s">
        <v>221</v>
      </c>
      <c r="B23" s="17" t="s">
        <v>190</v>
      </c>
      <c r="C23" s="6">
        <v>94</v>
      </c>
      <c r="D23" s="7">
        <v>12936.0922743598</v>
      </c>
      <c r="E23" s="8">
        <v>7.4625786789140003E-2</v>
      </c>
      <c r="F23" s="8">
        <v>3.7014668602699998E-3</v>
      </c>
      <c r="G23" s="8">
        <v>0.14555010671800001</v>
      </c>
    </row>
    <row r="24" spans="1:7" ht="14.1" customHeight="1" x14ac:dyDescent="0.2">
      <c r="A24" s="4" t="s">
        <v>11</v>
      </c>
      <c r="B24" s="17" t="s">
        <v>191</v>
      </c>
      <c r="C24" s="6">
        <v>530</v>
      </c>
      <c r="D24" s="7">
        <v>39691.459348360098</v>
      </c>
      <c r="E24" s="8">
        <v>5.278840795571E-2</v>
      </c>
      <c r="F24" s="8">
        <v>1.920133796328E-2</v>
      </c>
      <c r="G24" s="8">
        <v>8.6375477948129997E-2</v>
      </c>
    </row>
    <row r="25" spans="1:7" ht="14.1" customHeight="1" x14ac:dyDescent="0.2">
      <c r="A25" s="4" t="s">
        <v>11</v>
      </c>
      <c r="B25" s="17" t="s">
        <v>388</v>
      </c>
      <c r="C25" s="6">
        <v>624</v>
      </c>
      <c r="D25" s="7">
        <v>52627.551622719897</v>
      </c>
      <c r="E25" s="8">
        <v>5.687968314887E-2</v>
      </c>
      <c r="F25" s="8">
        <v>2.6563534142879999E-2</v>
      </c>
      <c r="G25" s="8">
        <v>8.7195832154860001E-2</v>
      </c>
    </row>
    <row r="26" spans="1:7" ht="14.1" customHeight="1" x14ac:dyDescent="0.2">
      <c r="A26" s="4" t="s">
        <v>222</v>
      </c>
      <c r="B26" s="17" t="s">
        <v>190</v>
      </c>
      <c r="C26" s="6">
        <v>94</v>
      </c>
      <c r="D26" s="7">
        <v>29876.951883077902</v>
      </c>
      <c r="E26" s="8">
        <v>0.17235429323236001</v>
      </c>
      <c r="F26" s="8">
        <v>8.0995190312269996E-2</v>
      </c>
      <c r="G26" s="8">
        <v>0.26371339615244999</v>
      </c>
    </row>
    <row r="27" spans="1:7" ht="14.1" customHeight="1" x14ac:dyDescent="0.2">
      <c r="A27" s="4" t="s">
        <v>11</v>
      </c>
      <c r="B27" s="17" t="s">
        <v>191</v>
      </c>
      <c r="C27" s="6">
        <v>530</v>
      </c>
      <c r="D27" s="7">
        <v>111985.384090411</v>
      </c>
      <c r="E27" s="8">
        <v>0.14893708212029999</v>
      </c>
      <c r="F27" s="8">
        <v>0.10424333059598</v>
      </c>
      <c r="G27" s="8">
        <v>0.19363083364462</v>
      </c>
    </row>
    <row r="28" spans="1:7" ht="14.1" customHeight="1" x14ac:dyDescent="0.2">
      <c r="A28" s="4" t="s">
        <v>11</v>
      </c>
      <c r="B28" s="17" t="s">
        <v>388</v>
      </c>
      <c r="C28" s="6">
        <v>624</v>
      </c>
      <c r="D28" s="7">
        <v>141862.33597348901</v>
      </c>
      <c r="E28" s="8">
        <v>0.15332434194881001</v>
      </c>
      <c r="F28" s="8">
        <v>0.11314715387714</v>
      </c>
      <c r="G28" s="8">
        <v>0.19350153002046999</v>
      </c>
    </row>
    <row r="29" spans="1:7" ht="14.1" customHeight="1" x14ac:dyDescent="0.2">
      <c r="A29" s="4" t="s">
        <v>223</v>
      </c>
      <c r="B29" s="17" t="s">
        <v>190</v>
      </c>
      <c r="C29" s="6">
        <v>94</v>
      </c>
      <c r="D29" s="7">
        <v>6081.1188792806697</v>
      </c>
      <c r="E29" s="8">
        <v>3.5080785704050002E-2</v>
      </c>
      <c r="F29" s="8">
        <v>0</v>
      </c>
      <c r="G29" s="8">
        <v>8.2036080397579994E-2</v>
      </c>
    </row>
    <row r="30" spans="1:7" ht="14.1" customHeight="1" x14ac:dyDescent="0.2">
      <c r="A30" s="4" t="s">
        <v>11</v>
      </c>
      <c r="B30" s="17" t="s">
        <v>191</v>
      </c>
      <c r="C30" s="6">
        <v>530</v>
      </c>
      <c r="D30" s="7">
        <v>22930.5527597035</v>
      </c>
      <c r="E30" s="8">
        <v>3.0496922854489999E-2</v>
      </c>
      <c r="F30" s="8">
        <v>1.0801000949520001E-2</v>
      </c>
      <c r="G30" s="8">
        <v>5.0192844759470001E-2</v>
      </c>
    </row>
    <row r="31" spans="1:7" ht="14.1" customHeight="1" x14ac:dyDescent="0.2">
      <c r="A31" s="4" t="s">
        <v>11</v>
      </c>
      <c r="B31" s="17" t="s">
        <v>388</v>
      </c>
      <c r="C31" s="6">
        <v>624</v>
      </c>
      <c r="D31" s="7">
        <v>29011.671638984099</v>
      </c>
      <c r="E31" s="8">
        <v>3.1355718431940002E-2</v>
      </c>
      <c r="F31" s="8">
        <v>1.309486887408E-2</v>
      </c>
      <c r="G31" s="8">
        <v>4.9616567989809998E-2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2.85546875" customWidth="1"/>
    <col min="2" max="2" width="21.85546875" bestFit="1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230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115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116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5" t="s">
        <v>117</v>
      </c>
      <c r="C5" s="6">
        <v>63</v>
      </c>
      <c r="D5" s="7">
        <v>33925.713483830303</v>
      </c>
      <c r="E5" s="8">
        <v>0.24277625020700999</v>
      </c>
      <c r="F5" s="8">
        <v>9.0937593623239998E-2</v>
      </c>
      <c r="G5" s="8">
        <v>0.39461490679077998</v>
      </c>
    </row>
    <row r="6" spans="1:7" ht="14.1" customHeight="1" x14ac:dyDescent="0.2">
      <c r="A6" s="4" t="s">
        <v>11</v>
      </c>
      <c r="B6" s="15" t="s">
        <v>118</v>
      </c>
      <c r="C6" s="6">
        <v>5302</v>
      </c>
      <c r="D6" s="7">
        <v>893848.48869870696</v>
      </c>
      <c r="E6" s="8">
        <v>0.13500464029868001</v>
      </c>
      <c r="F6" s="8">
        <v>0.11999318051034</v>
      </c>
      <c r="G6" s="8">
        <v>0.15001610008701999</v>
      </c>
    </row>
    <row r="7" spans="1:7" ht="14.1" customHeight="1" x14ac:dyDescent="0.2">
      <c r="A7" s="4" t="s">
        <v>11</v>
      </c>
      <c r="B7" s="15" t="s">
        <v>388</v>
      </c>
      <c r="C7" s="6">
        <v>5365</v>
      </c>
      <c r="D7" s="7">
        <v>927774.20218253694</v>
      </c>
      <c r="E7" s="8">
        <v>0.13723226017855999</v>
      </c>
      <c r="F7" s="8">
        <v>0.12219877690321999</v>
      </c>
      <c r="G7" s="8">
        <v>0.15226574345390001</v>
      </c>
    </row>
    <row r="8" spans="1:7" ht="14.1" customHeight="1" x14ac:dyDescent="0.2">
      <c r="A8" s="4" t="s">
        <v>216</v>
      </c>
      <c r="B8" s="15" t="s">
        <v>117</v>
      </c>
      <c r="C8" s="6" t="s">
        <v>395</v>
      </c>
      <c r="D8" s="7" t="s">
        <v>395</v>
      </c>
      <c r="E8" s="8" t="s">
        <v>395</v>
      </c>
      <c r="F8" s="8" t="s">
        <v>395</v>
      </c>
      <c r="G8" s="8" t="s">
        <v>395</v>
      </c>
    </row>
    <row r="9" spans="1:7" ht="14.1" customHeight="1" x14ac:dyDescent="0.2">
      <c r="A9" s="4" t="s">
        <v>11</v>
      </c>
      <c r="B9" s="15" t="s">
        <v>118</v>
      </c>
      <c r="C9" s="6">
        <v>608</v>
      </c>
      <c r="D9" s="7">
        <v>324241.11359912198</v>
      </c>
      <c r="E9" s="8">
        <v>0.36274728625559999</v>
      </c>
      <c r="F9" s="8">
        <v>0.30272435159316002</v>
      </c>
      <c r="G9" s="8">
        <v>0.42277022091803002</v>
      </c>
    </row>
    <row r="10" spans="1:7" ht="14.1" customHeight="1" x14ac:dyDescent="0.2">
      <c r="A10" s="4" t="s">
        <v>11</v>
      </c>
      <c r="B10" s="15" t="s">
        <v>388</v>
      </c>
      <c r="C10" s="6">
        <v>624</v>
      </c>
      <c r="D10" s="7">
        <v>347258.10348062502</v>
      </c>
      <c r="E10" s="8">
        <v>0.37531540586296003</v>
      </c>
      <c r="F10" s="8">
        <v>0.31597036089493002</v>
      </c>
      <c r="G10" s="8">
        <v>0.43466045083097998</v>
      </c>
    </row>
    <row r="11" spans="1:7" ht="14.1" customHeight="1" x14ac:dyDescent="0.2">
      <c r="A11" s="4" t="s">
        <v>217</v>
      </c>
      <c r="B11" s="15" t="s">
        <v>117</v>
      </c>
      <c r="C11" s="6" t="s">
        <v>395</v>
      </c>
      <c r="D11" s="7" t="s">
        <v>395</v>
      </c>
      <c r="E11" s="8" t="s">
        <v>395</v>
      </c>
      <c r="F11" s="8" t="s">
        <v>395</v>
      </c>
      <c r="G11" s="8" t="s">
        <v>395</v>
      </c>
    </row>
    <row r="12" spans="1:7" ht="14.1" customHeight="1" x14ac:dyDescent="0.2">
      <c r="A12" s="4" t="s">
        <v>11</v>
      </c>
      <c r="B12" s="15" t="s">
        <v>118</v>
      </c>
      <c r="C12" s="6">
        <v>608</v>
      </c>
      <c r="D12" s="7">
        <v>348849.533916021</v>
      </c>
      <c r="E12" s="8">
        <v>0.39027814929115001</v>
      </c>
      <c r="F12" s="8">
        <v>0.33258218260221001</v>
      </c>
      <c r="G12" s="8">
        <v>0.44797411598008002</v>
      </c>
    </row>
    <row r="13" spans="1:7" ht="14.1" customHeight="1" x14ac:dyDescent="0.2">
      <c r="A13" s="4" t="s">
        <v>11</v>
      </c>
      <c r="B13" s="15" t="s">
        <v>388</v>
      </c>
      <c r="C13" s="6">
        <v>624</v>
      </c>
      <c r="D13" s="7">
        <v>351645.27119656699</v>
      </c>
      <c r="E13" s="8">
        <v>0.38005704217149999</v>
      </c>
      <c r="F13" s="8">
        <v>0.32346246447232002</v>
      </c>
      <c r="G13" s="8">
        <v>0.43665161987067003</v>
      </c>
    </row>
    <row r="14" spans="1:7" ht="14.1" customHeight="1" x14ac:dyDescent="0.2">
      <c r="A14" s="4" t="s">
        <v>218</v>
      </c>
      <c r="B14" s="15" t="s">
        <v>117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5" t="s">
        <v>118</v>
      </c>
      <c r="C15" s="6">
        <v>608</v>
      </c>
      <c r="D15" s="7">
        <v>438036.69641718903</v>
      </c>
      <c r="E15" s="8">
        <v>0.49005698611729998</v>
      </c>
      <c r="F15" s="8">
        <v>0.43032367821854001</v>
      </c>
      <c r="G15" s="8">
        <v>0.54979029401604995</v>
      </c>
    </row>
    <row r="16" spans="1:7" ht="14.1" customHeight="1" x14ac:dyDescent="0.2">
      <c r="A16" s="4" t="s">
        <v>11</v>
      </c>
      <c r="B16" s="15" t="s">
        <v>388</v>
      </c>
      <c r="C16" s="6">
        <v>624</v>
      </c>
      <c r="D16" s="7">
        <v>455515.71920332598</v>
      </c>
      <c r="E16" s="8">
        <v>0.49231987768225999</v>
      </c>
      <c r="F16" s="8">
        <v>0.43315460736976003</v>
      </c>
      <c r="G16" s="8">
        <v>0.55148514799475001</v>
      </c>
    </row>
    <row r="17" spans="1:7" ht="14.1" customHeight="1" x14ac:dyDescent="0.2">
      <c r="A17" s="4" t="s">
        <v>219</v>
      </c>
      <c r="B17" s="15" t="s">
        <v>117</v>
      </c>
      <c r="C17" s="6" t="s">
        <v>395</v>
      </c>
      <c r="D17" s="7" t="s">
        <v>395</v>
      </c>
      <c r="E17" s="8" t="s">
        <v>395</v>
      </c>
      <c r="F17" s="8" t="s">
        <v>395</v>
      </c>
      <c r="G17" s="8" t="s">
        <v>395</v>
      </c>
    </row>
    <row r="18" spans="1:7" ht="14.1" customHeight="1" x14ac:dyDescent="0.2">
      <c r="A18" s="4" t="s">
        <v>11</v>
      </c>
      <c r="B18" s="15" t="s">
        <v>118</v>
      </c>
      <c r="C18" s="6">
        <v>608</v>
      </c>
      <c r="D18" s="7">
        <v>375248.32551635703</v>
      </c>
      <c r="E18" s="8">
        <v>0.41981200422754</v>
      </c>
      <c r="F18" s="8">
        <v>0.36146533925874003</v>
      </c>
      <c r="G18" s="8">
        <v>0.47815866919632999</v>
      </c>
    </row>
    <row r="19" spans="1:7" ht="14.1" customHeight="1" x14ac:dyDescent="0.2">
      <c r="A19" s="4" t="s">
        <v>11</v>
      </c>
      <c r="B19" s="15" t="s">
        <v>388</v>
      </c>
      <c r="C19" s="6">
        <v>624</v>
      </c>
      <c r="D19" s="7">
        <v>387444.59271793702</v>
      </c>
      <c r="E19" s="8">
        <v>0.41874883007144997</v>
      </c>
      <c r="F19" s="8">
        <v>0.36095097876773002</v>
      </c>
      <c r="G19" s="8">
        <v>0.47654668137515999</v>
      </c>
    </row>
    <row r="20" spans="1:7" ht="14.1" customHeight="1" x14ac:dyDescent="0.2">
      <c r="A20" s="4" t="s">
        <v>220</v>
      </c>
      <c r="B20" s="15" t="s">
        <v>117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5" t="s">
        <v>118</v>
      </c>
      <c r="C21" s="6">
        <v>608</v>
      </c>
      <c r="D21" s="7">
        <v>245252.27340880301</v>
      </c>
      <c r="E21" s="8">
        <v>0.27437790241817001</v>
      </c>
      <c r="F21" s="8">
        <v>0.22220887015394999</v>
      </c>
      <c r="G21" s="8">
        <v>0.32654693468238999</v>
      </c>
    </row>
    <row r="22" spans="1:7" ht="14.1" customHeight="1" x14ac:dyDescent="0.2">
      <c r="A22" s="4" t="s">
        <v>11</v>
      </c>
      <c r="B22" s="15" t="s">
        <v>388</v>
      </c>
      <c r="C22" s="6">
        <v>624</v>
      </c>
      <c r="D22" s="7">
        <v>257887.996206966</v>
      </c>
      <c r="E22" s="8">
        <v>0.27872449049703002</v>
      </c>
      <c r="F22" s="8">
        <v>0.22647507794527</v>
      </c>
      <c r="G22" s="8">
        <v>0.33097390304878999</v>
      </c>
    </row>
    <row r="23" spans="1:7" ht="14.1" customHeight="1" x14ac:dyDescent="0.2">
      <c r="A23" s="4" t="s">
        <v>221</v>
      </c>
      <c r="B23" s="15" t="s">
        <v>117</v>
      </c>
      <c r="C23" s="6" t="s">
        <v>395</v>
      </c>
      <c r="D23" s="7" t="s">
        <v>395</v>
      </c>
      <c r="E23" s="8" t="s">
        <v>395</v>
      </c>
      <c r="F23" s="8" t="s">
        <v>395</v>
      </c>
      <c r="G23" s="8" t="s">
        <v>395</v>
      </c>
    </row>
    <row r="24" spans="1:7" ht="14.1" customHeight="1" x14ac:dyDescent="0.2">
      <c r="A24" s="4" t="s">
        <v>11</v>
      </c>
      <c r="B24" s="15" t="s">
        <v>118</v>
      </c>
      <c r="C24" s="6">
        <v>608</v>
      </c>
      <c r="D24" s="7">
        <v>50456.990245659203</v>
      </c>
      <c r="E24" s="8">
        <v>5.6449153165899997E-2</v>
      </c>
      <c r="F24" s="8">
        <v>2.5409651621169999E-2</v>
      </c>
      <c r="G24" s="8">
        <v>8.7488654710629998E-2</v>
      </c>
    </row>
    <row r="25" spans="1:7" ht="14.1" customHeight="1" x14ac:dyDescent="0.2">
      <c r="A25" s="4" t="s">
        <v>11</v>
      </c>
      <c r="B25" s="15" t="s">
        <v>388</v>
      </c>
      <c r="C25" s="6">
        <v>624</v>
      </c>
      <c r="D25" s="7">
        <v>52627.551622719897</v>
      </c>
      <c r="E25" s="8">
        <v>5.687968314887E-2</v>
      </c>
      <c r="F25" s="8">
        <v>2.6563534142879999E-2</v>
      </c>
      <c r="G25" s="8">
        <v>8.7195832154860001E-2</v>
      </c>
    </row>
    <row r="26" spans="1:7" ht="14.1" customHeight="1" x14ac:dyDescent="0.2">
      <c r="A26" s="4" t="s">
        <v>222</v>
      </c>
      <c r="B26" s="15" t="s">
        <v>117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5" t="s">
        <v>118</v>
      </c>
      <c r="C27" s="6">
        <v>608</v>
      </c>
      <c r="D27" s="7">
        <v>137728.40471909699</v>
      </c>
      <c r="E27" s="8">
        <v>0.15408473187621</v>
      </c>
      <c r="F27" s="8">
        <v>0.11335587665542</v>
      </c>
      <c r="G27" s="8">
        <v>0.19481358709700999</v>
      </c>
    </row>
    <row r="28" spans="1:7" ht="14.1" customHeight="1" x14ac:dyDescent="0.2">
      <c r="A28" s="4" t="s">
        <v>11</v>
      </c>
      <c r="B28" s="15" t="s">
        <v>388</v>
      </c>
      <c r="C28" s="6">
        <v>624</v>
      </c>
      <c r="D28" s="7">
        <v>141862.33597348901</v>
      </c>
      <c r="E28" s="8">
        <v>0.15332434194881001</v>
      </c>
      <c r="F28" s="8">
        <v>0.11314715387714</v>
      </c>
      <c r="G28" s="8">
        <v>0.19350153002046999</v>
      </c>
    </row>
    <row r="29" spans="1:7" ht="14.1" customHeight="1" x14ac:dyDescent="0.2">
      <c r="A29" s="4" t="s">
        <v>223</v>
      </c>
      <c r="B29" s="15" t="s">
        <v>117</v>
      </c>
      <c r="C29" s="6" t="s">
        <v>395</v>
      </c>
      <c r="D29" s="7" t="s">
        <v>395</v>
      </c>
      <c r="E29" s="8" t="s">
        <v>395</v>
      </c>
      <c r="F29" s="8" t="s">
        <v>395</v>
      </c>
      <c r="G29" s="8" t="s">
        <v>395</v>
      </c>
    </row>
    <row r="30" spans="1:7" ht="14.1" customHeight="1" x14ac:dyDescent="0.2">
      <c r="A30" s="4" t="s">
        <v>11</v>
      </c>
      <c r="B30" s="15" t="s">
        <v>118</v>
      </c>
      <c r="C30" s="6">
        <v>608</v>
      </c>
      <c r="D30" s="7">
        <v>29011.671638984099</v>
      </c>
      <c r="E30" s="8">
        <v>3.2457034951439999E-2</v>
      </c>
      <c r="F30" s="8">
        <v>1.3562648109879999E-2</v>
      </c>
      <c r="G30" s="8">
        <v>5.1351421793E-2</v>
      </c>
    </row>
    <row r="31" spans="1:7" ht="14.1" customHeight="1" x14ac:dyDescent="0.2">
      <c r="A31" s="4" t="s">
        <v>11</v>
      </c>
      <c r="B31" s="15" t="s">
        <v>388</v>
      </c>
      <c r="C31" s="6">
        <v>624</v>
      </c>
      <c r="D31" s="7">
        <v>29011.671638984099</v>
      </c>
      <c r="E31" s="8">
        <v>3.1355718431940002E-2</v>
      </c>
      <c r="F31" s="8">
        <v>1.309486887408E-2</v>
      </c>
      <c r="G31" s="8">
        <v>4.9616567989809998E-2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G46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34.28515625" customWidth="1"/>
    <col min="2" max="2" width="24.42578125" customWidth="1"/>
    <col min="3" max="3" width="10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231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64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65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215</v>
      </c>
      <c r="B5" s="14" t="s">
        <v>396</v>
      </c>
      <c r="C5" s="6">
        <v>1494</v>
      </c>
      <c r="D5" s="7">
        <v>243606.481547175</v>
      </c>
      <c r="E5" s="8">
        <v>0.14622683008149001</v>
      </c>
      <c r="F5" s="8">
        <v>0.1156029259187</v>
      </c>
      <c r="G5" s="8">
        <v>0.17685073424427999</v>
      </c>
    </row>
    <row r="6" spans="1:7" ht="14.1" customHeight="1" x14ac:dyDescent="0.2">
      <c r="A6" s="4" t="s">
        <v>11</v>
      </c>
      <c r="B6" s="14" t="s">
        <v>397</v>
      </c>
      <c r="C6" s="6">
        <v>1676</v>
      </c>
      <c r="D6" s="7">
        <v>278569.28578454198</v>
      </c>
      <c r="E6" s="8">
        <v>0.17760562939574001</v>
      </c>
      <c r="F6" s="8">
        <v>0.14678199791235</v>
      </c>
      <c r="G6" s="8">
        <v>0.20842926087913</v>
      </c>
    </row>
    <row r="7" spans="1:7" ht="14.1" customHeight="1" x14ac:dyDescent="0.2">
      <c r="A7" s="4" t="s">
        <v>11</v>
      </c>
      <c r="B7" s="14" t="s">
        <v>398</v>
      </c>
      <c r="C7" s="6">
        <v>2195</v>
      </c>
      <c r="D7" s="7">
        <v>405598.43485082098</v>
      </c>
      <c r="E7" s="8">
        <v>0.11502446711604</v>
      </c>
      <c r="F7" s="8">
        <v>9.4153964821770006E-2</v>
      </c>
      <c r="G7" s="8">
        <v>0.13589496941031001</v>
      </c>
    </row>
    <row r="8" spans="1:7" ht="14.1" customHeight="1" x14ac:dyDescent="0.2">
      <c r="A8" s="4" t="s">
        <v>11</v>
      </c>
      <c r="B8" s="14" t="s">
        <v>388</v>
      </c>
      <c r="C8" s="6">
        <v>5365</v>
      </c>
      <c r="D8" s="7">
        <v>927774.20218253799</v>
      </c>
      <c r="E8" s="8">
        <v>0.13723226017855999</v>
      </c>
      <c r="F8" s="8">
        <v>0.12219877690321999</v>
      </c>
      <c r="G8" s="8">
        <v>0.15226574345390001</v>
      </c>
    </row>
    <row r="9" spans="1:7" ht="14.1" customHeight="1" x14ac:dyDescent="0.2">
      <c r="A9" s="4" t="s">
        <v>216</v>
      </c>
      <c r="B9" s="14" t="s">
        <v>396</v>
      </c>
      <c r="C9" s="6">
        <v>170</v>
      </c>
      <c r="D9" s="7">
        <v>82251.445625880893</v>
      </c>
      <c r="E9" s="8">
        <v>0.33764062886787999</v>
      </c>
      <c r="F9" s="8">
        <v>0.22094645663171</v>
      </c>
      <c r="G9" s="8">
        <v>0.45433480110405</v>
      </c>
    </row>
    <row r="10" spans="1:7" ht="14.1" customHeight="1" x14ac:dyDescent="0.2">
      <c r="A10" s="4" t="s">
        <v>11</v>
      </c>
      <c r="B10" s="14" t="s">
        <v>397</v>
      </c>
      <c r="C10" s="6">
        <v>249</v>
      </c>
      <c r="D10" s="7">
        <v>93279.505242496496</v>
      </c>
      <c r="E10" s="8">
        <v>0.33485208169949998</v>
      </c>
      <c r="F10" s="8">
        <v>0.23895182800997</v>
      </c>
      <c r="G10" s="8">
        <v>0.43075233538902002</v>
      </c>
    </row>
    <row r="11" spans="1:7" ht="14.1" customHeight="1" x14ac:dyDescent="0.2">
      <c r="A11" s="4" t="s">
        <v>11</v>
      </c>
      <c r="B11" s="14" t="s">
        <v>398</v>
      </c>
      <c r="C11" s="6">
        <v>205</v>
      </c>
      <c r="D11" s="7">
        <v>171727.152612248</v>
      </c>
      <c r="E11" s="8">
        <v>0.42605046208688002</v>
      </c>
      <c r="F11" s="8">
        <v>0.33007311766133002</v>
      </c>
      <c r="G11" s="8">
        <v>0.52202780651242997</v>
      </c>
    </row>
    <row r="12" spans="1:7" ht="14.1" customHeight="1" x14ac:dyDescent="0.2">
      <c r="A12" s="4" t="s">
        <v>11</v>
      </c>
      <c r="B12" s="14" t="s">
        <v>388</v>
      </c>
      <c r="C12" s="6">
        <v>624</v>
      </c>
      <c r="D12" s="7">
        <v>347258.10348062502</v>
      </c>
      <c r="E12" s="8">
        <v>0.37531540586296003</v>
      </c>
      <c r="F12" s="8">
        <v>0.31597036089493002</v>
      </c>
      <c r="G12" s="8">
        <v>0.43466045083097998</v>
      </c>
    </row>
    <row r="13" spans="1:7" ht="14.1" customHeight="1" x14ac:dyDescent="0.2">
      <c r="A13" s="4" t="s">
        <v>217</v>
      </c>
      <c r="B13" s="14" t="s">
        <v>396</v>
      </c>
      <c r="C13" s="6">
        <v>170</v>
      </c>
      <c r="D13" s="7">
        <v>96158.389026721605</v>
      </c>
      <c r="E13" s="8">
        <v>0.39472836853931997</v>
      </c>
      <c r="F13" s="8">
        <v>0.28749263928258001</v>
      </c>
      <c r="G13" s="8">
        <v>0.50196409779606999</v>
      </c>
    </row>
    <row r="14" spans="1:7" ht="14.1" customHeight="1" x14ac:dyDescent="0.2">
      <c r="A14" s="4" t="s">
        <v>11</v>
      </c>
      <c r="B14" s="14" t="s">
        <v>397</v>
      </c>
      <c r="C14" s="6">
        <v>249</v>
      </c>
      <c r="D14" s="7">
        <v>150006.84519509799</v>
      </c>
      <c r="E14" s="8">
        <v>0.53849025305367004</v>
      </c>
      <c r="F14" s="8">
        <v>0.44276069383340999</v>
      </c>
      <c r="G14" s="8">
        <v>0.63421981227391999</v>
      </c>
    </row>
    <row r="15" spans="1:7" ht="14.1" customHeight="1" x14ac:dyDescent="0.2">
      <c r="A15" s="4" t="s">
        <v>11</v>
      </c>
      <c r="B15" s="14" t="s">
        <v>398</v>
      </c>
      <c r="C15" s="6">
        <v>205</v>
      </c>
      <c r="D15" s="7">
        <v>105480.036974748</v>
      </c>
      <c r="E15" s="8">
        <v>0.26169314409763</v>
      </c>
      <c r="F15" s="8">
        <v>0.17865348925178001</v>
      </c>
      <c r="G15" s="8">
        <v>0.34473279894348002</v>
      </c>
    </row>
    <row r="16" spans="1:7" ht="14.1" customHeight="1" x14ac:dyDescent="0.2">
      <c r="A16" s="4" t="s">
        <v>11</v>
      </c>
      <c r="B16" s="14" t="s">
        <v>388</v>
      </c>
      <c r="C16" s="6">
        <v>624</v>
      </c>
      <c r="D16" s="7">
        <v>351645.27119656699</v>
      </c>
      <c r="E16" s="8">
        <v>0.38005704217149999</v>
      </c>
      <c r="F16" s="8">
        <v>0.32346246447232002</v>
      </c>
      <c r="G16" s="8">
        <v>0.43665161987067003</v>
      </c>
    </row>
    <row r="17" spans="1:7" ht="14.1" customHeight="1" x14ac:dyDescent="0.2">
      <c r="A17" s="4" t="s">
        <v>218</v>
      </c>
      <c r="B17" s="14" t="s">
        <v>396</v>
      </c>
      <c r="C17" s="6">
        <v>170</v>
      </c>
      <c r="D17" s="7">
        <v>124179.29490806301</v>
      </c>
      <c r="E17" s="8">
        <v>0.50975365728934996</v>
      </c>
      <c r="F17" s="8">
        <v>0.39631133342283997</v>
      </c>
      <c r="G17" s="8">
        <v>0.62319598115585995</v>
      </c>
    </row>
    <row r="18" spans="1:7" ht="14.1" customHeight="1" x14ac:dyDescent="0.2">
      <c r="A18" s="4" t="s">
        <v>11</v>
      </c>
      <c r="B18" s="14" t="s">
        <v>397</v>
      </c>
      <c r="C18" s="6">
        <v>249</v>
      </c>
      <c r="D18" s="7">
        <v>147753.97267582099</v>
      </c>
      <c r="E18" s="8">
        <v>0.53040295616114996</v>
      </c>
      <c r="F18" s="8">
        <v>0.43389548901142</v>
      </c>
      <c r="G18" s="8">
        <v>0.62691042331087998</v>
      </c>
    </row>
    <row r="19" spans="1:7" ht="14.1" customHeight="1" x14ac:dyDescent="0.2">
      <c r="A19" s="4" t="s">
        <v>11</v>
      </c>
      <c r="B19" s="14" t="s">
        <v>398</v>
      </c>
      <c r="C19" s="6">
        <v>205</v>
      </c>
      <c r="D19" s="7">
        <v>183582.451619442</v>
      </c>
      <c r="E19" s="8">
        <v>0.45546314111497999</v>
      </c>
      <c r="F19" s="8">
        <v>0.36004029067169002</v>
      </c>
      <c r="G19" s="8">
        <v>0.55088599155827001</v>
      </c>
    </row>
    <row r="20" spans="1:7" ht="14.1" customHeight="1" x14ac:dyDescent="0.2">
      <c r="A20" s="4" t="s">
        <v>11</v>
      </c>
      <c r="B20" s="14" t="s">
        <v>388</v>
      </c>
      <c r="C20" s="6">
        <v>624</v>
      </c>
      <c r="D20" s="7">
        <v>455515.71920332598</v>
      </c>
      <c r="E20" s="8">
        <v>0.49231987768225999</v>
      </c>
      <c r="F20" s="8">
        <v>0.43315460736976003</v>
      </c>
      <c r="G20" s="8">
        <v>0.55148514799475001</v>
      </c>
    </row>
    <row r="21" spans="1:7" ht="14.1" customHeight="1" x14ac:dyDescent="0.2">
      <c r="A21" s="4" t="s">
        <v>219</v>
      </c>
      <c r="B21" s="14" t="s">
        <v>396</v>
      </c>
      <c r="C21" s="6">
        <v>170</v>
      </c>
      <c r="D21" s="7">
        <v>97021.337308388</v>
      </c>
      <c r="E21" s="8">
        <v>0.39827075491667002</v>
      </c>
      <c r="F21" s="8">
        <v>0.28755478535630002</v>
      </c>
      <c r="G21" s="8">
        <v>0.50898672447704996</v>
      </c>
    </row>
    <row r="22" spans="1:7" ht="14.1" customHeight="1" x14ac:dyDescent="0.2">
      <c r="A22" s="4" t="s">
        <v>11</v>
      </c>
      <c r="B22" s="14" t="s">
        <v>397</v>
      </c>
      <c r="C22" s="6">
        <v>249</v>
      </c>
      <c r="D22" s="7">
        <v>124596.613091732</v>
      </c>
      <c r="E22" s="8">
        <v>0.44727333360110999</v>
      </c>
      <c r="F22" s="8">
        <v>0.35142253752606001</v>
      </c>
      <c r="G22" s="8">
        <v>0.54312412967615997</v>
      </c>
    </row>
    <row r="23" spans="1:7" ht="14.1" customHeight="1" x14ac:dyDescent="0.2">
      <c r="A23" s="4" t="s">
        <v>11</v>
      </c>
      <c r="B23" s="14" t="s">
        <v>398</v>
      </c>
      <c r="C23" s="6">
        <v>205</v>
      </c>
      <c r="D23" s="7">
        <v>165826.642317816</v>
      </c>
      <c r="E23" s="8">
        <v>0.41141145422323999</v>
      </c>
      <c r="F23" s="8">
        <v>0.31579786247554997</v>
      </c>
      <c r="G23" s="8">
        <v>0.50702504597094</v>
      </c>
    </row>
    <row r="24" spans="1:7" ht="14.1" customHeight="1" x14ac:dyDescent="0.2">
      <c r="A24" s="4" t="s">
        <v>11</v>
      </c>
      <c r="B24" s="14" t="s">
        <v>388</v>
      </c>
      <c r="C24" s="6">
        <v>624</v>
      </c>
      <c r="D24" s="7">
        <v>387444.59271793702</v>
      </c>
      <c r="E24" s="8">
        <v>0.41874883007144997</v>
      </c>
      <c r="F24" s="8">
        <v>0.36095097876773002</v>
      </c>
      <c r="G24" s="8">
        <v>0.47654668137515999</v>
      </c>
    </row>
    <row r="25" spans="1:7" ht="14.1" customHeight="1" x14ac:dyDescent="0.2">
      <c r="A25" s="4" t="s">
        <v>220</v>
      </c>
      <c r="B25" s="14" t="s">
        <v>396</v>
      </c>
      <c r="C25" s="6">
        <v>170</v>
      </c>
      <c r="D25" s="7">
        <v>50775.347588979101</v>
      </c>
      <c r="E25" s="8">
        <v>0.20843184165913001</v>
      </c>
      <c r="F25" s="8">
        <v>0.12024126937334</v>
      </c>
      <c r="G25" s="8">
        <v>0.29662241394493</v>
      </c>
    </row>
    <row r="26" spans="1:7" ht="14.1" customHeight="1" x14ac:dyDescent="0.2">
      <c r="A26" s="4" t="s">
        <v>11</v>
      </c>
      <c r="B26" s="14" t="s">
        <v>397</v>
      </c>
      <c r="C26" s="6">
        <v>249</v>
      </c>
      <c r="D26" s="7">
        <v>102211.139670417</v>
      </c>
      <c r="E26" s="8">
        <v>0.36691460575976997</v>
      </c>
      <c r="F26" s="8">
        <v>0.27443975877223997</v>
      </c>
      <c r="G26" s="8">
        <v>0.45938945274731002</v>
      </c>
    </row>
    <row r="27" spans="1:7" ht="14.1" customHeight="1" x14ac:dyDescent="0.2">
      <c r="A27" s="4" t="s">
        <v>11</v>
      </c>
      <c r="B27" s="14" t="s">
        <v>398</v>
      </c>
      <c r="C27" s="6">
        <v>205</v>
      </c>
      <c r="D27" s="7">
        <v>104901.50894756999</v>
      </c>
      <c r="E27" s="8">
        <v>0.26025783157098997</v>
      </c>
      <c r="F27" s="8">
        <v>0.17521144665881</v>
      </c>
      <c r="G27" s="8">
        <v>0.34530421648316001</v>
      </c>
    </row>
    <row r="28" spans="1:7" ht="14.1" customHeight="1" x14ac:dyDescent="0.2">
      <c r="A28" s="4" t="s">
        <v>11</v>
      </c>
      <c r="B28" s="14" t="s">
        <v>388</v>
      </c>
      <c r="C28" s="6">
        <v>624</v>
      </c>
      <c r="D28" s="7">
        <v>257887.996206966</v>
      </c>
      <c r="E28" s="8">
        <v>0.27872449049703002</v>
      </c>
      <c r="F28" s="8">
        <v>0.22647507794527</v>
      </c>
      <c r="G28" s="8">
        <v>0.33097390304878999</v>
      </c>
    </row>
    <row r="29" spans="1:7" ht="14.1" customHeight="1" x14ac:dyDescent="0.2">
      <c r="A29" s="4" t="s">
        <v>221</v>
      </c>
      <c r="B29" s="14" t="s">
        <v>396</v>
      </c>
      <c r="C29" s="6">
        <v>170</v>
      </c>
      <c r="D29" s="7">
        <v>31988.5322618713</v>
      </c>
      <c r="E29" s="8">
        <v>0.13131232001179999</v>
      </c>
      <c r="F29" s="8">
        <v>3.6600908510159999E-2</v>
      </c>
      <c r="G29" s="8">
        <v>0.22602373151343999</v>
      </c>
    </row>
    <row r="30" spans="1:7" ht="14.1" customHeight="1" x14ac:dyDescent="0.2">
      <c r="A30" s="4" t="s">
        <v>11</v>
      </c>
      <c r="B30" s="14" t="s">
        <v>397</v>
      </c>
      <c r="C30" s="6">
        <v>249</v>
      </c>
      <c r="D30" s="7">
        <v>5537.4392267324101</v>
      </c>
      <c r="E30" s="8">
        <v>1.9878139871509999E-2</v>
      </c>
      <c r="F30" s="8">
        <v>0</v>
      </c>
      <c r="G30" s="8">
        <v>4.8148169501740001E-2</v>
      </c>
    </row>
    <row r="31" spans="1:7" ht="14.1" customHeight="1" x14ac:dyDescent="0.2">
      <c r="A31" s="4" t="s">
        <v>11</v>
      </c>
      <c r="B31" s="14" t="s">
        <v>398</v>
      </c>
      <c r="C31" s="6">
        <v>205</v>
      </c>
      <c r="D31" s="7">
        <v>15101.5801341162</v>
      </c>
      <c r="E31" s="8">
        <v>3.7466615479910002E-2</v>
      </c>
      <c r="F31" s="8">
        <v>8.2055492546399995E-3</v>
      </c>
      <c r="G31" s="8">
        <v>6.6727681705170003E-2</v>
      </c>
    </row>
    <row r="32" spans="1:7" ht="14.1" customHeight="1" x14ac:dyDescent="0.2">
      <c r="A32" s="4" t="s">
        <v>11</v>
      </c>
      <c r="B32" s="14" t="s">
        <v>388</v>
      </c>
      <c r="C32" s="6">
        <v>624</v>
      </c>
      <c r="D32" s="7">
        <v>52627.551622719897</v>
      </c>
      <c r="E32" s="8">
        <v>5.687968314887E-2</v>
      </c>
      <c r="F32" s="8">
        <v>2.6563534142879999E-2</v>
      </c>
      <c r="G32" s="8">
        <v>8.7195832154860001E-2</v>
      </c>
    </row>
    <row r="33" spans="1:7" ht="14.1" customHeight="1" x14ac:dyDescent="0.2">
      <c r="A33" s="4" t="s">
        <v>222</v>
      </c>
      <c r="B33" s="14" t="s">
        <v>396</v>
      </c>
      <c r="C33" s="6">
        <v>170</v>
      </c>
      <c r="D33" s="7">
        <v>25795.154300067999</v>
      </c>
      <c r="E33" s="8">
        <v>0.10588862059925</v>
      </c>
      <c r="F33" s="8">
        <v>5.5842279470040002E-2</v>
      </c>
      <c r="G33" s="8">
        <v>0.15593496172846999</v>
      </c>
    </row>
    <row r="34" spans="1:7" ht="14.1" customHeight="1" x14ac:dyDescent="0.2">
      <c r="A34" s="4" t="s">
        <v>11</v>
      </c>
      <c r="B34" s="14" t="s">
        <v>397</v>
      </c>
      <c r="C34" s="6">
        <v>249</v>
      </c>
      <c r="D34" s="7">
        <v>67354.3700227675</v>
      </c>
      <c r="E34" s="8">
        <v>0.24178677786776001</v>
      </c>
      <c r="F34" s="8">
        <v>0.15665029964735999</v>
      </c>
      <c r="G34" s="8">
        <v>0.32692325608815997</v>
      </c>
    </row>
    <row r="35" spans="1:7" ht="14.1" customHeight="1" x14ac:dyDescent="0.2">
      <c r="A35" s="4" t="s">
        <v>11</v>
      </c>
      <c r="B35" s="14" t="s">
        <v>398</v>
      </c>
      <c r="C35" s="6">
        <v>205</v>
      </c>
      <c r="D35" s="7">
        <v>48712.811650653399</v>
      </c>
      <c r="E35" s="8">
        <v>0.12085517984551999</v>
      </c>
      <c r="F35" s="8">
        <v>6.0714439282679999E-2</v>
      </c>
      <c r="G35" s="8">
        <v>0.18099592040835</v>
      </c>
    </row>
    <row r="36" spans="1:7" ht="14.1" customHeight="1" x14ac:dyDescent="0.2">
      <c r="A36" s="4" t="s">
        <v>11</v>
      </c>
      <c r="B36" s="14" t="s">
        <v>388</v>
      </c>
      <c r="C36" s="6">
        <v>624</v>
      </c>
      <c r="D36" s="7">
        <v>141862.33597348901</v>
      </c>
      <c r="E36" s="8">
        <v>0.15332434194881001</v>
      </c>
      <c r="F36" s="8">
        <v>0.11314715387714</v>
      </c>
      <c r="G36" s="8">
        <v>0.19350153002046999</v>
      </c>
    </row>
    <row r="37" spans="1:7" ht="14.1" customHeight="1" x14ac:dyDescent="0.2">
      <c r="A37" s="4" t="s">
        <v>223</v>
      </c>
      <c r="B37" s="14" t="s">
        <v>396</v>
      </c>
      <c r="C37" s="6">
        <v>170</v>
      </c>
      <c r="D37" s="7">
        <v>8974.8721011405196</v>
      </c>
      <c r="E37" s="8">
        <v>3.6841680254730003E-2</v>
      </c>
      <c r="F37" s="8">
        <v>0</v>
      </c>
      <c r="G37" s="8">
        <v>7.3768867521309997E-2</v>
      </c>
    </row>
    <row r="38" spans="1:7" ht="14.1" customHeight="1" x14ac:dyDescent="0.2">
      <c r="A38" s="4" t="s">
        <v>11</v>
      </c>
      <c r="B38" s="14" t="s">
        <v>397</v>
      </c>
      <c r="C38" s="6">
        <v>249</v>
      </c>
      <c r="D38" s="7">
        <v>14930.351190297801</v>
      </c>
      <c r="E38" s="8">
        <v>5.3596544745590002E-2</v>
      </c>
      <c r="F38" s="8">
        <v>1.041520715543E-2</v>
      </c>
      <c r="G38" s="8">
        <v>9.6777882335750007E-2</v>
      </c>
    </row>
    <row r="39" spans="1:7" ht="14.1" customHeight="1" x14ac:dyDescent="0.2">
      <c r="A39" s="4" t="s">
        <v>11</v>
      </c>
      <c r="B39" s="14" t="s">
        <v>398</v>
      </c>
      <c r="C39" s="6">
        <v>205</v>
      </c>
      <c r="D39" s="7">
        <v>5106.4483475457901</v>
      </c>
      <c r="E39" s="8">
        <v>1.266896146008E-2</v>
      </c>
      <c r="F39" s="8">
        <v>0</v>
      </c>
      <c r="G39" s="8">
        <v>3.0593294878789999E-2</v>
      </c>
    </row>
    <row r="40" spans="1:7" ht="14.1" customHeight="1" x14ac:dyDescent="0.2">
      <c r="A40" s="4" t="s">
        <v>11</v>
      </c>
      <c r="B40" s="14" t="s">
        <v>388</v>
      </c>
      <c r="C40" s="6">
        <v>624</v>
      </c>
      <c r="D40" s="7">
        <v>29011.671638984099</v>
      </c>
      <c r="E40" s="8">
        <v>3.1355718431940002E-2</v>
      </c>
      <c r="F40" s="8">
        <v>1.309486887408E-2</v>
      </c>
      <c r="G40" s="8">
        <v>4.9616567989809998E-2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2" customHeight="1" x14ac:dyDescent="0.2">
      <c r="A46" s="28" t="str">
        <f>HYPERLINK("#'Table of Contents'!A2", "Return to Table of Contents")</f>
        <v>Return to Table of Contents</v>
      </c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G4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85546875" customWidth="1"/>
    <col min="2" max="2" width="24.42578125" customWidth="1"/>
    <col min="3" max="3" width="10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232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5" t="s">
        <v>10</v>
      </c>
      <c r="C5" s="6">
        <v>518</v>
      </c>
      <c r="D5" s="7">
        <v>185160.05080772299</v>
      </c>
      <c r="E5" s="8">
        <v>0.13386861806577999</v>
      </c>
      <c r="F5" s="8">
        <v>9.7285523875009994E-2</v>
      </c>
      <c r="G5" s="8">
        <v>0.17045171225655001</v>
      </c>
    </row>
    <row r="6" spans="1:7" ht="14.1" customHeight="1" x14ac:dyDescent="0.2">
      <c r="A6" s="4" t="s">
        <v>11</v>
      </c>
      <c r="B6" s="5" t="s">
        <v>12</v>
      </c>
      <c r="C6" s="6">
        <v>3032</v>
      </c>
      <c r="D6" s="7">
        <v>601204.41906308604</v>
      </c>
      <c r="E6" s="8">
        <v>0.14718161664797999</v>
      </c>
      <c r="F6" s="8">
        <v>0.12760151681227999</v>
      </c>
      <c r="G6" s="8">
        <v>0.16676171648367</v>
      </c>
    </row>
    <row r="7" spans="1:7" ht="14.1" customHeight="1" x14ac:dyDescent="0.2">
      <c r="A7" s="4" t="s">
        <v>11</v>
      </c>
      <c r="B7" s="5" t="s">
        <v>13</v>
      </c>
      <c r="C7" s="6">
        <v>1815</v>
      </c>
      <c r="D7" s="7">
        <v>123492.816354134</v>
      </c>
      <c r="E7" s="8">
        <v>9.5531939344260006E-2</v>
      </c>
      <c r="F7" s="8">
        <v>7.3274030670990004E-2</v>
      </c>
      <c r="G7" s="8">
        <v>0.11778984801754</v>
      </c>
    </row>
    <row r="8" spans="1:7" ht="14.1" customHeight="1" x14ac:dyDescent="0.2">
      <c r="A8" s="4" t="s">
        <v>11</v>
      </c>
      <c r="B8" s="5" t="s">
        <v>388</v>
      </c>
      <c r="C8" s="6">
        <v>5365</v>
      </c>
      <c r="D8" s="7">
        <v>909857.286224943</v>
      </c>
      <c r="E8" s="8">
        <v>0.13458206914446</v>
      </c>
      <c r="F8" s="8">
        <v>0.11994370581342</v>
      </c>
      <c r="G8" s="8">
        <v>0.14922043247551001</v>
      </c>
    </row>
    <row r="9" spans="1:7" ht="14.1" customHeight="1" x14ac:dyDescent="0.2">
      <c r="A9" s="4" t="s">
        <v>234</v>
      </c>
      <c r="B9" s="5" t="s">
        <v>10</v>
      </c>
      <c r="C9" s="6">
        <v>71</v>
      </c>
      <c r="D9" s="7">
        <v>63125.439092078603</v>
      </c>
      <c r="E9" s="8">
        <v>0.34092364317629997</v>
      </c>
      <c r="F9" s="8">
        <v>0.19935445060450999</v>
      </c>
      <c r="G9" s="8">
        <v>0.48249283574809998</v>
      </c>
    </row>
    <row r="10" spans="1:7" ht="14.1" customHeight="1" x14ac:dyDescent="0.2">
      <c r="A10" s="4" t="s">
        <v>11</v>
      </c>
      <c r="B10" s="5" t="s">
        <v>12</v>
      </c>
      <c r="C10" s="6">
        <v>406</v>
      </c>
      <c r="D10" s="7">
        <v>193672.126310758</v>
      </c>
      <c r="E10" s="8">
        <v>0.32254342088017002</v>
      </c>
      <c r="F10" s="8">
        <v>0.25304841147064</v>
      </c>
      <c r="G10" s="8">
        <v>0.39203843028968999</v>
      </c>
    </row>
    <row r="11" spans="1:7" ht="14.1" customHeight="1" x14ac:dyDescent="0.2">
      <c r="A11" s="4" t="s">
        <v>11</v>
      </c>
      <c r="B11" s="5" t="s">
        <v>13</v>
      </c>
      <c r="C11" s="6">
        <v>140</v>
      </c>
      <c r="D11" s="7">
        <v>21070.112913072899</v>
      </c>
      <c r="E11" s="8">
        <v>0.17061812609935001</v>
      </c>
      <c r="F11" s="8">
        <v>8.3608073342219993E-2</v>
      </c>
      <c r="G11" s="8">
        <v>0.25762817885646999</v>
      </c>
    </row>
    <row r="12" spans="1:7" ht="14.1" customHeight="1" x14ac:dyDescent="0.2">
      <c r="A12" s="4" t="s">
        <v>11</v>
      </c>
      <c r="B12" s="5" t="s">
        <v>388</v>
      </c>
      <c r="C12" s="6">
        <v>617</v>
      </c>
      <c r="D12" s="7">
        <v>277867.678315909</v>
      </c>
      <c r="E12" s="8">
        <v>0.30564945704264002</v>
      </c>
      <c r="F12" s="8">
        <v>0.24858516308688</v>
      </c>
      <c r="G12" s="8">
        <v>0.36271375099841002</v>
      </c>
    </row>
    <row r="13" spans="1:7" ht="14.1" customHeight="1" x14ac:dyDescent="0.2">
      <c r="A13" s="4" t="s">
        <v>235</v>
      </c>
      <c r="B13" s="5" t="s">
        <v>10</v>
      </c>
      <c r="C13" s="6">
        <v>71</v>
      </c>
      <c r="D13" s="7">
        <v>50577.283689239703</v>
      </c>
      <c r="E13" s="8">
        <v>0.273154405978</v>
      </c>
      <c r="F13" s="8">
        <v>0.14453264005645</v>
      </c>
      <c r="G13" s="8">
        <v>0.40177617189954001</v>
      </c>
    </row>
    <row r="14" spans="1:7" ht="14.1" customHeight="1" x14ac:dyDescent="0.2">
      <c r="A14" s="4" t="s">
        <v>11</v>
      </c>
      <c r="B14" s="5" t="s">
        <v>12</v>
      </c>
      <c r="C14" s="6">
        <v>406</v>
      </c>
      <c r="D14" s="7">
        <v>218884.07316399401</v>
      </c>
      <c r="E14" s="8">
        <v>0.36453163952576001</v>
      </c>
      <c r="F14" s="8">
        <v>0.29384312849567001</v>
      </c>
      <c r="G14" s="8">
        <v>0.43522015055584001</v>
      </c>
    </row>
    <row r="15" spans="1:7" ht="14.1" customHeight="1" x14ac:dyDescent="0.2">
      <c r="A15" s="4" t="s">
        <v>11</v>
      </c>
      <c r="B15" s="5" t="s">
        <v>13</v>
      </c>
      <c r="C15" s="6">
        <v>140</v>
      </c>
      <c r="D15" s="7">
        <v>51486.741079424399</v>
      </c>
      <c r="E15" s="8">
        <v>0.41692094001467001</v>
      </c>
      <c r="F15" s="8">
        <v>0.29117356291829</v>
      </c>
      <c r="G15" s="8">
        <v>0.54266831711104002</v>
      </c>
    </row>
    <row r="16" spans="1:7" ht="14.1" customHeight="1" x14ac:dyDescent="0.2">
      <c r="A16" s="4" t="s">
        <v>11</v>
      </c>
      <c r="B16" s="5" t="s">
        <v>388</v>
      </c>
      <c r="C16" s="6">
        <v>617</v>
      </c>
      <c r="D16" s="7">
        <v>320948.09793265798</v>
      </c>
      <c r="E16" s="8">
        <v>0.35303714511357998</v>
      </c>
      <c r="F16" s="8">
        <v>0.29729895086408997</v>
      </c>
      <c r="G16" s="8">
        <v>0.40877533936305999</v>
      </c>
    </row>
    <row r="17" spans="1:7" ht="14.1" customHeight="1" x14ac:dyDescent="0.2">
      <c r="A17" s="4" t="s">
        <v>236</v>
      </c>
      <c r="B17" s="5" t="s">
        <v>10</v>
      </c>
      <c r="C17" s="6">
        <v>71</v>
      </c>
      <c r="D17" s="7">
        <v>102394.26833905101</v>
      </c>
      <c r="E17" s="8">
        <v>0.55300410586612003</v>
      </c>
      <c r="F17" s="8">
        <v>0.40837374159586998</v>
      </c>
      <c r="G17" s="8">
        <v>0.69763447013638002</v>
      </c>
    </row>
    <row r="18" spans="1:7" ht="14.1" customHeight="1" x14ac:dyDescent="0.2">
      <c r="A18" s="4" t="s">
        <v>11</v>
      </c>
      <c r="B18" s="5" t="s">
        <v>12</v>
      </c>
      <c r="C18" s="6">
        <v>406</v>
      </c>
      <c r="D18" s="7">
        <v>345947.887987633</v>
      </c>
      <c r="E18" s="8">
        <v>0.57614493816606005</v>
      </c>
      <c r="F18" s="8">
        <v>0.50334419683511999</v>
      </c>
      <c r="G18" s="8">
        <v>0.64894567949699999</v>
      </c>
    </row>
    <row r="19" spans="1:7" ht="14.1" customHeight="1" x14ac:dyDescent="0.2">
      <c r="A19" s="4" t="s">
        <v>11</v>
      </c>
      <c r="B19" s="5" t="s">
        <v>13</v>
      </c>
      <c r="C19" s="6">
        <v>140</v>
      </c>
      <c r="D19" s="7">
        <v>66769.975461704205</v>
      </c>
      <c r="E19" s="8">
        <v>0.54067902435905002</v>
      </c>
      <c r="F19" s="8">
        <v>0.41836651495725002</v>
      </c>
      <c r="G19" s="8">
        <v>0.66299153376083997</v>
      </c>
    </row>
    <row r="20" spans="1:7" ht="14.1" customHeight="1" x14ac:dyDescent="0.2">
      <c r="A20" s="4" t="s">
        <v>11</v>
      </c>
      <c r="B20" s="5" t="s">
        <v>388</v>
      </c>
      <c r="C20" s="6">
        <v>617</v>
      </c>
      <c r="D20" s="7">
        <v>515112.13178838801</v>
      </c>
      <c r="E20" s="8">
        <v>0.56661409614614999</v>
      </c>
      <c r="F20" s="8">
        <v>0.50844112123662</v>
      </c>
      <c r="G20" s="8">
        <v>0.62478707105568998</v>
      </c>
    </row>
    <row r="21" spans="1:7" ht="14.1" customHeight="1" x14ac:dyDescent="0.2">
      <c r="A21" s="4" t="s">
        <v>237</v>
      </c>
      <c r="B21" s="5" t="s">
        <v>10</v>
      </c>
      <c r="C21" s="6">
        <v>71</v>
      </c>
      <c r="D21" s="7">
        <v>57044.230985688497</v>
      </c>
      <c r="E21" s="8">
        <v>0.30808066176718002</v>
      </c>
      <c r="F21" s="8">
        <v>0.18080926840639999</v>
      </c>
      <c r="G21" s="8">
        <v>0.43535205512796998</v>
      </c>
    </row>
    <row r="22" spans="1:7" ht="14.1" customHeight="1" x14ac:dyDescent="0.2">
      <c r="A22" s="4" t="s">
        <v>11</v>
      </c>
      <c r="B22" s="5" t="s">
        <v>12</v>
      </c>
      <c r="C22" s="6">
        <v>406</v>
      </c>
      <c r="D22" s="7">
        <v>176388.211113294</v>
      </c>
      <c r="E22" s="8">
        <v>0.29375862236431</v>
      </c>
      <c r="F22" s="8">
        <v>0.23084737141059</v>
      </c>
      <c r="G22" s="8">
        <v>0.35666987331803002</v>
      </c>
    </row>
    <row r="23" spans="1:7" ht="14.1" customHeight="1" x14ac:dyDescent="0.2">
      <c r="A23" s="4" t="s">
        <v>11</v>
      </c>
      <c r="B23" s="5" t="s">
        <v>13</v>
      </c>
      <c r="C23" s="6">
        <v>140</v>
      </c>
      <c r="D23" s="7">
        <v>48728.333762419301</v>
      </c>
      <c r="E23" s="8">
        <v>0.39458435883982002</v>
      </c>
      <c r="F23" s="8">
        <v>0.27140601375702</v>
      </c>
      <c r="G23" s="8">
        <v>0.51776270392261003</v>
      </c>
    </row>
    <row r="24" spans="1:7" ht="14.1" customHeight="1" x14ac:dyDescent="0.2">
      <c r="A24" s="4" t="s">
        <v>11</v>
      </c>
      <c r="B24" s="5" t="s">
        <v>388</v>
      </c>
      <c r="C24" s="6">
        <v>617</v>
      </c>
      <c r="D24" s="7">
        <v>282160.77586140198</v>
      </c>
      <c r="E24" s="8">
        <v>0.31037178726025999</v>
      </c>
      <c r="F24" s="8">
        <v>0.25958115015635003</v>
      </c>
      <c r="G24" s="8">
        <v>0.36116242436418</v>
      </c>
    </row>
    <row r="25" spans="1:7" ht="14.1" customHeight="1" x14ac:dyDescent="0.2">
      <c r="A25" s="4" t="s">
        <v>238</v>
      </c>
      <c r="B25" s="5" t="s">
        <v>10</v>
      </c>
      <c r="C25" s="6">
        <v>71</v>
      </c>
      <c r="D25" s="7">
        <v>7998.8372630667</v>
      </c>
      <c r="E25" s="8">
        <v>4.3199584511739997E-2</v>
      </c>
      <c r="F25" s="8">
        <v>2.34455720492E-3</v>
      </c>
      <c r="G25" s="8">
        <v>8.4054611818570005E-2</v>
      </c>
    </row>
    <row r="26" spans="1:7" ht="14.1" customHeight="1" x14ac:dyDescent="0.2">
      <c r="A26" s="4" t="s">
        <v>11</v>
      </c>
      <c r="B26" s="5" t="s">
        <v>12</v>
      </c>
      <c r="C26" s="6">
        <v>406</v>
      </c>
      <c r="D26" s="7">
        <v>73985.438048667507</v>
      </c>
      <c r="E26" s="8">
        <v>0.12321605972996</v>
      </c>
      <c r="F26" s="8">
        <v>7.8945078062549995E-2</v>
      </c>
      <c r="G26" s="8">
        <v>0.16748704139737</v>
      </c>
    </row>
    <row r="27" spans="1:7" ht="14.1" customHeight="1" x14ac:dyDescent="0.2">
      <c r="A27" s="4" t="s">
        <v>11</v>
      </c>
      <c r="B27" s="5" t="s">
        <v>13</v>
      </c>
      <c r="C27" s="6">
        <v>140</v>
      </c>
      <c r="D27" s="7">
        <v>18545.118347054598</v>
      </c>
      <c r="E27" s="8">
        <v>0.15017163665514999</v>
      </c>
      <c r="F27" s="8">
        <v>5.8022020428109999E-2</v>
      </c>
      <c r="G27" s="8">
        <v>0.24232125288219</v>
      </c>
    </row>
    <row r="28" spans="1:7" ht="14.1" customHeight="1" x14ac:dyDescent="0.2">
      <c r="A28" s="4" t="s">
        <v>11</v>
      </c>
      <c r="B28" s="5" t="s">
        <v>388</v>
      </c>
      <c r="C28" s="6">
        <v>617</v>
      </c>
      <c r="D28" s="7">
        <v>100529.39365878901</v>
      </c>
      <c r="E28" s="8">
        <v>0.11058052802277001</v>
      </c>
      <c r="F28" s="8">
        <v>7.7294406350910005E-2</v>
      </c>
      <c r="G28" s="8">
        <v>0.14386664969463001</v>
      </c>
    </row>
    <row r="29" spans="1:7" ht="14.1" customHeight="1" x14ac:dyDescent="0.2">
      <c r="A29" s="4" t="s">
        <v>239</v>
      </c>
      <c r="B29" s="5" t="s">
        <v>10</v>
      </c>
      <c r="C29" s="6">
        <v>71</v>
      </c>
      <c r="D29" s="7">
        <v>10662.7995330375</v>
      </c>
      <c r="E29" s="8">
        <v>5.758693350171E-2</v>
      </c>
      <c r="F29" s="8">
        <v>4.38566614229E-3</v>
      </c>
      <c r="G29" s="8">
        <v>0.11078820086113</v>
      </c>
    </row>
    <row r="30" spans="1:7" ht="14.1" customHeight="1" x14ac:dyDescent="0.2">
      <c r="A30" s="4" t="s">
        <v>11</v>
      </c>
      <c r="B30" s="5" t="s">
        <v>12</v>
      </c>
      <c r="C30" s="6">
        <v>406</v>
      </c>
      <c r="D30" s="7">
        <v>49687.996676797397</v>
      </c>
      <c r="E30" s="8">
        <v>8.2750867303960002E-2</v>
      </c>
      <c r="F30" s="8">
        <v>4.072529205725E-2</v>
      </c>
      <c r="G30" s="8">
        <v>0.12477644255067</v>
      </c>
    </row>
    <row r="31" spans="1:7" ht="14.1" customHeight="1" x14ac:dyDescent="0.2">
      <c r="A31" s="4" t="s">
        <v>11</v>
      </c>
      <c r="B31" s="5" t="s">
        <v>13</v>
      </c>
      <c r="C31" s="6">
        <v>140</v>
      </c>
      <c r="D31" s="7">
        <v>0</v>
      </c>
      <c r="E31" s="8">
        <v>0</v>
      </c>
      <c r="F31" s="8">
        <v>0</v>
      </c>
      <c r="G31" s="8">
        <v>0</v>
      </c>
    </row>
    <row r="32" spans="1:7" ht="14.1" customHeight="1" x14ac:dyDescent="0.2">
      <c r="A32" s="4" t="s">
        <v>11</v>
      </c>
      <c r="B32" s="5" t="s">
        <v>388</v>
      </c>
      <c r="C32" s="6">
        <v>617</v>
      </c>
      <c r="D32" s="7">
        <v>60350.796209834902</v>
      </c>
      <c r="E32" s="8">
        <v>6.6384792234290002E-2</v>
      </c>
      <c r="F32" s="8">
        <v>3.6189568105250002E-2</v>
      </c>
      <c r="G32" s="8">
        <v>9.6580016363340002E-2</v>
      </c>
    </row>
    <row r="33" spans="1:7" ht="14.1" customHeight="1" x14ac:dyDescent="0.2">
      <c r="A33" s="4" t="s">
        <v>240</v>
      </c>
      <c r="B33" s="5" t="s">
        <v>10</v>
      </c>
      <c r="C33" s="6">
        <v>71</v>
      </c>
      <c r="D33" s="7">
        <v>35000.987838184599</v>
      </c>
      <c r="E33" s="8">
        <v>0.18903099067806001</v>
      </c>
      <c r="F33" s="8">
        <v>7.203262054081E-2</v>
      </c>
      <c r="G33" s="8">
        <v>0.30602936081532001</v>
      </c>
    </row>
    <row r="34" spans="1:7" ht="14.1" customHeight="1" x14ac:dyDescent="0.2">
      <c r="A34" s="4" t="s">
        <v>11</v>
      </c>
      <c r="B34" s="5" t="s">
        <v>12</v>
      </c>
      <c r="C34" s="6">
        <v>406</v>
      </c>
      <c r="D34" s="7">
        <v>75962.836464099906</v>
      </c>
      <c r="E34" s="8">
        <v>0.12650923805926001</v>
      </c>
      <c r="F34" s="8">
        <v>8.2064292233359995E-2</v>
      </c>
      <c r="G34" s="8">
        <v>0.17095418388517</v>
      </c>
    </row>
    <row r="35" spans="1:7" ht="14.1" customHeight="1" x14ac:dyDescent="0.2">
      <c r="A35" s="4" t="s">
        <v>11</v>
      </c>
      <c r="B35" s="5" t="s">
        <v>13</v>
      </c>
      <c r="C35" s="6">
        <v>140</v>
      </c>
      <c r="D35" s="7">
        <v>6086.3425717364098</v>
      </c>
      <c r="E35" s="8">
        <v>4.9284992855640003E-2</v>
      </c>
      <c r="F35" s="8">
        <v>1.644845291317E-2</v>
      </c>
      <c r="G35" s="8">
        <v>8.2121532798110006E-2</v>
      </c>
    </row>
    <row r="36" spans="1:7" ht="14.1" customHeight="1" x14ac:dyDescent="0.2">
      <c r="A36" s="4" t="s">
        <v>11</v>
      </c>
      <c r="B36" s="5" t="s">
        <v>388</v>
      </c>
      <c r="C36" s="6">
        <v>617</v>
      </c>
      <c r="D36" s="7">
        <v>117050.166874021</v>
      </c>
      <c r="E36" s="8">
        <v>0.1287530819296</v>
      </c>
      <c r="F36" s="8">
        <v>9.0293512190250003E-2</v>
      </c>
      <c r="G36" s="8">
        <v>0.16721265166894</v>
      </c>
    </row>
    <row r="37" spans="1:7" ht="14.1" customHeight="1" x14ac:dyDescent="0.2">
      <c r="A37" s="4" t="s">
        <v>241</v>
      </c>
      <c r="B37" s="5" t="s">
        <v>10</v>
      </c>
      <c r="C37" s="6">
        <v>71</v>
      </c>
      <c r="D37" s="7">
        <v>6751.5408016854299</v>
      </c>
      <c r="E37" s="8">
        <v>3.6463269329609999E-2</v>
      </c>
      <c r="F37" s="8">
        <v>9.9747854179900002E-3</v>
      </c>
      <c r="G37" s="8">
        <v>6.2951753241220001E-2</v>
      </c>
    </row>
    <row r="38" spans="1:7" ht="14.1" customHeight="1" x14ac:dyDescent="0.2">
      <c r="A38" s="4" t="s">
        <v>11</v>
      </c>
      <c r="B38" s="5" t="s">
        <v>12</v>
      </c>
      <c r="C38" s="6">
        <v>406</v>
      </c>
      <c r="D38" s="7">
        <v>32460.171276862999</v>
      </c>
      <c r="E38" s="8">
        <v>5.4059481276079999E-2</v>
      </c>
      <c r="F38" s="8">
        <v>1.889803134378E-2</v>
      </c>
      <c r="G38" s="8">
        <v>8.9220931208379997E-2</v>
      </c>
    </row>
    <row r="39" spans="1:7" ht="14.1" customHeight="1" x14ac:dyDescent="0.2">
      <c r="A39" s="4" t="s">
        <v>11</v>
      </c>
      <c r="B39" s="5" t="s">
        <v>13</v>
      </c>
      <c r="C39" s="6">
        <v>140</v>
      </c>
      <c r="D39" s="7">
        <v>3382.0593296439401</v>
      </c>
      <c r="E39" s="8">
        <v>2.7386688792859999E-2</v>
      </c>
      <c r="F39" s="8">
        <v>0</v>
      </c>
      <c r="G39" s="8">
        <v>6.1603255430899999E-2</v>
      </c>
    </row>
    <row r="40" spans="1:7" ht="14.1" customHeight="1" x14ac:dyDescent="0.2">
      <c r="A40" s="4" t="s">
        <v>11</v>
      </c>
      <c r="B40" s="5" t="s">
        <v>388</v>
      </c>
      <c r="C40" s="6">
        <v>617</v>
      </c>
      <c r="D40" s="7">
        <v>42593.771408192297</v>
      </c>
      <c r="E40" s="8">
        <v>4.685238377927E-2</v>
      </c>
      <c r="F40" s="8">
        <v>2.244675804583E-2</v>
      </c>
      <c r="G40" s="8">
        <v>7.1258009512720002E-2</v>
      </c>
    </row>
    <row r="42" spans="1:7" ht="14.1" customHeight="1" x14ac:dyDescent="0.2">
      <c r="A42" s="52" t="s">
        <v>25</v>
      </c>
      <c r="B42" s="52"/>
      <c r="C42" s="52"/>
      <c r="D42" s="52"/>
      <c r="E42" s="52"/>
      <c r="F42" s="52"/>
      <c r="G42" s="52"/>
    </row>
    <row r="43" spans="1:7" ht="14.1" customHeight="1" x14ac:dyDescent="0.2">
      <c r="A43" s="52" t="s">
        <v>26</v>
      </c>
      <c r="B43" s="52"/>
      <c r="C43" s="52"/>
      <c r="D43" s="52"/>
      <c r="E43" s="52"/>
      <c r="F43" s="52"/>
      <c r="G43" s="52"/>
    </row>
    <row r="44" spans="1:7" ht="14.1" customHeight="1" x14ac:dyDescent="0.2">
      <c r="A44" s="52" t="s">
        <v>27</v>
      </c>
      <c r="B44" s="52"/>
      <c r="C44" s="52"/>
      <c r="D44" s="52"/>
      <c r="E44" s="52"/>
      <c r="F44" s="52"/>
      <c r="G44" s="52"/>
    </row>
    <row r="45" spans="1:7" ht="14.1" customHeight="1" x14ac:dyDescent="0.2">
      <c r="A45" s="52" t="s">
        <v>28</v>
      </c>
      <c r="B45" s="52"/>
      <c r="C45" s="52"/>
      <c r="D45" s="52"/>
      <c r="E45" s="52"/>
      <c r="F45" s="52"/>
      <c r="G45" s="52"/>
    </row>
    <row r="46" spans="1:7" ht="14.1" customHeight="1" x14ac:dyDescent="0.2">
      <c r="A46" s="52" t="s">
        <v>29</v>
      </c>
      <c r="B46" s="52"/>
      <c r="C46" s="52"/>
      <c r="D46" s="52"/>
      <c r="E46" s="52"/>
      <c r="F46" s="52"/>
      <c r="G46" s="52"/>
    </row>
    <row r="47" spans="1:7" ht="12" customHeight="1" x14ac:dyDescent="0.2">
      <c r="A47" s="28" t="str">
        <f>HYPERLINK("#'Table of Contents'!A2", "Return to Table of Contents")</f>
        <v>Return to Table of Contents</v>
      </c>
    </row>
  </sheetData>
  <mergeCells count="7">
    <mergeCell ref="A45:G45"/>
    <mergeCell ref="A46:G46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100.28515625" customWidth="1"/>
    <col min="2" max="2" width="10.85546875" customWidth="1"/>
    <col min="3" max="3" width="11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242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31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32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9" t="s">
        <v>33</v>
      </c>
      <c r="C5" s="6">
        <v>2454</v>
      </c>
      <c r="D5" s="7">
        <v>395118.009038291</v>
      </c>
      <c r="E5" s="8">
        <v>0.12027988698587</v>
      </c>
      <c r="F5" s="8">
        <v>9.9688078311680001E-2</v>
      </c>
      <c r="G5" s="8">
        <v>0.14087169566006999</v>
      </c>
    </row>
    <row r="6" spans="1:7" ht="14.1" customHeight="1" x14ac:dyDescent="0.2">
      <c r="A6" s="4" t="s">
        <v>11</v>
      </c>
      <c r="B6" s="9" t="s">
        <v>34</v>
      </c>
      <c r="C6" s="6">
        <v>2911</v>
      </c>
      <c r="D6" s="7">
        <v>514739.27718665299</v>
      </c>
      <c r="E6" s="8">
        <v>0.14809978242897001</v>
      </c>
      <c r="F6" s="8">
        <v>0.12732438476107999</v>
      </c>
      <c r="G6" s="8">
        <v>0.16887518009686001</v>
      </c>
    </row>
    <row r="7" spans="1:7" ht="14.1" customHeight="1" x14ac:dyDescent="0.2">
      <c r="A7" s="4" t="s">
        <v>11</v>
      </c>
      <c r="B7" s="9" t="s">
        <v>388</v>
      </c>
      <c r="C7" s="6">
        <v>5365</v>
      </c>
      <c r="D7" s="7">
        <v>909857.286224943</v>
      </c>
      <c r="E7" s="8">
        <v>0.13458206914446</v>
      </c>
      <c r="F7" s="8">
        <v>0.11994370581342</v>
      </c>
      <c r="G7" s="8">
        <v>0.14922043247551001</v>
      </c>
    </row>
    <row r="8" spans="1:7" ht="14.1" customHeight="1" x14ac:dyDescent="0.2">
      <c r="A8" s="4" t="s">
        <v>234</v>
      </c>
      <c r="B8" s="9" t="s">
        <v>33</v>
      </c>
      <c r="C8" s="6">
        <v>255</v>
      </c>
      <c r="D8" s="7">
        <v>129281.793401968</v>
      </c>
      <c r="E8" s="8">
        <v>0.3276902040477</v>
      </c>
      <c r="F8" s="8">
        <v>0.23471067307505999</v>
      </c>
      <c r="G8" s="8">
        <v>0.42066973502034</v>
      </c>
    </row>
    <row r="9" spans="1:7" ht="14.1" customHeight="1" x14ac:dyDescent="0.2">
      <c r="A9" s="4" t="s">
        <v>11</v>
      </c>
      <c r="B9" s="9" t="s">
        <v>34</v>
      </c>
      <c r="C9" s="6">
        <v>362</v>
      </c>
      <c r="D9" s="7">
        <v>148585.884913941</v>
      </c>
      <c r="E9" s="8">
        <v>0.28875103276754999</v>
      </c>
      <c r="F9" s="8">
        <v>0.21860607438356</v>
      </c>
      <c r="G9" s="8">
        <v>0.35889599115153997</v>
      </c>
    </row>
    <row r="10" spans="1:7" ht="14.1" customHeight="1" x14ac:dyDescent="0.2">
      <c r="A10" s="4" t="s">
        <v>11</v>
      </c>
      <c r="B10" s="9" t="s">
        <v>388</v>
      </c>
      <c r="C10" s="6">
        <v>617</v>
      </c>
      <c r="D10" s="7">
        <v>277867.678315909</v>
      </c>
      <c r="E10" s="8">
        <v>0.30564945704264002</v>
      </c>
      <c r="F10" s="8">
        <v>0.24858516308688</v>
      </c>
      <c r="G10" s="8">
        <v>0.36271375099841002</v>
      </c>
    </row>
    <row r="11" spans="1:7" ht="14.1" customHeight="1" x14ac:dyDescent="0.2">
      <c r="A11" s="4" t="s">
        <v>235</v>
      </c>
      <c r="B11" s="9" t="s">
        <v>33</v>
      </c>
      <c r="C11" s="6">
        <v>255</v>
      </c>
      <c r="D11" s="7">
        <v>145982.73625264401</v>
      </c>
      <c r="E11" s="8">
        <v>0.37002203768425002</v>
      </c>
      <c r="F11" s="8">
        <v>0.28099451294339001</v>
      </c>
      <c r="G11" s="8">
        <v>0.45904956242512002</v>
      </c>
    </row>
    <row r="12" spans="1:7" ht="14.1" customHeight="1" x14ac:dyDescent="0.2">
      <c r="A12" s="4" t="s">
        <v>11</v>
      </c>
      <c r="B12" s="9" t="s">
        <v>34</v>
      </c>
      <c r="C12" s="6">
        <v>362</v>
      </c>
      <c r="D12" s="7">
        <v>174965.361680014</v>
      </c>
      <c r="E12" s="8">
        <v>0.34001499478171998</v>
      </c>
      <c r="F12" s="8">
        <v>0.26724230054232001</v>
      </c>
      <c r="G12" s="8">
        <v>0.41278768902112001</v>
      </c>
    </row>
    <row r="13" spans="1:7" ht="14.1" customHeight="1" x14ac:dyDescent="0.2">
      <c r="A13" s="4" t="s">
        <v>11</v>
      </c>
      <c r="B13" s="9" t="s">
        <v>388</v>
      </c>
      <c r="C13" s="6">
        <v>617</v>
      </c>
      <c r="D13" s="7">
        <v>320948.09793265798</v>
      </c>
      <c r="E13" s="8">
        <v>0.35303714511357998</v>
      </c>
      <c r="F13" s="8">
        <v>0.29729895086408997</v>
      </c>
      <c r="G13" s="8">
        <v>0.40877533936305999</v>
      </c>
    </row>
    <row r="14" spans="1:7" ht="14.1" customHeight="1" x14ac:dyDescent="0.2">
      <c r="A14" s="4" t="s">
        <v>236</v>
      </c>
      <c r="B14" s="9" t="s">
        <v>33</v>
      </c>
      <c r="C14" s="6">
        <v>255</v>
      </c>
      <c r="D14" s="7">
        <v>215409.689220425</v>
      </c>
      <c r="E14" s="8">
        <v>0.54599834328580998</v>
      </c>
      <c r="F14" s="8">
        <v>0.45352325925837</v>
      </c>
      <c r="G14" s="8">
        <v>0.63847342731324996</v>
      </c>
    </row>
    <row r="15" spans="1:7" ht="14.1" customHeight="1" x14ac:dyDescent="0.2">
      <c r="A15" s="4" t="s">
        <v>11</v>
      </c>
      <c r="B15" s="9" t="s">
        <v>34</v>
      </c>
      <c r="C15" s="6">
        <v>362</v>
      </c>
      <c r="D15" s="7">
        <v>299702.44256796298</v>
      </c>
      <c r="E15" s="8">
        <v>0.58241999140482004</v>
      </c>
      <c r="F15" s="8">
        <v>0.50927353979977996</v>
      </c>
      <c r="G15" s="8">
        <v>0.65556644300986</v>
      </c>
    </row>
    <row r="16" spans="1:7" ht="14.1" customHeight="1" x14ac:dyDescent="0.2">
      <c r="A16" s="4" t="s">
        <v>11</v>
      </c>
      <c r="B16" s="9" t="s">
        <v>388</v>
      </c>
      <c r="C16" s="6">
        <v>617</v>
      </c>
      <c r="D16" s="7">
        <v>515112.13178838801</v>
      </c>
      <c r="E16" s="8">
        <v>0.56661409614614999</v>
      </c>
      <c r="F16" s="8">
        <v>0.50844112123662</v>
      </c>
      <c r="G16" s="8">
        <v>0.62478707105568998</v>
      </c>
    </row>
    <row r="17" spans="1:7" ht="14.1" customHeight="1" x14ac:dyDescent="0.2">
      <c r="A17" s="4" t="s">
        <v>237</v>
      </c>
      <c r="B17" s="9" t="s">
        <v>33</v>
      </c>
      <c r="C17" s="6">
        <v>255</v>
      </c>
      <c r="D17" s="7">
        <v>115119.198994148</v>
      </c>
      <c r="E17" s="8">
        <v>0.29179231518631998</v>
      </c>
      <c r="F17" s="8">
        <v>0.21012736536827001</v>
      </c>
      <c r="G17" s="8">
        <v>0.37345726500436999</v>
      </c>
    </row>
    <row r="18" spans="1:7" ht="14.1" customHeight="1" x14ac:dyDescent="0.2">
      <c r="A18" s="4" t="s">
        <v>11</v>
      </c>
      <c r="B18" s="9" t="s">
        <v>34</v>
      </c>
      <c r="C18" s="6">
        <v>362</v>
      </c>
      <c r="D18" s="7">
        <v>167041.57686725401</v>
      </c>
      <c r="E18" s="8">
        <v>0.32461648603752002</v>
      </c>
      <c r="F18" s="8">
        <v>0.25766409347465002</v>
      </c>
      <c r="G18" s="8">
        <v>0.39156887860039002</v>
      </c>
    </row>
    <row r="19" spans="1:7" ht="14.1" customHeight="1" x14ac:dyDescent="0.2">
      <c r="A19" s="4" t="s">
        <v>11</v>
      </c>
      <c r="B19" s="9" t="s">
        <v>388</v>
      </c>
      <c r="C19" s="6">
        <v>617</v>
      </c>
      <c r="D19" s="7">
        <v>282160.77586140198</v>
      </c>
      <c r="E19" s="8">
        <v>0.31037178726025999</v>
      </c>
      <c r="F19" s="8">
        <v>0.25958115015635003</v>
      </c>
      <c r="G19" s="8">
        <v>0.36116242436418</v>
      </c>
    </row>
    <row r="20" spans="1:7" ht="14.1" customHeight="1" x14ac:dyDescent="0.2">
      <c r="A20" s="4" t="s">
        <v>238</v>
      </c>
      <c r="B20" s="9" t="s">
        <v>33</v>
      </c>
      <c r="C20" s="6">
        <v>255</v>
      </c>
      <c r="D20" s="7">
        <v>41381.580533878601</v>
      </c>
      <c r="E20" s="8">
        <v>0.10488977768742</v>
      </c>
      <c r="F20" s="8">
        <v>6.1177094338709999E-2</v>
      </c>
      <c r="G20" s="8">
        <v>0.14860246103611999</v>
      </c>
    </row>
    <row r="21" spans="1:7" ht="14.1" customHeight="1" x14ac:dyDescent="0.2">
      <c r="A21" s="4" t="s">
        <v>11</v>
      </c>
      <c r="B21" s="9" t="s">
        <v>34</v>
      </c>
      <c r="C21" s="6">
        <v>362</v>
      </c>
      <c r="D21" s="7">
        <v>59147.813124910201</v>
      </c>
      <c r="E21" s="8">
        <v>0.11494357041822</v>
      </c>
      <c r="F21" s="8">
        <v>6.6500221787269997E-2</v>
      </c>
      <c r="G21" s="8">
        <v>0.16338691904918001</v>
      </c>
    </row>
    <row r="22" spans="1:7" ht="14.1" customHeight="1" x14ac:dyDescent="0.2">
      <c r="A22" s="4" t="s">
        <v>11</v>
      </c>
      <c r="B22" s="9" t="s">
        <v>388</v>
      </c>
      <c r="C22" s="6">
        <v>617</v>
      </c>
      <c r="D22" s="7">
        <v>100529.39365878901</v>
      </c>
      <c r="E22" s="8">
        <v>0.11058052802277001</v>
      </c>
      <c r="F22" s="8">
        <v>7.7294406350910005E-2</v>
      </c>
      <c r="G22" s="8">
        <v>0.14386664969463001</v>
      </c>
    </row>
    <row r="23" spans="1:7" ht="14.1" customHeight="1" x14ac:dyDescent="0.2">
      <c r="A23" s="4" t="s">
        <v>239</v>
      </c>
      <c r="B23" s="9" t="s">
        <v>33</v>
      </c>
      <c r="C23" s="6">
        <v>255</v>
      </c>
      <c r="D23" s="7">
        <v>30043.584613618499</v>
      </c>
      <c r="E23" s="8">
        <v>7.6151390797549998E-2</v>
      </c>
      <c r="F23" s="8">
        <v>2.41591221689E-2</v>
      </c>
      <c r="G23" s="8">
        <v>0.12814365942620001</v>
      </c>
    </row>
    <row r="24" spans="1:7" ht="14.1" customHeight="1" x14ac:dyDescent="0.2">
      <c r="A24" s="4" t="s">
        <v>11</v>
      </c>
      <c r="B24" s="9" t="s">
        <v>34</v>
      </c>
      <c r="C24" s="6">
        <v>362</v>
      </c>
      <c r="D24" s="7">
        <v>30307.211596216399</v>
      </c>
      <c r="E24" s="8">
        <v>5.8896837029849998E-2</v>
      </c>
      <c r="F24" s="8">
        <v>2.3912048038579999E-2</v>
      </c>
      <c r="G24" s="8">
        <v>9.3881626021109998E-2</v>
      </c>
    </row>
    <row r="25" spans="1:7" ht="14.1" customHeight="1" x14ac:dyDescent="0.2">
      <c r="A25" s="4" t="s">
        <v>11</v>
      </c>
      <c r="B25" s="9" t="s">
        <v>388</v>
      </c>
      <c r="C25" s="6">
        <v>617</v>
      </c>
      <c r="D25" s="7">
        <v>60350.796209834902</v>
      </c>
      <c r="E25" s="8">
        <v>6.6384792234290002E-2</v>
      </c>
      <c r="F25" s="8">
        <v>3.6189568105250002E-2</v>
      </c>
      <c r="G25" s="8">
        <v>9.6580016363340002E-2</v>
      </c>
    </row>
    <row r="26" spans="1:7" ht="14.1" customHeight="1" x14ac:dyDescent="0.2">
      <c r="A26" s="4" t="s">
        <v>240</v>
      </c>
      <c r="B26" s="9" t="s">
        <v>33</v>
      </c>
      <c r="C26" s="6">
        <v>255</v>
      </c>
      <c r="D26" s="7">
        <v>30010.098687099999</v>
      </c>
      <c r="E26" s="8">
        <v>7.6066514112250003E-2</v>
      </c>
      <c r="F26" s="8">
        <v>3.656259484201E-2</v>
      </c>
      <c r="G26" s="8">
        <v>0.11557043338248001</v>
      </c>
    </row>
    <row r="27" spans="1:7" ht="14.1" customHeight="1" x14ac:dyDescent="0.2">
      <c r="A27" s="4" t="s">
        <v>11</v>
      </c>
      <c r="B27" s="9" t="s">
        <v>34</v>
      </c>
      <c r="C27" s="6">
        <v>362</v>
      </c>
      <c r="D27" s="7">
        <v>87040.068186920893</v>
      </c>
      <c r="E27" s="8">
        <v>0.16914735606069001</v>
      </c>
      <c r="F27" s="8">
        <v>0.11017625441388</v>
      </c>
      <c r="G27" s="8">
        <v>0.2281184577075</v>
      </c>
    </row>
    <row r="28" spans="1:7" ht="14.1" customHeight="1" x14ac:dyDescent="0.2">
      <c r="A28" s="4" t="s">
        <v>11</v>
      </c>
      <c r="B28" s="9" t="s">
        <v>388</v>
      </c>
      <c r="C28" s="6">
        <v>617</v>
      </c>
      <c r="D28" s="7">
        <v>117050.166874021</v>
      </c>
      <c r="E28" s="8">
        <v>0.1287530819296</v>
      </c>
      <c r="F28" s="8">
        <v>9.0293512190250003E-2</v>
      </c>
      <c r="G28" s="8">
        <v>0.16721265166894</v>
      </c>
    </row>
    <row r="29" spans="1:7" ht="14.1" customHeight="1" x14ac:dyDescent="0.2">
      <c r="A29" s="4" t="s">
        <v>241</v>
      </c>
      <c r="B29" s="9" t="s">
        <v>33</v>
      </c>
      <c r="C29" s="6">
        <v>255</v>
      </c>
      <c r="D29" s="7">
        <v>18254.366368573101</v>
      </c>
      <c r="E29" s="8">
        <v>4.6269291929459999E-2</v>
      </c>
      <c r="F29" s="8">
        <v>2.53297887109E-3</v>
      </c>
      <c r="G29" s="8">
        <v>9.0005604987819995E-2</v>
      </c>
    </row>
    <row r="30" spans="1:7" ht="14.1" customHeight="1" x14ac:dyDescent="0.2">
      <c r="A30" s="4" t="s">
        <v>11</v>
      </c>
      <c r="B30" s="9" t="s">
        <v>34</v>
      </c>
      <c r="C30" s="6">
        <v>362</v>
      </c>
      <c r="D30" s="7">
        <v>24339.4050396192</v>
      </c>
      <c r="E30" s="8">
        <v>4.729943457421E-2</v>
      </c>
      <c r="F30" s="8">
        <v>2.0663329112690001E-2</v>
      </c>
      <c r="G30" s="8">
        <v>7.3935540035729996E-2</v>
      </c>
    </row>
    <row r="31" spans="1:7" ht="14.1" customHeight="1" x14ac:dyDescent="0.2">
      <c r="A31" s="4" t="s">
        <v>11</v>
      </c>
      <c r="B31" s="9" t="s">
        <v>388</v>
      </c>
      <c r="C31" s="6">
        <v>617</v>
      </c>
      <c r="D31" s="7">
        <v>42593.771408192297</v>
      </c>
      <c r="E31" s="8">
        <v>4.685238377927E-2</v>
      </c>
      <c r="F31" s="8">
        <v>2.244675804583E-2</v>
      </c>
      <c r="G31" s="8">
        <v>7.1258009512720002E-2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64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42578125" customWidth="1"/>
    <col min="2" max="2" width="30.85546875" bestFit="1" customWidth="1"/>
    <col min="3" max="3" width="10.285156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243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36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37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0" t="s">
        <v>800</v>
      </c>
      <c r="C5" s="6">
        <v>4172</v>
      </c>
      <c r="D5" s="7">
        <v>620711.00112758204</v>
      </c>
      <c r="E5" s="8">
        <v>0.13563303022289999</v>
      </c>
      <c r="F5" s="8">
        <v>0.11823289925118</v>
      </c>
      <c r="G5" s="8">
        <v>0.15303316119461999</v>
      </c>
    </row>
    <row r="6" spans="1:7" ht="14.1" customHeight="1" x14ac:dyDescent="0.2">
      <c r="A6" s="4" t="s">
        <v>11</v>
      </c>
      <c r="B6" s="10" t="s">
        <v>801</v>
      </c>
      <c r="C6" s="6">
        <v>245</v>
      </c>
      <c r="D6" s="7">
        <v>72150.203241121199</v>
      </c>
      <c r="E6" s="8">
        <v>0.17922330539397999</v>
      </c>
      <c r="F6" s="8">
        <v>0.11048003528314</v>
      </c>
      <c r="G6" s="8">
        <v>0.24796657550483001</v>
      </c>
    </row>
    <row r="7" spans="1:7" ht="14.1" customHeight="1" x14ac:dyDescent="0.2">
      <c r="A7" s="4" t="s">
        <v>11</v>
      </c>
      <c r="B7" s="10" t="s">
        <v>802</v>
      </c>
      <c r="C7" s="6">
        <v>299</v>
      </c>
      <c r="D7" s="7">
        <v>45362.992261600099</v>
      </c>
      <c r="E7" s="8">
        <v>9.2330361866899996E-2</v>
      </c>
      <c r="F7" s="8">
        <v>4.9424450253690001E-2</v>
      </c>
      <c r="G7" s="8">
        <v>0.13523627348011</v>
      </c>
    </row>
    <row r="8" spans="1:7" ht="14.1" customHeight="1" x14ac:dyDescent="0.2">
      <c r="A8" s="4" t="s">
        <v>11</v>
      </c>
      <c r="B8" s="10" t="s">
        <v>803</v>
      </c>
      <c r="C8" s="6">
        <v>137</v>
      </c>
      <c r="D8" s="7">
        <v>58965.267431690998</v>
      </c>
      <c r="E8" s="8">
        <v>0.14335112756516999</v>
      </c>
      <c r="F8" s="8">
        <v>7.1093600160129999E-2</v>
      </c>
      <c r="G8" s="8">
        <v>0.21560865497021001</v>
      </c>
    </row>
    <row r="9" spans="1:7" ht="14.1" customHeight="1" x14ac:dyDescent="0.2">
      <c r="A9" s="4" t="s">
        <v>11</v>
      </c>
      <c r="B9" s="10" t="s">
        <v>38</v>
      </c>
      <c r="C9" s="6">
        <v>512</v>
      </c>
      <c r="D9" s="7">
        <v>112667.822162949</v>
      </c>
      <c r="E9" s="8">
        <v>0.12817797731784999</v>
      </c>
      <c r="F9" s="8">
        <v>8.6707684746909999E-2</v>
      </c>
      <c r="G9" s="8">
        <v>0.16964826988879</v>
      </c>
    </row>
    <row r="10" spans="1:7" ht="14.1" customHeight="1" x14ac:dyDescent="0.2">
      <c r="A10" s="4" t="s">
        <v>11</v>
      </c>
      <c r="B10" s="10" t="s">
        <v>388</v>
      </c>
      <c r="C10" s="6">
        <v>5365</v>
      </c>
      <c r="D10" s="7">
        <v>909857.286224943</v>
      </c>
      <c r="E10" s="8">
        <v>0.13458206914446</v>
      </c>
      <c r="F10" s="8">
        <v>0.11994370581342</v>
      </c>
      <c r="G10" s="8">
        <v>0.14922043247551001</v>
      </c>
    </row>
    <row r="11" spans="1:7" ht="14.1" customHeight="1" x14ac:dyDescent="0.2">
      <c r="A11" s="4" t="s">
        <v>234</v>
      </c>
      <c r="B11" s="10" t="s">
        <v>800</v>
      </c>
      <c r="C11" s="6">
        <v>452</v>
      </c>
      <c r="D11" s="7">
        <v>175086.43675164701</v>
      </c>
      <c r="E11" s="8">
        <v>0.28241594360054001</v>
      </c>
      <c r="F11" s="8">
        <v>0.21660834825202999</v>
      </c>
      <c r="G11" s="8">
        <v>0.34822353894905</v>
      </c>
    </row>
    <row r="12" spans="1:7" ht="14.1" customHeight="1" x14ac:dyDescent="0.2">
      <c r="A12" s="4" t="s">
        <v>11</v>
      </c>
      <c r="B12" s="10" t="s">
        <v>801</v>
      </c>
      <c r="C12" s="6" t="s">
        <v>395</v>
      </c>
      <c r="D12" s="7" t="s">
        <v>395</v>
      </c>
      <c r="E12" s="8" t="s">
        <v>395</v>
      </c>
      <c r="F12" s="8" t="s">
        <v>395</v>
      </c>
      <c r="G12" s="8" t="s">
        <v>395</v>
      </c>
    </row>
    <row r="13" spans="1:7" ht="14.1" customHeight="1" x14ac:dyDescent="0.2">
      <c r="A13" s="4" t="s">
        <v>11</v>
      </c>
      <c r="B13" s="10" t="s">
        <v>802</v>
      </c>
      <c r="C13" s="6" t="s">
        <v>395</v>
      </c>
      <c r="D13" s="7" t="s">
        <v>395</v>
      </c>
      <c r="E13" s="8" t="s">
        <v>395</v>
      </c>
      <c r="F13" s="8" t="s">
        <v>395</v>
      </c>
      <c r="G13" s="8" t="s">
        <v>395</v>
      </c>
    </row>
    <row r="14" spans="1:7" ht="14.1" customHeight="1" x14ac:dyDescent="0.2">
      <c r="A14" s="4" t="s">
        <v>11</v>
      </c>
      <c r="B14" s="10" t="s">
        <v>803</v>
      </c>
      <c r="C14" s="6" t="s">
        <v>395</v>
      </c>
      <c r="D14" s="7" t="s">
        <v>395</v>
      </c>
      <c r="E14" s="8" t="s">
        <v>395</v>
      </c>
      <c r="F14" s="8" t="s">
        <v>395</v>
      </c>
      <c r="G14" s="8" t="s">
        <v>395</v>
      </c>
    </row>
    <row r="15" spans="1:7" ht="14.1" customHeight="1" x14ac:dyDescent="0.2">
      <c r="A15" s="4" t="s">
        <v>11</v>
      </c>
      <c r="B15" s="10" t="s">
        <v>38</v>
      </c>
      <c r="C15" s="6">
        <v>71</v>
      </c>
      <c r="D15" s="7">
        <v>47864.365205457201</v>
      </c>
      <c r="E15" s="8">
        <v>0.42482728685597998</v>
      </c>
      <c r="F15" s="8">
        <v>0.24812326540873</v>
      </c>
      <c r="G15" s="8">
        <v>0.60153130830322998</v>
      </c>
    </row>
    <row r="16" spans="1:7" ht="14.1" customHeight="1" x14ac:dyDescent="0.2">
      <c r="A16" s="4" t="s">
        <v>11</v>
      </c>
      <c r="B16" s="10" t="s">
        <v>388</v>
      </c>
      <c r="C16" s="6">
        <v>617</v>
      </c>
      <c r="D16" s="7">
        <v>277867.678315909</v>
      </c>
      <c r="E16" s="8">
        <v>0.30564945704264002</v>
      </c>
      <c r="F16" s="8">
        <v>0.24858516308688</v>
      </c>
      <c r="G16" s="8">
        <v>0.36271375099841002</v>
      </c>
    </row>
    <row r="17" spans="1:7" ht="14.1" customHeight="1" x14ac:dyDescent="0.2">
      <c r="A17" s="4" t="s">
        <v>235</v>
      </c>
      <c r="B17" s="10" t="s">
        <v>800</v>
      </c>
      <c r="C17" s="6">
        <v>452</v>
      </c>
      <c r="D17" s="7">
        <v>228697.73381251399</v>
      </c>
      <c r="E17" s="8">
        <v>0.36889143152523002</v>
      </c>
      <c r="F17" s="8">
        <v>0.30145316321514998</v>
      </c>
      <c r="G17" s="8">
        <v>0.43632969983530001</v>
      </c>
    </row>
    <row r="18" spans="1:7" ht="14.1" customHeight="1" x14ac:dyDescent="0.2">
      <c r="A18" s="4" t="s">
        <v>11</v>
      </c>
      <c r="B18" s="10" t="s">
        <v>801</v>
      </c>
      <c r="C18" s="6" t="s">
        <v>395</v>
      </c>
      <c r="D18" s="7" t="s">
        <v>395</v>
      </c>
      <c r="E18" s="8" t="s">
        <v>395</v>
      </c>
      <c r="F18" s="8" t="s">
        <v>395</v>
      </c>
      <c r="G18" s="8" t="s">
        <v>395</v>
      </c>
    </row>
    <row r="19" spans="1:7" ht="14.1" customHeight="1" x14ac:dyDescent="0.2">
      <c r="A19" s="4" t="s">
        <v>11</v>
      </c>
      <c r="B19" s="10" t="s">
        <v>802</v>
      </c>
      <c r="C19" s="6" t="s">
        <v>395</v>
      </c>
      <c r="D19" s="7" t="s">
        <v>395</v>
      </c>
      <c r="E19" s="8" t="s">
        <v>395</v>
      </c>
      <c r="F19" s="8" t="s">
        <v>395</v>
      </c>
      <c r="G19" s="8" t="s">
        <v>395</v>
      </c>
    </row>
    <row r="20" spans="1:7" ht="14.1" customHeight="1" x14ac:dyDescent="0.2">
      <c r="A20" s="4" t="s">
        <v>11</v>
      </c>
      <c r="B20" s="10" t="s">
        <v>803</v>
      </c>
      <c r="C20" s="6" t="s">
        <v>395</v>
      </c>
      <c r="D20" s="7" t="s">
        <v>395</v>
      </c>
      <c r="E20" s="8" t="s">
        <v>395</v>
      </c>
      <c r="F20" s="8" t="s">
        <v>395</v>
      </c>
      <c r="G20" s="8" t="s">
        <v>395</v>
      </c>
    </row>
    <row r="21" spans="1:7" ht="14.1" customHeight="1" x14ac:dyDescent="0.2">
      <c r="A21" s="4" t="s">
        <v>11</v>
      </c>
      <c r="B21" s="10" t="s">
        <v>38</v>
      </c>
      <c r="C21" s="6">
        <v>71</v>
      </c>
      <c r="D21" s="7">
        <v>31656.911472801501</v>
      </c>
      <c r="E21" s="8">
        <v>0.28097562254302999</v>
      </c>
      <c r="F21" s="8">
        <v>0.13908884911500999</v>
      </c>
      <c r="G21" s="8">
        <v>0.42286239597103997</v>
      </c>
    </row>
    <row r="22" spans="1:7" ht="14.1" customHeight="1" x14ac:dyDescent="0.2">
      <c r="A22" s="4" t="s">
        <v>11</v>
      </c>
      <c r="B22" s="10" t="s">
        <v>388</v>
      </c>
      <c r="C22" s="6">
        <v>617</v>
      </c>
      <c r="D22" s="7">
        <v>320948.09793265798</v>
      </c>
      <c r="E22" s="8">
        <v>0.35303714511357998</v>
      </c>
      <c r="F22" s="8">
        <v>0.29729895086408997</v>
      </c>
      <c r="G22" s="8">
        <v>0.40877533936305999</v>
      </c>
    </row>
    <row r="23" spans="1:7" ht="14.1" customHeight="1" x14ac:dyDescent="0.2">
      <c r="A23" s="4" t="s">
        <v>236</v>
      </c>
      <c r="B23" s="10" t="s">
        <v>800</v>
      </c>
      <c r="C23" s="6">
        <v>452</v>
      </c>
      <c r="D23" s="7">
        <v>348582.53566531203</v>
      </c>
      <c r="E23" s="8">
        <v>0.56226665845183998</v>
      </c>
      <c r="F23" s="8">
        <v>0.49235411148287</v>
      </c>
      <c r="G23" s="8">
        <v>0.63217920542080996</v>
      </c>
    </row>
    <row r="24" spans="1:7" ht="14.1" customHeight="1" x14ac:dyDescent="0.2">
      <c r="A24" s="4" t="s">
        <v>11</v>
      </c>
      <c r="B24" s="10" t="s">
        <v>801</v>
      </c>
      <c r="C24" s="6" t="s">
        <v>395</v>
      </c>
      <c r="D24" s="7" t="s">
        <v>395</v>
      </c>
      <c r="E24" s="8" t="s">
        <v>395</v>
      </c>
      <c r="F24" s="8" t="s">
        <v>395</v>
      </c>
      <c r="G24" s="8" t="s">
        <v>395</v>
      </c>
    </row>
    <row r="25" spans="1:7" ht="14.1" customHeight="1" x14ac:dyDescent="0.2">
      <c r="A25" s="4" t="s">
        <v>11</v>
      </c>
      <c r="B25" s="10" t="s">
        <v>802</v>
      </c>
      <c r="C25" s="6" t="s">
        <v>395</v>
      </c>
      <c r="D25" s="7" t="s">
        <v>395</v>
      </c>
      <c r="E25" s="8" t="s">
        <v>395</v>
      </c>
      <c r="F25" s="8" t="s">
        <v>395</v>
      </c>
      <c r="G25" s="8" t="s">
        <v>395</v>
      </c>
    </row>
    <row r="26" spans="1:7" ht="14.1" customHeight="1" x14ac:dyDescent="0.2">
      <c r="A26" s="4" t="s">
        <v>11</v>
      </c>
      <c r="B26" s="10" t="s">
        <v>803</v>
      </c>
      <c r="C26" s="6" t="s">
        <v>395</v>
      </c>
      <c r="D26" s="7" t="s">
        <v>395</v>
      </c>
      <c r="E26" s="8" t="s">
        <v>395</v>
      </c>
      <c r="F26" s="8" t="s">
        <v>395</v>
      </c>
      <c r="G26" s="8" t="s">
        <v>395</v>
      </c>
    </row>
    <row r="27" spans="1:7" ht="14.1" customHeight="1" x14ac:dyDescent="0.2">
      <c r="A27" s="4" t="s">
        <v>11</v>
      </c>
      <c r="B27" s="10" t="s">
        <v>38</v>
      </c>
      <c r="C27" s="6">
        <v>71</v>
      </c>
      <c r="D27" s="7">
        <v>70930.157117385606</v>
      </c>
      <c r="E27" s="8">
        <v>0.62955115094708003</v>
      </c>
      <c r="F27" s="8">
        <v>0.46808559789287002</v>
      </c>
      <c r="G27" s="8">
        <v>0.79101670400128998</v>
      </c>
    </row>
    <row r="28" spans="1:7" ht="14.1" customHeight="1" x14ac:dyDescent="0.2">
      <c r="A28" s="4" t="s">
        <v>11</v>
      </c>
      <c r="B28" s="10" t="s">
        <v>388</v>
      </c>
      <c r="C28" s="6">
        <v>617</v>
      </c>
      <c r="D28" s="7">
        <v>515112.13178838801</v>
      </c>
      <c r="E28" s="8">
        <v>0.56661409614614999</v>
      </c>
      <c r="F28" s="8">
        <v>0.50844112123662</v>
      </c>
      <c r="G28" s="8">
        <v>0.62478707105568998</v>
      </c>
    </row>
    <row r="29" spans="1:7" ht="14.1" customHeight="1" x14ac:dyDescent="0.2">
      <c r="A29" s="4" t="s">
        <v>237</v>
      </c>
      <c r="B29" s="10" t="s">
        <v>800</v>
      </c>
      <c r="C29" s="6">
        <v>452</v>
      </c>
      <c r="D29" s="7">
        <v>197769.41779187799</v>
      </c>
      <c r="E29" s="8">
        <v>0.31900378908417998</v>
      </c>
      <c r="F29" s="8">
        <v>0.25715579055295001</v>
      </c>
      <c r="G29" s="8">
        <v>0.38085178761540001</v>
      </c>
    </row>
    <row r="30" spans="1:7" ht="14.1" customHeight="1" x14ac:dyDescent="0.2">
      <c r="A30" s="4" t="s">
        <v>11</v>
      </c>
      <c r="B30" s="10" t="s">
        <v>801</v>
      </c>
      <c r="C30" s="6" t="s">
        <v>395</v>
      </c>
      <c r="D30" s="7" t="s">
        <v>395</v>
      </c>
      <c r="E30" s="8" t="s">
        <v>395</v>
      </c>
      <c r="F30" s="8" t="s">
        <v>395</v>
      </c>
      <c r="G30" s="8" t="s">
        <v>395</v>
      </c>
    </row>
    <row r="31" spans="1:7" ht="14.1" customHeight="1" x14ac:dyDescent="0.2">
      <c r="A31" s="4" t="s">
        <v>11</v>
      </c>
      <c r="B31" s="10" t="s">
        <v>802</v>
      </c>
      <c r="C31" s="6" t="s">
        <v>395</v>
      </c>
      <c r="D31" s="7" t="s">
        <v>395</v>
      </c>
      <c r="E31" s="8" t="s">
        <v>395</v>
      </c>
      <c r="F31" s="8" t="s">
        <v>395</v>
      </c>
      <c r="G31" s="8" t="s">
        <v>395</v>
      </c>
    </row>
    <row r="32" spans="1:7" ht="14.1" customHeight="1" x14ac:dyDescent="0.2">
      <c r="A32" s="4" t="s">
        <v>11</v>
      </c>
      <c r="B32" s="10" t="s">
        <v>803</v>
      </c>
      <c r="C32" s="6" t="s">
        <v>395</v>
      </c>
      <c r="D32" s="7" t="s">
        <v>395</v>
      </c>
      <c r="E32" s="8" t="s">
        <v>395</v>
      </c>
      <c r="F32" s="8" t="s">
        <v>395</v>
      </c>
      <c r="G32" s="8" t="s">
        <v>395</v>
      </c>
    </row>
    <row r="33" spans="1:7" ht="14.1" customHeight="1" x14ac:dyDescent="0.2">
      <c r="A33" s="4" t="s">
        <v>11</v>
      </c>
      <c r="B33" s="10" t="s">
        <v>38</v>
      </c>
      <c r="C33" s="6">
        <v>71</v>
      </c>
      <c r="D33" s="7">
        <v>27801.446429799798</v>
      </c>
      <c r="E33" s="8">
        <v>0.24675586956487999</v>
      </c>
      <c r="F33" s="8">
        <v>0.11691907557587</v>
      </c>
      <c r="G33" s="8">
        <v>0.37659266355389998</v>
      </c>
    </row>
    <row r="34" spans="1:7" ht="14.1" customHeight="1" x14ac:dyDescent="0.2">
      <c r="A34" s="4" t="s">
        <v>11</v>
      </c>
      <c r="B34" s="10" t="s">
        <v>388</v>
      </c>
      <c r="C34" s="6">
        <v>617</v>
      </c>
      <c r="D34" s="7">
        <v>282160.77586140198</v>
      </c>
      <c r="E34" s="8">
        <v>0.31037178726025999</v>
      </c>
      <c r="F34" s="8">
        <v>0.25958115015635003</v>
      </c>
      <c r="G34" s="8">
        <v>0.36116242436418</v>
      </c>
    </row>
    <row r="35" spans="1:7" ht="14.1" customHeight="1" x14ac:dyDescent="0.2">
      <c r="A35" s="4" t="s">
        <v>238</v>
      </c>
      <c r="B35" s="10" t="s">
        <v>800</v>
      </c>
      <c r="C35" s="6">
        <v>452</v>
      </c>
      <c r="D35" s="7">
        <v>69712.361402385504</v>
      </c>
      <c r="E35" s="8">
        <v>0.11244664459077</v>
      </c>
      <c r="F35" s="8">
        <v>7.1086967345439997E-2</v>
      </c>
      <c r="G35" s="8">
        <v>0.15380632183609999</v>
      </c>
    </row>
    <row r="36" spans="1:7" ht="14.1" customHeight="1" x14ac:dyDescent="0.2">
      <c r="A36" s="4" t="s">
        <v>11</v>
      </c>
      <c r="B36" s="10" t="s">
        <v>801</v>
      </c>
      <c r="C36" s="6" t="s">
        <v>395</v>
      </c>
      <c r="D36" s="7" t="s">
        <v>395</v>
      </c>
      <c r="E36" s="8" t="s">
        <v>395</v>
      </c>
      <c r="F36" s="8" t="s">
        <v>395</v>
      </c>
      <c r="G36" s="8" t="s">
        <v>395</v>
      </c>
    </row>
    <row r="37" spans="1:7" ht="14.1" customHeight="1" x14ac:dyDescent="0.2">
      <c r="A37" s="4" t="s">
        <v>11</v>
      </c>
      <c r="B37" s="10" t="s">
        <v>802</v>
      </c>
      <c r="C37" s="6" t="s">
        <v>395</v>
      </c>
      <c r="D37" s="7" t="s">
        <v>395</v>
      </c>
      <c r="E37" s="8" t="s">
        <v>395</v>
      </c>
      <c r="F37" s="8" t="s">
        <v>395</v>
      </c>
      <c r="G37" s="8" t="s">
        <v>395</v>
      </c>
    </row>
    <row r="38" spans="1:7" ht="14.1" customHeight="1" x14ac:dyDescent="0.2">
      <c r="A38" s="4" t="s">
        <v>11</v>
      </c>
      <c r="B38" s="10" t="s">
        <v>803</v>
      </c>
      <c r="C38" s="6" t="s">
        <v>395</v>
      </c>
      <c r="D38" s="7" t="s">
        <v>395</v>
      </c>
      <c r="E38" s="8" t="s">
        <v>395</v>
      </c>
      <c r="F38" s="8" t="s">
        <v>395</v>
      </c>
      <c r="G38" s="8" t="s">
        <v>395</v>
      </c>
    </row>
    <row r="39" spans="1:7" ht="14.1" customHeight="1" x14ac:dyDescent="0.2">
      <c r="A39" s="4" t="s">
        <v>11</v>
      </c>
      <c r="B39" s="10" t="s">
        <v>38</v>
      </c>
      <c r="C39" s="6">
        <v>71</v>
      </c>
      <c r="D39" s="7">
        <v>11963.4446304172</v>
      </c>
      <c r="E39" s="8">
        <v>0.10618333079266</v>
      </c>
      <c r="F39" s="8">
        <v>3.1944505539140002E-2</v>
      </c>
      <c r="G39" s="8">
        <v>0.18042215604618</v>
      </c>
    </row>
    <row r="40" spans="1:7" ht="14.1" customHeight="1" x14ac:dyDescent="0.2">
      <c r="A40" s="4" t="s">
        <v>11</v>
      </c>
      <c r="B40" s="10" t="s">
        <v>388</v>
      </c>
      <c r="C40" s="6">
        <v>617</v>
      </c>
      <c r="D40" s="7">
        <v>100529.39365878901</v>
      </c>
      <c r="E40" s="8">
        <v>0.11058052802277001</v>
      </c>
      <c r="F40" s="8">
        <v>7.7294406350910005E-2</v>
      </c>
      <c r="G40" s="8">
        <v>0.14386664969463001</v>
      </c>
    </row>
    <row r="41" spans="1:7" ht="14.1" customHeight="1" x14ac:dyDescent="0.2">
      <c r="A41" s="4" t="s">
        <v>239</v>
      </c>
      <c r="B41" s="10" t="s">
        <v>800</v>
      </c>
      <c r="C41" s="6">
        <v>452</v>
      </c>
      <c r="D41" s="7">
        <v>29192.2119659604</v>
      </c>
      <c r="E41" s="8">
        <v>4.7087291517889998E-2</v>
      </c>
      <c r="F41" s="8">
        <v>1.432615056165E-2</v>
      </c>
      <c r="G41" s="8">
        <v>7.9848432474129996E-2</v>
      </c>
    </row>
    <row r="42" spans="1:7" ht="14.1" customHeight="1" x14ac:dyDescent="0.2">
      <c r="A42" s="4" t="s">
        <v>11</v>
      </c>
      <c r="B42" s="10" t="s">
        <v>801</v>
      </c>
      <c r="C42" s="6" t="s">
        <v>395</v>
      </c>
      <c r="D42" s="7" t="s">
        <v>395</v>
      </c>
      <c r="E42" s="8" t="s">
        <v>395</v>
      </c>
      <c r="F42" s="8" t="s">
        <v>395</v>
      </c>
      <c r="G42" s="8" t="s">
        <v>395</v>
      </c>
    </row>
    <row r="43" spans="1:7" ht="14.1" customHeight="1" x14ac:dyDescent="0.2">
      <c r="A43" s="4" t="s">
        <v>11</v>
      </c>
      <c r="B43" s="10" t="s">
        <v>802</v>
      </c>
      <c r="C43" s="6" t="s">
        <v>395</v>
      </c>
      <c r="D43" s="7" t="s">
        <v>395</v>
      </c>
      <c r="E43" s="8" t="s">
        <v>395</v>
      </c>
      <c r="F43" s="8" t="s">
        <v>395</v>
      </c>
      <c r="G43" s="8" t="s">
        <v>395</v>
      </c>
    </row>
    <row r="44" spans="1:7" ht="14.1" customHeight="1" x14ac:dyDescent="0.2">
      <c r="A44" s="4" t="s">
        <v>11</v>
      </c>
      <c r="B44" s="10" t="s">
        <v>803</v>
      </c>
      <c r="C44" s="6" t="s">
        <v>395</v>
      </c>
      <c r="D44" s="7" t="s">
        <v>395</v>
      </c>
      <c r="E44" s="8" t="s">
        <v>395</v>
      </c>
      <c r="F44" s="8" t="s">
        <v>395</v>
      </c>
      <c r="G44" s="8" t="s">
        <v>395</v>
      </c>
    </row>
    <row r="45" spans="1:7" ht="14.1" customHeight="1" x14ac:dyDescent="0.2">
      <c r="A45" s="4" t="s">
        <v>11</v>
      </c>
      <c r="B45" s="10" t="s">
        <v>38</v>
      </c>
      <c r="C45" s="6">
        <v>71</v>
      </c>
      <c r="D45" s="7">
        <v>10968.523584184901</v>
      </c>
      <c r="E45" s="8">
        <v>9.7352761184300002E-2</v>
      </c>
      <c r="F45" s="8">
        <v>9.3109396124200008E-3</v>
      </c>
      <c r="G45" s="8">
        <v>0.18539458275618001</v>
      </c>
    </row>
    <row r="46" spans="1:7" ht="14.1" customHeight="1" x14ac:dyDescent="0.2">
      <c r="A46" s="4" t="s">
        <v>11</v>
      </c>
      <c r="B46" s="10" t="s">
        <v>388</v>
      </c>
      <c r="C46" s="6">
        <v>617</v>
      </c>
      <c r="D46" s="7">
        <v>60350.796209834902</v>
      </c>
      <c r="E46" s="8">
        <v>6.6384792234290002E-2</v>
      </c>
      <c r="F46" s="8">
        <v>3.6189568105250002E-2</v>
      </c>
      <c r="G46" s="8">
        <v>9.6580016363340002E-2</v>
      </c>
    </row>
    <row r="47" spans="1:7" ht="14.1" customHeight="1" x14ac:dyDescent="0.2">
      <c r="A47" s="4" t="s">
        <v>240</v>
      </c>
      <c r="B47" s="10" t="s">
        <v>800</v>
      </c>
      <c r="C47" s="6">
        <v>452</v>
      </c>
      <c r="D47" s="7">
        <v>65692.060551930801</v>
      </c>
      <c r="E47" s="8">
        <v>0.10596186439131999</v>
      </c>
      <c r="F47" s="8">
        <v>6.7043640667019996E-2</v>
      </c>
      <c r="G47" s="8">
        <v>0.14488008811562</v>
      </c>
    </row>
    <row r="48" spans="1:7" ht="14.1" customHeight="1" x14ac:dyDescent="0.2">
      <c r="A48" s="4" t="s">
        <v>11</v>
      </c>
      <c r="B48" s="10" t="s">
        <v>801</v>
      </c>
      <c r="C48" s="6" t="s">
        <v>395</v>
      </c>
      <c r="D48" s="7" t="s">
        <v>395</v>
      </c>
      <c r="E48" s="8" t="s">
        <v>395</v>
      </c>
      <c r="F48" s="8" t="s">
        <v>395</v>
      </c>
      <c r="G48" s="8" t="s">
        <v>395</v>
      </c>
    </row>
    <row r="49" spans="1:7" ht="14.1" customHeight="1" x14ac:dyDescent="0.2">
      <c r="A49" s="4" t="s">
        <v>11</v>
      </c>
      <c r="B49" s="10" t="s">
        <v>802</v>
      </c>
      <c r="C49" s="6" t="s">
        <v>395</v>
      </c>
      <c r="D49" s="7" t="s">
        <v>395</v>
      </c>
      <c r="E49" s="8" t="s">
        <v>395</v>
      </c>
      <c r="F49" s="8" t="s">
        <v>395</v>
      </c>
      <c r="G49" s="8" t="s">
        <v>395</v>
      </c>
    </row>
    <row r="50" spans="1:7" ht="14.1" customHeight="1" x14ac:dyDescent="0.2">
      <c r="A50" s="4" t="s">
        <v>11</v>
      </c>
      <c r="B50" s="10" t="s">
        <v>803</v>
      </c>
      <c r="C50" s="6" t="s">
        <v>395</v>
      </c>
      <c r="D50" s="7" t="s">
        <v>395</v>
      </c>
      <c r="E50" s="8" t="s">
        <v>395</v>
      </c>
      <c r="F50" s="8" t="s">
        <v>395</v>
      </c>
      <c r="G50" s="8" t="s">
        <v>395</v>
      </c>
    </row>
    <row r="51" spans="1:7" ht="14.1" customHeight="1" x14ac:dyDescent="0.2">
      <c r="A51" s="4" t="s">
        <v>11</v>
      </c>
      <c r="B51" s="10" t="s">
        <v>38</v>
      </c>
      <c r="C51" s="6">
        <v>71</v>
      </c>
      <c r="D51" s="7">
        <v>17917.250942234099</v>
      </c>
      <c r="E51" s="8">
        <v>0.15902722355209001</v>
      </c>
      <c r="F51" s="8">
        <v>3.9240543036129998E-2</v>
      </c>
      <c r="G51" s="8">
        <v>0.27881390406805001</v>
      </c>
    </row>
    <row r="52" spans="1:7" ht="14.1" customHeight="1" x14ac:dyDescent="0.2">
      <c r="A52" s="4" t="s">
        <v>11</v>
      </c>
      <c r="B52" s="10" t="s">
        <v>388</v>
      </c>
      <c r="C52" s="6">
        <v>617</v>
      </c>
      <c r="D52" s="7">
        <v>117050.166874021</v>
      </c>
      <c r="E52" s="8">
        <v>0.1287530819296</v>
      </c>
      <c r="F52" s="8">
        <v>9.0293512190250003E-2</v>
      </c>
      <c r="G52" s="8">
        <v>0.16721265166894</v>
      </c>
    </row>
    <row r="53" spans="1:7" ht="14.1" customHeight="1" x14ac:dyDescent="0.2">
      <c r="A53" s="4" t="s">
        <v>241</v>
      </c>
      <c r="B53" s="10" t="s">
        <v>800</v>
      </c>
      <c r="C53" s="6">
        <v>452</v>
      </c>
      <c r="D53" s="7">
        <v>29792.2059420724</v>
      </c>
      <c r="E53" s="8">
        <v>4.8055087013999999E-2</v>
      </c>
      <c r="F53" s="8">
        <v>1.540334552501E-2</v>
      </c>
      <c r="G53" s="8">
        <v>8.0706828502999997E-2</v>
      </c>
    </row>
    <row r="54" spans="1:7" ht="14.1" customHeight="1" x14ac:dyDescent="0.2">
      <c r="A54" s="4" t="s">
        <v>11</v>
      </c>
      <c r="B54" s="10" t="s">
        <v>801</v>
      </c>
      <c r="C54" s="6" t="s">
        <v>395</v>
      </c>
      <c r="D54" s="7" t="s">
        <v>395</v>
      </c>
      <c r="E54" s="8" t="s">
        <v>395</v>
      </c>
      <c r="F54" s="8" t="s">
        <v>395</v>
      </c>
      <c r="G54" s="8" t="s">
        <v>395</v>
      </c>
    </row>
    <row r="55" spans="1:7" ht="14.1" customHeight="1" x14ac:dyDescent="0.2">
      <c r="A55" s="4" t="s">
        <v>11</v>
      </c>
      <c r="B55" s="10" t="s">
        <v>802</v>
      </c>
      <c r="C55" s="6" t="s">
        <v>395</v>
      </c>
      <c r="D55" s="7" t="s">
        <v>395</v>
      </c>
      <c r="E55" s="8" t="s">
        <v>395</v>
      </c>
      <c r="F55" s="8" t="s">
        <v>395</v>
      </c>
      <c r="G55" s="8" t="s">
        <v>395</v>
      </c>
    </row>
    <row r="56" spans="1:7" ht="14.1" customHeight="1" x14ac:dyDescent="0.2">
      <c r="A56" s="4" t="s">
        <v>11</v>
      </c>
      <c r="B56" s="10" t="s">
        <v>803</v>
      </c>
      <c r="C56" s="6" t="s">
        <v>395</v>
      </c>
      <c r="D56" s="7" t="s">
        <v>395</v>
      </c>
      <c r="E56" s="8" t="s">
        <v>395</v>
      </c>
      <c r="F56" s="8" t="s">
        <v>395</v>
      </c>
      <c r="G56" s="8" t="s">
        <v>395</v>
      </c>
    </row>
    <row r="57" spans="1:7" ht="14.1" customHeight="1" x14ac:dyDescent="0.2">
      <c r="A57" s="4" t="s">
        <v>11</v>
      </c>
      <c r="B57" s="10" t="s">
        <v>38</v>
      </c>
      <c r="C57" s="6">
        <v>71</v>
      </c>
      <c r="D57" s="7">
        <v>3167.1922303236001</v>
      </c>
      <c r="E57" s="8">
        <v>2.8110885339939998E-2</v>
      </c>
      <c r="F57" s="8">
        <v>0</v>
      </c>
      <c r="G57" s="8">
        <v>6.5082803262249994E-2</v>
      </c>
    </row>
    <row r="58" spans="1:7" ht="14.1" customHeight="1" x14ac:dyDescent="0.2">
      <c r="A58" s="4" t="s">
        <v>11</v>
      </c>
      <c r="B58" s="10" t="s">
        <v>388</v>
      </c>
      <c r="C58" s="6">
        <v>617</v>
      </c>
      <c r="D58" s="7">
        <v>42593.771408192297</v>
      </c>
      <c r="E58" s="8">
        <v>4.685238377927E-2</v>
      </c>
      <c r="F58" s="8">
        <v>2.244675804583E-2</v>
      </c>
      <c r="G58" s="8">
        <v>7.1258009512720002E-2</v>
      </c>
    </row>
    <row r="60" spans="1:7" ht="14.1" customHeight="1" x14ac:dyDescent="0.2">
      <c r="A60" s="52" t="s">
        <v>25</v>
      </c>
      <c r="B60" s="52"/>
      <c r="C60" s="52"/>
      <c r="D60" s="52"/>
      <c r="E60" s="52"/>
      <c r="F60" s="52"/>
      <c r="G60" s="52"/>
    </row>
    <row r="61" spans="1:7" ht="14.1" customHeight="1" x14ac:dyDescent="0.2">
      <c r="A61" s="52" t="s">
        <v>26</v>
      </c>
      <c r="B61" s="52"/>
      <c r="C61" s="52"/>
      <c r="D61" s="52"/>
      <c r="E61" s="52"/>
      <c r="F61" s="52"/>
      <c r="G61" s="52"/>
    </row>
    <row r="62" spans="1:7" ht="14.1" customHeight="1" x14ac:dyDescent="0.2">
      <c r="A62" s="52" t="s">
        <v>27</v>
      </c>
      <c r="B62" s="52"/>
      <c r="C62" s="52"/>
      <c r="D62" s="52"/>
      <c r="E62" s="52"/>
      <c r="F62" s="52"/>
      <c r="G62" s="52"/>
    </row>
    <row r="63" spans="1:7" ht="14.1" customHeight="1" x14ac:dyDescent="0.2">
      <c r="A63" s="52" t="s">
        <v>28</v>
      </c>
      <c r="B63" s="52"/>
      <c r="C63" s="52"/>
      <c r="D63" s="52"/>
      <c r="E63" s="52"/>
      <c r="F63" s="52"/>
      <c r="G63" s="52"/>
    </row>
    <row r="64" spans="1:7" ht="12" customHeight="1" x14ac:dyDescent="0.2">
      <c r="A64" s="28" t="str">
        <f>HYPERLINK("#'Table of Contents'!A2", "Return to Table of Contents")</f>
        <v>Return to Table of Contents</v>
      </c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37"/>
  <sheetViews>
    <sheetView zoomScaleNormal="100" workbookViewId="0">
      <pane ySplit="4" topLeftCell="A5" activePane="bottomLeft" state="frozen"/>
      <selection pane="bottomLeft" sqref="A1:G1"/>
    </sheetView>
  </sheetViews>
  <sheetFormatPr defaultColWidth="10.85546875" defaultRowHeight="12" customHeight="1" x14ac:dyDescent="0.2"/>
  <cols>
    <col min="1" max="1" width="99.42578125" customWidth="1"/>
    <col min="2" max="2" width="58.28515625" customWidth="1"/>
    <col min="3" max="3" width="9.42578125" customWidth="1"/>
    <col min="4" max="4" width="10.42578125" bestFit="1" customWidth="1"/>
    <col min="5" max="5" width="7.5703125" bestFit="1" customWidth="1"/>
    <col min="6" max="7" width="6.5703125" bestFit="1" customWidth="1"/>
  </cols>
  <sheetData>
    <row r="1" spans="1:7" ht="15.95" customHeight="1" x14ac:dyDescent="0.25">
      <c r="A1" s="53" t="s">
        <v>244</v>
      </c>
      <c r="B1" s="54"/>
      <c r="C1" s="54"/>
      <c r="D1" s="54"/>
      <c r="E1" s="54"/>
      <c r="F1" s="54"/>
      <c r="G1" s="54"/>
    </row>
    <row r="2" spans="1:7" ht="15.95" customHeight="1" x14ac:dyDescent="0.25">
      <c r="A2" s="53" t="s">
        <v>40</v>
      </c>
      <c r="B2" s="54"/>
      <c r="C2" s="54"/>
      <c r="D2" s="54"/>
      <c r="E2" s="54"/>
      <c r="F2" s="54"/>
      <c r="G2" s="54"/>
    </row>
    <row r="4" spans="1:7" ht="29.1" customHeight="1" x14ac:dyDescent="0.2">
      <c r="A4" s="1" t="s">
        <v>2</v>
      </c>
      <c r="B4" s="2" t="s">
        <v>183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14.1" customHeight="1" x14ac:dyDescent="0.2">
      <c r="A5" s="4" t="s">
        <v>233</v>
      </c>
      <c r="B5" s="16" t="s">
        <v>184</v>
      </c>
      <c r="C5" s="6">
        <v>3348</v>
      </c>
      <c r="D5" s="7">
        <v>449961.11802094599</v>
      </c>
      <c r="E5" s="8">
        <v>0.10838670788082</v>
      </c>
      <c r="F5" s="8">
        <v>9.1755953668730003E-2</v>
      </c>
      <c r="G5" s="8">
        <v>0.12501746209292</v>
      </c>
    </row>
    <row r="6" spans="1:7" ht="14.1" customHeight="1" x14ac:dyDescent="0.2">
      <c r="A6" s="4" t="s">
        <v>11</v>
      </c>
      <c r="B6" s="16" t="s">
        <v>185</v>
      </c>
      <c r="C6" s="6">
        <v>2017</v>
      </c>
      <c r="D6" s="7">
        <v>459896.16820399702</v>
      </c>
      <c r="E6" s="8">
        <v>0.17626140507738</v>
      </c>
      <c r="F6" s="8">
        <v>0.14943215972476001</v>
      </c>
      <c r="G6" s="8">
        <v>0.20309065043001001</v>
      </c>
    </row>
    <row r="7" spans="1:7" ht="14.1" customHeight="1" x14ac:dyDescent="0.2">
      <c r="A7" s="4" t="s">
        <v>11</v>
      </c>
      <c r="B7" s="16" t="s">
        <v>388</v>
      </c>
      <c r="C7" s="6">
        <v>5365</v>
      </c>
      <c r="D7" s="7">
        <v>909857.286224943</v>
      </c>
      <c r="E7" s="8">
        <v>0.13458206914446</v>
      </c>
      <c r="F7" s="8">
        <v>0.11994370581342</v>
      </c>
      <c r="G7" s="8">
        <v>0.14922043247551001</v>
      </c>
    </row>
    <row r="8" spans="1:7" ht="14.1" customHeight="1" x14ac:dyDescent="0.2">
      <c r="A8" s="4" t="s">
        <v>234</v>
      </c>
      <c r="B8" s="16" t="s">
        <v>184</v>
      </c>
      <c r="C8" s="6">
        <v>311</v>
      </c>
      <c r="D8" s="7">
        <v>122810.360718574</v>
      </c>
      <c r="E8" s="8">
        <v>0.27329601725813002</v>
      </c>
      <c r="F8" s="8">
        <v>0.19734155568103001</v>
      </c>
      <c r="G8" s="8">
        <v>0.34925047883523003</v>
      </c>
    </row>
    <row r="9" spans="1:7" ht="14.1" customHeight="1" x14ac:dyDescent="0.2">
      <c r="A9" s="4" t="s">
        <v>11</v>
      </c>
      <c r="B9" s="16" t="s">
        <v>185</v>
      </c>
      <c r="C9" s="6">
        <v>306</v>
      </c>
      <c r="D9" s="7">
        <v>155057.317597335</v>
      </c>
      <c r="E9" s="8">
        <v>0.33727307630865</v>
      </c>
      <c r="F9" s="8">
        <v>0.25552478156316999</v>
      </c>
      <c r="G9" s="8">
        <v>0.41902137105412002</v>
      </c>
    </row>
    <row r="10" spans="1:7" ht="14.1" customHeight="1" x14ac:dyDescent="0.2">
      <c r="A10" s="4" t="s">
        <v>11</v>
      </c>
      <c r="B10" s="16" t="s">
        <v>388</v>
      </c>
      <c r="C10" s="6">
        <v>617</v>
      </c>
      <c r="D10" s="7">
        <v>277867.678315909</v>
      </c>
      <c r="E10" s="8">
        <v>0.30564945704264002</v>
      </c>
      <c r="F10" s="8">
        <v>0.24858516308688</v>
      </c>
      <c r="G10" s="8">
        <v>0.36271375099841002</v>
      </c>
    </row>
    <row r="11" spans="1:7" ht="14.1" customHeight="1" x14ac:dyDescent="0.2">
      <c r="A11" s="4" t="s">
        <v>235</v>
      </c>
      <c r="B11" s="16" t="s">
        <v>184</v>
      </c>
      <c r="C11" s="6">
        <v>311</v>
      </c>
      <c r="D11" s="7">
        <v>117967.070678802</v>
      </c>
      <c r="E11" s="8">
        <v>0.26251800251612001</v>
      </c>
      <c r="F11" s="8">
        <v>0.18735662053554999</v>
      </c>
      <c r="G11" s="8">
        <v>0.33767938449668999</v>
      </c>
    </row>
    <row r="12" spans="1:7" ht="14.1" customHeight="1" x14ac:dyDescent="0.2">
      <c r="A12" s="4" t="s">
        <v>11</v>
      </c>
      <c r="B12" s="16" t="s">
        <v>185</v>
      </c>
      <c r="C12" s="6">
        <v>306</v>
      </c>
      <c r="D12" s="7">
        <v>202981.02725385601</v>
      </c>
      <c r="E12" s="8">
        <v>0.44151438032728002</v>
      </c>
      <c r="F12" s="8">
        <v>0.35926091755449002</v>
      </c>
      <c r="G12" s="8">
        <v>0.52376784310005997</v>
      </c>
    </row>
    <row r="13" spans="1:7" ht="14.1" customHeight="1" x14ac:dyDescent="0.2">
      <c r="A13" s="4" t="s">
        <v>11</v>
      </c>
      <c r="B13" s="16" t="s">
        <v>388</v>
      </c>
      <c r="C13" s="6">
        <v>617</v>
      </c>
      <c r="D13" s="7">
        <v>320948.09793265798</v>
      </c>
      <c r="E13" s="8">
        <v>0.35303714511357998</v>
      </c>
      <c r="F13" s="8">
        <v>0.29729895086408997</v>
      </c>
      <c r="G13" s="8">
        <v>0.40877533936305999</v>
      </c>
    </row>
    <row r="14" spans="1:7" ht="14.1" customHeight="1" x14ac:dyDescent="0.2">
      <c r="A14" s="4" t="s">
        <v>236</v>
      </c>
      <c r="B14" s="16" t="s">
        <v>184</v>
      </c>
      <c r="C14" s="6">
        <v>311</v>
      </c>
      <c r="D14" s="7">
        <v>248040.35715716699</v>
      </c>
      <c r="E14" s="8">
        <v>0.55197657049211002</v>
      </c>
      <c r="F14" s="8">
        <v>0.47101754324689998</v>
      </c>
      <c r="G14" s="8">
        <v>0.63293559773731001</v>
      </c>
    </row>
    <row r="15" spans="1:7" ht="14.1" customHeight="1" x14ac:dyDescent="0.2">
      <c r="A15" s="4" t="s">
        <v>11</v>
      </c>
      <c r="B15" s="16" t="s">
        <v>185</v>
      </c>
      <c r="C15" s="6">
        <v>306</v>
      </c>
      <c r="D15" s="7">
        <v>267071.77463122102</v>
      </c>
      <c r="E15" s="8">
        <v>0.58092143228607995</v>
      </c>
      <c r="F15" s="8">
        <v>0.49747488159278003</v>
      </c>
      <c r="G15" s="8">
        <v>0.66436798297937005</v>
      </c>
    </row>
    <row r="16" spans="1:7" ht="14.1" customHeight="1" x14ac:dyDescent="0.2">
      <c r="A16" s="4" t="s">
        <v>11</v>
      </c>
      <c r="B16" s="16" t="s">
        <v>388</v>
      </c>
      <c r="C16" s="6">
        <v>617</v>
      </c>
      <c r="D16" s="7">
        <v>515112.13178838801</v>
      </c>
      <c r="E16" s="8">
        <v>0.56661409614614999</v>
      </c>
      <c r="F16" s="8">
        <v>0.50844112123662</v>
      </c>
      <c r="G16" s="8">
        <v>0.62478707105568998</v>
      </c>
    </row>
    <row r="17" spans="1:7" ht="14.1" customHeight="1" x14ac:dyDescent="0.2">
      <c r="A17" s="4" t="s">
        <v>237</v>
      </c>
      <c r="B17" s="16" t="s">
        <v>184</v>
      </c>
      <c r="C17" s="6">
        <v>311</v>
      </c>
      <c r="D17" s="7">
        <v>133043.53647898501</v>
      </c>
      <c r="E17" s="8">
        <v>0.29606841335613998</v>
      </c>
      <c r="F17" s="8">
        <v>0.22303143361711</v>
      </c>
      <c r="G17" s="8">
        <v>0.36910539309515999</v>
      </c>
    </row>
    <row r="18" spans="1:7" ht="14.1" customHeight="1" x14ac:dyDescent="0.2">
      <c r="A18" s="4" t="s">
        <v>11</v>
      </c>
      <c r="B18" s="16" t="s">
        <v>185</v>
      </c>
      <c r="C18" s="6">
        <v>306</v>
      </c>
      <c r="D18" s="7">
        <v>149117.239382417</v>
      </c>
      <c r="E18" s="8">
        <v>0.32435250935893001</v>
      </c>
      <c r="F18" s="8">
        <v>0.25137753521111</v>
      </c>
      <c r="G18" s="8">
        <v>0.39732748350675001</v>
      </c>
    </row>
    <row r="19" spans="1:7" ht="14.1" customHeight="1" x14ac:dyDescent="0.2">
      <c r="A19" s="4" t="s">
        <v>11</v>
      </c>
      <c r="B19" s="16" t="s">
        <v>388</v>
      </c>
      <c r="C19" s="6">
        <v>617</v>
      </c>
      <c r="D19" s="7">
        <v>282160.77586140198</v>
      </c>
      <c r="E19" s="8">
        <v>0.31037178726025999</v>
      </c>
      <c r="F19" s="8">
        <v>0.25958115015635003</v>
      </c>
      <c r="G19" s="8">
        <v>0.36116242436418</v>
      </c>
    </row>
    <row r="20" spans="1:7" ht="14.1" customHeight="1" x14ac:dyDescent="0.2">
      <c r="A20" s="4" t="s">
        <v>238</v>
      </c>
      <c r="B20" s="16" t="s">
        <v>184</v>
      </c>
      <c r="C20" s="6">
        <v>311</v>
      </c>
      <c r="D20" s="7">
        <v>26868.461541926001</v>
      </c>
      <c r="E20" s="8">
        <v>5.9791726742729999E-2</v>
      </c>
      <c r="F20" s="8">
        <v>2.8496843153180001E-2</v>
      </c>
      <c r="G20" s="8">
        <v>9.1086610332289999E-2</v>
      </c>
    </row>
    <row r="21" spans="1:7" ht="14.1" customHeight="1" x14ac:dyDescent="0.2">
      <c r="A21" s="4" t="s">
        <v>11</v>
      </c>
      <c r="B21" s="16" t="s">
        <v>185</v>
      </c>
      <c r="C21" s="6">
        <v>306</v>
      </c>
      <c r="D21" s="7">
        <v>73660.932116862896</v>
      </c>
      <c r="E21" s="8">
        <v>0.16022364867250999</v>
      </c>
      <c r="F21" s="8">
        <v>0.10322571388243</v>
      </c>
      <c r="G21" s="8">
        <v>0.21722158346258</v>
      </c>
    </row>
    <row r="22" spans="1:7" ht="14.1" customHeight="1" x14ac:dyDescent="0.2">
      <c r="A22" s="4" t="s">
        <v>11</v>
      </c>
      <c r="B22" s="16" t="s">
        <v>388</v>
      </c>
      <c r="C22" s="6">
        <v>617</v>
      </c>
      <c r="D22" s="7">
        <v>100529.39365878901</v>
      </c>
      <c r="E22" s="8">
        <v>0.11058052802277001</v>
      </c>
      <c r="F22" s="8">
        <v>7.7294406350910005E-2</v>
      </c>
      <c r="G22" s="8">
        <v>0.14386664969463001</v>
      </c>
    </row>
    <row r="23" spans="1:7" ht="14.1" customHeight="1" x14ac:dyDescent="0.2">
      <c r="A23" s="4" t="s">
        <v>239</v>
      </c>
      <c r="B23" s="16" t="s">
        <v>184</v>
      </c>
      <c r="C23" s="6">
        <v>311</v>
      </c>
      <c r="D23" s="7">
        <v>41362.071986547802</v>
      </c>
      <c r="E23" s="8">
        <v>9.2045080507270005E-2</v>
      </c>
      <c r="F23" s="8">
        <v>3.9117700239069998E-2</v>
      </c>
      <c r="G23" s="8">
        <v>0.14497246077546</v>
      </c>
    </row>
    <row r="24" spans="1:7" ht="14.1" customHeight="1" x14ac:dyDescent="0.2">
      <c r="A24" s="4" t="s">
        <v>11</v>
      </c>
      <c r="B24" s="16" t="s">
        <v>185</v>
      </c>
      <c r="C24" s="6">
        <v>306</v>
      </c>
      <c r="D24" s="7">
        <v>18988.724223287099</v>
      </c>
      <c r="E24" s="8">
        <v>4.1303342100860001E-2</v>
      </c>
      <c r="F24" s="8">
        <v>1.233822689466E-2</v>
      </c>
      <c r="G24" s="8">
        <v>7.0268457307059995E-2</v>
      </c>
    </row>
    <row r="25" spans="1:7" ht="14.1" customHeight="1" x14ac:dyDescent="0.2">
      <c r="A25" s="4" t="s">
        <v>11</v>
      </c>
      <c r="B25" s="16" t="s">
        <v>388</v>
      </c>
      <c r="C25" s="6">
        <v>617</v>
      </c>
      <c r="D25" s="7">
        <v>60350.796209834902</v>
      </c>
      <c r="E25" s="8">
        <v>6.6384792234290002E-2</v>
      </c>
      <c r="F25" s="8">
        <v>3.6189568105250002E-2</v>
      </c>
      <c r="G25" s="8">
        <v>9.6580016363340002E-2</v>
      </c>
    </row>
    <row r="26" spans="1:7" ht="14.1" customHeight="1" x14ac:dyDescent="0.2">
      <c r="A26" s="4" t="s">
        <v>240</v>
      </c>
      <c r="B26" s="16" t="s">
        <v>184</v>
      </c>
      <c r="C26" s="6">
        <v>311</v>
      </c>
      <c r="D26" s="7">
        <v>51753.5604062848</v>
      </c>
      <c r="E26" s="8">
        <v>0.11516977765726</v>
      </c>
      <c r="F26" s="8">
        <v>6.3102809238269997E-2</v>
      </c>
      <c r="G26" s="8">
        <v>0.16723674607624001</v>
      </c>
    </row>
    <row r="27" spans="1:7" ht="14.1" customHeight="1" x14ac:dyDescent="0.2">
      <c r="A27" s="4" t="s">
        <v>11</v>
      </c>
      <c r="B27" s="16" t="s">
        <v>185</v>
      </c>
      <c r="C27" s="6">
        <v>306</v>
      </c>
      <c r="D27" s="7">
        <v>65296.606467736099</v>
      </c>
      <c r="E27" s="8">
        <v>0.14202997754081001</v>
      </c>
      <c r="F27" s="8">
        <v>8.6026646502019993E-2</v>
      </c>
      <c r="G27" s="8">
        <v>0.19803330857960999</v>
      </c>
    </row>
    <row r="28" spans="1:7" ht="14.1" customHeight="1" x14ac:dyDescent="0.2">
      <c r="A28" s="4" t="s">
        <v>11</v>
      </c>
      <c r="B28" s="16" t="s">
        <v>388</v>
      </c>
      <c r="C28" s="6">
        <v>617</v>
      </c>
      <c r="D28" s="7">
        <v>117050.166874021</v>
      </c>
      <c r="E28" s="8">
        <v>0.1287530819296</v>
      </c>
      <c r="F28" s="8">
        <v>9.0293512190250003E-2</v>
      </c>
      <c r="G28" s="8">
        <v>0.16721265166894</v>
      </c>
    </row>
    <row r="29" spans="1:7" ht="14.1" customHeight="1" x14ac:dyDescent="0.2">
      <c r="A29" s="4" t="s">
        <v>241</v>
      </c>
      <c r="B29" s="16" t="s">
        <v>184</v>
      </c>
      <c r="C29" s="6">
        <v>311</v>
      </c>
      <c r="D29" s="7">
        <v>24571.775772083802</v>
      </c>
      <c r="E29" s="8">
        <v>5.4680797419519998E-2</v>
      </c>
      <c r="F29" s="8">
        <v>1.5452818990769999E-2</v>
      </c>
      <c r="G29" s="8">
        <v>9.3908775848260004E-2</v>
      </c>
    </row>
    <row r="30" spans="1:7" ht="14.1" customHeight="1" x14ac:dyDescent="0.2">
      <c r="A30" s="4" t="s">
        <v>11</v>
      </c>
      <c r="B30" s="16" t="s">
        <v>185</v>
      </c>
      <c r="C30" s="6">
        <v>306</v>
      </c>
      <c r="D30" s="7">
        <v>18021.995636108499</v>
      </c>
      <c r="E30" s="8">
        <v>3.9200561467189997E-2</v>
      </c>
      <c r="F30" s="8">
        <v>1.091384373804E-2</v>
      </c>
      <c r="G30" s="8">
        <v>6.7487279196330005E-2</v>
      </c>
    </row>
    <row r="31" spans="1:7" ht="14.1" customHeight="1" x14ac:dyDescent="0.2">
      <c r="A31" s="4" t="s">
        <v>11</v>
      </c>
      <c r="B31" s="16" t="s">
        <v>388</v>
      </c>
      <c r="C31" s="6">
        <v>617</v>
      </c>
      <c r="D31" s="7">
        <v>42593.771408192297</v>
      </c>
      <c r="E31" s="8">
        <v>4.685238377927E-2</v>
      </c>
      <c r="F31" s="8">
        <v>2.244675804583E-2</v>
      </c>
      <c r="G31" s="8">
        <v>7.1258009512720002E-2</v>
      </c>
    </row>
    <row r="33" spans="1:7" ht="14.1" customHeight="1" x14ac:dyDescent="0.2">
      <c r="A33" s="52" t="s">
        <v>25</v>
      </c>
      <c r="B33" s="52"/>
      <c r="C33" s="52"/>
      <c r="D33" s="52"/>
      <c r="E33" s="52"/>
      <c r="F33" s="52"/>
      <c r="G33" s="52"/>
    </row>
    <row r="34" spans="1:7" ht="14.1" customHeight="1" x14ac:dyDescent="0.2">
      <c r="A34" s="52" t="s">
        <v>26</v>
      </c>
      <c r="B34" s="52"/>
      <c r="C34" s="52"/>
      <c r="D34" s="52"/>
      <c r="E34" s="52"/>
      <c r="F34" s="52"/>
      <c r="G34" s="52"/>
    </row>
    <row r="35" spans="1:7" ht="14.1" customHeight="1" x14ac:dyDescent="0.2">
      <c r="A35" s="52" t="s">
        <v>27</v>
      </c>
      <c r="B35" s="52"/>
      <c r="C35" s="52"/>
      <c r="D35" s="52"/>
      <c r="E35" s="52"/>
      <c r="F35" s="52"/>
      <c r="G35" s="52"/>
    </row>
    <row r="36" spans="1:7" ht="14.1" customHeight="1" x14ac:dyDescent="0.2">
      <c r="A36" s="52" t="s">
        <v>28</v>
      </c>
      <c r="B36" s="52"/>
      <c r="C36" s="52"/>
      <c r="D36" s="52"/>
      <c r="E36" s="52"/>
      <c r="F36" s="52"/>
      <c r="G36" s="52"/>
    </row>
    <row r="37" spans="1:7" ht="12" customHeight="1" x14ac:dyDescent="0.2">
      <c r="A37" s="28" t="str">
        <f>HYPERLINK("#'Table of Contents'!A2", "Return to Table of Contents")</f>
        <v>Return to Table of Contents</v>
      </c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aff42-bc22-40b0-a140-1b9cabdf45a7" xsi:nil="true"/>
    <lcf76f155ced4ddcb4097134ff3c332f xmlns="f1544004-7248-4312-b2d4-855665d7a2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8" ma:contentTypeDescription="Create a new document." ma:contentTypeScope="" ma:versionID="883cef610c7a9ebdfa97f13903a5fac9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2bfe896b0503069e9ed6dc06a00fe08e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C783E-B6D0-43E2-AAB3-3C7ABFA47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C6FF85-687B-4236-9A83-1998B1F9F173}">
  <ds:schemaRefs>
    <ds:schemaRef ds:uri="f1544004-7248-4312-b2d4-855665d7a2f6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257aff42-bc22-40b0-a140-1b9cabdf45a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16B958A-8B4F-4B4C-AB7C-85668B7C7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176</vt:i4>
      </vt:variant>
    </vt:vector>
  </HeadingPairs>
  <TitlesOfParts>
    <vt:vector size="176" baseType="lpstr">
      <vt:lpstr>Cover</vt:lpstr>
      <vt:lpstr>Table of Contents</vt:lpstr>
      <vt:lpstr>A.1-1</vt:lpstr>
      <vt:lpstr>A.1-2</vt:lpstr>
      <vt:lpstr>A.1-3</vt:lpstr>
      <vt:lpstr>A.1-4</vt:lpstr>
      <vt:lpstr>A.1-5</vt:lpstr>
      <vt:lpstr>A.1-6</vt:lpstr>
      <vt:lpstr>A.1-7</vt:lpstr>
      <vt:lpstr>A.1-8</vt:lpstr>
      <vt:lpstr>A.1-9</vt:lpstr>
      <vt:lpstr>B.1-1</vt:lpstr>
      <vt:lpstr>B.1-2</vt:lpstr>
      <vt:lpstr>B.1-3</vt:lpstr>
      <vt:lpstr>B.1-4</vt:lpstr>
      <vt:lpstr>B.1-5</vt:lpstr>
      <vt:lpstr>B.1-6</vt:lpstr>
      <vt:lpstr>B.1-9</vt:lpstr>
      <vt:lpstr>B.2-1</vt:lpstr>
      <vt:lpstr>B.2-2</vt:lpstr>
      <vt:lpstr>B.2-3</vt:lpstr>
      <vt:lpstr>B.2-4</vt:lpstr>
      <vt:lpstr>B.2-5</vt:lpstr>
      <vt:lpstr>B.2-6</vt:lpstr>
      <vt:lpstr>B.2-9</vt:lpstr>
      <vt:lpstr>B.3-1</vt:lpstr>
      <vt:lpstr>B.3-2</vt:lpstr>
      <vt:lpstr>B.3-3</vt:lpstr>
      <vt:lpstr>B.3-4</vt:lpstr>
      <vt:lpstr>B.3-5</vt:lpstr>
      <vt:lpstr>B.3-6</vt:lpstr>
      <vt:lpstr>B.3-9</vt:lpstr>
      <vt:lpstr>C.1-1</vt:lpstr>
      <vt:lpstr>C.1-2</vt:lpstr>
      <vt:lpstr>C.1-3</vt:lpstr>
      <vt:lpstr>C.1-4</vt:lpstr>
      <vt:lpstr>C.1-5</vt:lpstr>
      <vt:lpstr>C.1-6</vt:lpstr>
      <vt:lpstr>C.1-7</vt:lpstr>
      <vt:lpstr>C.1-8</vt:lpstr>
      <vt:lpstr>C.1-9</vt:lpstr>
      <vt:lpstr>C.2-1</vt:lpstr>
      <vt:lpstr>C.2-2</vt:lpstr>
      <vt:lpstr>C.2-3</vt:lpstr>
      <vt:lpstr>C.2-4</vt:lpstr>
      <vt:lpstr>C.2-5</vt:lpstr>
      <vt:lpstr>C.2-6</vt:lpstr>
      <vt:lpstr>C.2-7</vt:lpstr>
      <vt:lpstr>C.2-8</vt:lpstr>
      <vt:lpstr>C.2-9</vt:lpstr>
      <vt:lpstr>C.3-1</vt:lpstr>
      <vt:lpstr>C.3-2</vt:lpstr>
      <vt:lpstr>C.3-3</vt:lpstr>
      <vt:lpstr>C.3-4</vt:lpstr>
      <vt:lpstr>C.3-5</vt:lpstr>
      <vt:lpstr>C.3-6</vt:lpstr>
      <vt:lpstr>C.3-7</vt:lpstr>
      <vt:lpstr>C.3-8</vt:lpstr>
      <vt:lpstr>C.3-9</vt:lpstr>
      <vt:lpstr>C.4-1</vt:lpstr>
      <vt:lpstr>C.4-2</vt:lpstr>
      <vt:lpstr>C.4-3</vt:lpstr>
      <vt:lpstr>C.4-4</vt:lpstr>
      <vt:lpstr>C.4-5</vt:lpstr>
      <vt:lpstr>C.4-6</vt:lpstr>
      <vt:lpstr>C.4-7</vt:lpstr>
      <vt:lpstr>C.4-8</vt:lpstr>
      <vt:lpstr>C.4-9</vt:lpstr>
      <vt:lpstr>D.1-1</vt:lpstr>
      <vt:lpstr>D.1-2</vt:lpstr>
      <vt:lpstr>D.1-3</vt:lpstr>
      <vt:lpstr>D.1-4</vt:lpstr>
      <vt:lpstr>D.1-5</vt:lpstr>
      <vt:lpstr>D.1-6</vt:lpstr>
      <vt:lpstr>D.1-7</vt:lpstr>
      <vt:lpstr>D.1-8</vt:lpstr>
      <vt:lpstr>D.1-9</vt:lpstr>
      <vt:lpstr>D.2-1</vt:lpstr>
      <vt:lpstr>D.2-2</vt:lpstr>
      <vt:lpstr>D.2-3</vt:lpstr>
      <vt:lpstr>D.2-4</vt:lpstr>
      <vt:lpstr>D.2-5</vt:lpstr>
      <vt:lpstr>D.2-6</vt:lpstr>
      <vt:lpstr>D.2-7</vt:lpstr>
      <vt:lpstr>D.2-8</vt:lpstr>
      <vt:lpstr>D.2-9</vt:lpstr>
      <vt:lpstr>E.1-1</vt:lpstr>
      <vt:lpstr>E.1-2</vt:lpstr>
      <vt:lpstr>E.1-3</vt:lpstr>
      <vt:lpstr>E.1-4</vt:lpstr>
      <vt:lpstr>E.1-5</vt:lpstr>
      <vt:lpstr>E.1-6</vt:lpstr>
      <vt:lpstr>E.1-7</vt:lpstr>
      <vt:lpstr>E.1-8</vt:lpstr>
      <vt:lpstr>E.1-9</vt:lpstr>
      <vt:lpstr>E.2-1</vt:lpstr>
      <vt:lpstr>E.2-2</vt:lpstr>
      <vt:lpstr>E.2-3</vt:lpstr>
      <vt:lpstr>E.2-4</vt:lpstr>
      <vt:lpstr>E.2-5</vt:lpstr>
      <vt:lpstr>E.2-6</vt:lpstr>
      <vt:lpstr>E.2-7</vt:lpstr>
      <vt:lpstr>E.2-8</vt:lpstr>
      <vt:lpstr>E.2-9</vt:lpstr>
      <vt:lpstr>E.3-1</vt:lpstr>
      <vt:lpstr>E.3-2</vt:lpstr>
      <vt:lpstr>E.3-3</vt:lpstr>
      <vt:lpstr>E.3-4</vt:lpstr>
      <vt:lpstr>E.3-5</vt:lpstr>
      <vt:lpstr>E.3-6</vt:lpstr>
      <vt:lpstr>E.3-7</vt:lpstr>
      <vt:lpstr>E.3-8</vt:lpstr>
      <vt:lpstr>E.3-9</vt:lpstr>
      <vt:lpstr>E.4-1</vt:lpstr>
      <vt:lpstr>E.4-2</vt:lpstr>
      <vt:lpstr>E.4-3</vt:lpstr>
      <vt:lpstr>E.4-4</vt:lpstr>
      <vt:lpstr>E.4-5</vt:lpstr>
      <vt:lpstr>E.4-6</vt:lpstr>
      <vt:lpstr>E.4-7</vt:lpstr>
      <vt:lpstr>E.4-8</vt:lpstr>
      <vt:lpstr>E.4-9</vt:lpstr>
      <vt:lpstr>E.5-1</vt:lpstr>
      <vt:lpstr>E.5-2</vt:lpstr>
      <vt:lpstr>E.5-3</vt:lpstr>
      <vt:lpstr>E.5-4</vt:lpstr>
      <vt:lpstr>E.5-5</vt:lpstr>
      <vt:lpstr>E.5-6</vt:lpstr>
      <vt:lpstr>E.5-7</vt:lpstr>
      <vt:lpstr>E.5-8</vt:lpstr>
      <vt:lpstr>E.5-9</vt:lpstr>
      <vt:lpstr>F.1-1</vt:lpstr>
      <vt:lpstr>F.1-2</vt:lpstr>
      <vt:lpstr>F.1-3</vt:lpstr>
      <vt:lpstr>F.1-4</vt:lpstr>
      <vt:lpstr>F.1-5</vt:lpstr>
      <vt:lpstr>F.1-6</vt:lpstr>
      <vt:lpstr>F.1-7</vt:lpstr>
      <vt:lpstr>F.1-8</vt:lpstr>
      <vt:lpstr>F.1-9</vt:lpstr>
      <vt:lpstr>G.1-1</vt:lpstr>
      <vt:lpstr>G.1-2</vt:lpstr>
      <vt:lpstr>G.1-3</vt:lpstr>
      <vt:lpstr>G.1-4</vt:lpstr>
      <vt:lpstr>G.1-5</vt:lpstr>
      <vt:lpstr>G.1-6</vt:lpstr>
      <vt:lpstr>G.1-7</vt:lpstr>
      <vt:lpstr>G.1-8</vt:lpstr>
      <vt:lpstr>G.1-9</vt:lpstr>
      <vt:lpstr>G.2-1</vt:lpstr>
      <vt:lpstr>G.2-2</vt:lpstr>
      <vt:lpstr>G.2-3</vt:lpstr>
      <vt:lpstr>G.2-4</vt:lpstr>
      <vt:lpstr>G.2-5</vt:lpstr>
      <vt:lpstr>G.2-6</vt:lpstr>
      <vt:lpstr>G.2-7</vt:lpstr>
      <vt:lpstr>G.2-8</vt:lpstr>
      <vt:lpstr>G.2-9</vt:lpstr>
      <vt:lpstr>G.3-1</vt:lpstr>
      <vt:lpstr>G.3-2</vt:lpstr>
      <vt:lpstr>G.3-3</vt:lpstr>
      <vt:lpstr>G.3-4</vt:lpstr>
      <vt:lpstr>G.3-5</vt:lpstr>
      <vt:lpstr>G.3-6</vt:lpstr>
      <vt:lpstr>G.3-7</vt:lpstr>
      <vt:lpstr>G.3-8</vt:lpstr>
      <vt:lpstr>G.3-9</vt:lpstr>
      <vt:lpstr>H.1-1</vt:lpstr>
      <vt:lpstr>H.1-2</vt:lpstr>
      <vt:lpstr>H.1-3</vt:lpstr>
      <vt:lpstr>H.1-4</vt:lpstr>
      <vt:lpstr>H.1-5</vt:lpstr>
      <vt:lpstr>H.1-6</vt:lpstr>
      <vt:lpstr>H.1-7</vt:lpstr>
      <vt:lpstr>H.1-8</vt:lpstr>
      <vt:lpstr>H.1-9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Aya.Carus</dc:creator>
  <cp:lastModifiedBy>Alexandra Jones</cp:lastModifiedBy>
  <cp:revision>1</cp:revision>
  <dcterms:created xsi:type="dcterms:W3CDTF">2025-11-27T18:03:12Z</dcterms:created>
  <dcterms:modified xsi:type="dcterms:W3CDTF">2025-12-10T14:23:33Z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