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C:\Users\hannah.kackley\Downloads\"/>
    </mc:Choice>
  </mc:AlternateContent>
  <xr:revisionPtr revIDLastSave="455" documentId="8_{E7DFA6C6-3EAB-4F92-9999-08D568A78FC6}" xr6:coauthVersionLast="47" xr6:coauthVersionMax="47" xr10:uidLastSave="{33106F9D-273B-40A5-9924-534937B57B79}"/>
  <workbookProtection workbookAlgorithmName="SHA-512" workbookHashValue="0A8l4vBOTn7qhVfqz0mjQd7Qj4EybEHoJX+rTsphTj0CgsS4eqkYuotuLBZuaaWDiq6YxHfmRQMmLW67cYbLDw==" workbookSaltValue="f9Z/hOdfg66oAg3Y8ngT7Q==" workbookSpinCount="100000" lockStructure="1"/>
  <bookViews>
    <workbookView xWindow="-120" yWindow="-120" windowWidth="29040" windowHeight="15720" firstSheet="2" activeTab="1" xr2:uid="{28F411CE-10D2-41AE-B22E-E1E7DF19F39C}"/>
  </bookViews>
  <sheets>
    <sheet name="CSN Agency Name &amp; State List " sheetId="25" state="hidden" r:id="rId1"/>
    <sheet name="READ ME" sheetId="22" r:id="rId2"/>
    <sheet name="1-Agency Info" sheetId="11" r:id="rId3"/>
    <sheet name="2-Expenses" sheetId="13" r:id="rId4"/>
    <sheet name="3-Income Stmt. &amp; Balance Sheet" sheetId="15" r:id="rId5"/>
    <sheet name="4-Statistics for CSN" sheetId="19" r:id="rId6"/>
    <sheet name="Expense for Related Party Tab" sheetId="23" state="hidden" r:id="rId7"/>
    <sheet name="5-Related Party Disclosures" sheetId="18" r:id="rId8"/>
    <sheet name="6-Other Business Information" sheetId="20" r:id="rId9"/>
    <sheet name="7-Reconciliation&amp; Certification" sheetId="21" r:id="rId10"/>
    <sheet name="Data Tab" sheetId="24" state="hidden" r:id="rId11"/>
  </sheets>
  <definedNames>
    <definedName name="_xlnm.Print_Area" localSheetId="2">'1-Agency Info'!$B$1:$E$39</definedName>
    <definedName name="_xlnm.Print_Area" localSheetId="9">'7-Reconciliation&amp; Certification'!$B$1:$E$33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1" l="1"/>
  <c r="QT4" i="24" l="1"/>
  <c r="AQ4" i="24"/>
  <c r="AP4" i="24"/>
  <c r="AO4" i="24"/>
  <c r="AN4" i="24"/>
  <c r="AM4" i="24"/>
  <c r="AL4" i="24"/>
  <c r="AK4" i="24"/>
  <c r="AJ4" i="24"/>
  <c r="AH4" i="24"/>
  <c r="AI4" i="24"/>
  <c r="AG4" i="24"/>
  <c r="AF4" i="24"/>
  <c r="AE4" i="24"/>
  <c r="AD4" i="24"/>
  <c r="AB4" i="24"/>
  <c r="AC4" i="24"/>
  <c r="AA4" i="24"/>
  <c r="Z4" i="24"/>
  <c r="Y4" i="24"/>
  <c r="X4" i="24"/>
  <c r="W4" i="24"/>
  <c r="V4" i="24"/>
  <c r="U4" i="24"/>
  <c r="E23" i="21"/>
  <c r="D12" i="21"/>
  <c r="D21" i="19" l="1"/>
  <c r="D24" i="15"/>
  <c r="D19" i="15"/>
  <c r="D7" i="15"/>
  <c r="D10" i="15" s="1"/>
  <c r="FZ4" i="24" l="1"/>
  <c r="FY4" i="24"/>
  <c r="FG4" i="24" a="1"/>
  <c r="FG4" i="24" s="1"/>
  <c r="FC4" i="24" a="1"/>
  <c r="FC4" i="24" s="1"/>
  <c r="D40" i="13"/>
  <c r="E9" i="13" l="1"/>
  <c r="D9" i="13"/>
  <c r="D28" i="13"/>
  <c r="D17" i="13"/>
  <c r="QU4" i="24" l="1"/>
  <c r="QS4" i="24"/>
  <c r="PV4" i="24"/>
  <c r="PU4" i="24"/>
  <c r="PT4" i="24"/>
  <c r="PS4" i="24"/>
  <c r="PR4" i="24"/>
  <c r="PQ4" i="24"/>
  <c r="PP4" i="24"/>
  <c r="PO4" i="24"/>
  <c r="PN4" i="24"/>
  <c r="PH4" i="24" a="1"/>
  <c r="PH4" i="24" s="1"/>
  <c r="PB4" i="24" a="1"/>
  <c r="PB4" i="24" s="1"/>
  <c r="OV4" i="24" a="1"/>
  <c r="OV4" i="24" s="1"/>
  <c r="OP4" i="24" a="1"/>
  <c r="OP4" i="24" s="1"/>
  <c r="OJ4" i="24" a="1"/>
  <c r="OJ4" i="24" s="1"/>
  <c r="OD4" i="24" a="1"/>
  <c r="OD4" i="24" s="1"/>
  <c r="NX4" i="24" a="1"/>
  <c r="NX4" i="24" s="1"/>
  <c r="NR4" i="24" a="1"/>
  <c r="NR4" i="24" s="1"/>
  <c r="NL4" i="24" a="1"/>
  <c r="NL4" i="24" s="1"/>
  <c r="NF4" i="24" a="1"/>
  <c r="NF4" i="24" s="1"/>
  <c r="MZ4" i="24" a="1"/>
  <c r="MZ4" i="24" s="1"/>
  <c r="MT4" i="24" a="1"/>
  <c r="MT4" i="24" s="1"/>
  <c r="MN4" i="24" a="1"/>
  <c r="MN4" i="24" s="1"/>
  <c r="MH4" i="24" a="1"/>
  <c r="MH4" i="24" s="1"/>
  <c r="MB4" i="24" a="1"/>
  <c r="MB4" i="24" s="1"/>
  <c r="LV4" i="24" a="1"/>
  <c r="LV4" i="24" s="1"/>
  <c r="LP4" i="24" a="1"/>
  <c r="LP4" i="24" s="1"/>
  <c r="LJ4" i="24" a="1"/>
  <c r="LJ4" i="24" s="1"/>
  <c r="LD4" i="24" a="1"/>
  <c r="LD4" i="24" s="1"/>
  <c r="KX4" i="24" a="1"/>
  <c r="KX4" i="24" s="1"/>
  <c r="C4" i="24"/>
  <c r="T4" i="24"/>
  <c r="S4" i="24"/>
  <c r="R4" i="24"/>
  <c r="Q4" i="24"/>
  <c r="P4" i="24"/>
  <c r="O4" i="24"/>
  <c r="N4" i="24"/>
  <c r="M4" i="24"/>
  <c r="L4" i="24"/>
  <c r="I4" i="24"/>
  <c r="K4" i="24"/>
  <c r="J4" i="24"/>
  <c r="H4" i="24"/>
  <c r="G4" i="24"/>
  <c r="F4" i="24"/>
  <c r="E4" i="24"/>
  <c r="D4" i="24"/>
  <c r="B4" i="24"/>
  <c r="QL4" i="24" l="1" a="1"/>
  <c r="QL4" i="24" s="1"/>
  <c r="QG4" i="24" a="1"/>
  <c r="QG4" i="24" s="1"/>
  <c r="GA4" i="24" l="1"/>
  <c r="K21" i="19" l="1"/>
  <c r="KR4" i="24" s="1" a="1"/>
  <c r="KR4" i="24" s="1"/>
  <c r="J21" i="19"/>
  <c r="KL4" i="24" s="1" a="1"/>
  <c r="KL4" i="24" s="1"/>
  <c r="I21" i="19"/>
  <c r="KF4" i="24" s="1" a="1"/>
  <c r="KF4" i="24" s="1"/>
  <c r="H21" i="19"/>
  <c r="JZ4" i="24" s="1" a="1"/>
  <c r="JZ4" i="24" s="1"/>
  <c r="JB4" i="24" a="1"/>
  <c r="JB4" i="24" s="1"/>
  <c r="D11" i="19"/>
  <c r="IJ4" i="24" s="1" a="1"/>
  <c r="IJ4" i="24" s="1"/>
  <c r="F10" i="19"/>
  <c r="G21" i="19" l="1"/>
  <c r="JT4" i="24" s="1" a="1"/>
  <c r="JT4" i="24" s="1"/>
  <c r="F21" i="19"/>
  <c r="JN4" i="24" s="1" a="1"/>
  <c r="JN4" i="24" s="1"/>
  <c r="E21" i="19"/>
  <c r="JH4" i="24" s="1" a="1"/>
  <c r="JH4" i="24" s="1"/>
  <c r="E11" i="19"/>
  <c r="IF4" i="24" a="1"/>
  <c r="IF4" i="24" s="1"/>
  <c r="IB4" i="24" a="1"/>
  <c r="IB4" i="24" s="1"/>
  <c r="E83" i="13"/>
  <c r="D69" i="13"/>
  <c r="D61" i="13"/>
  <c r="D35" i="13"/>
  <c r="CO4" i="24" a="1"/>
  <c r="CO4" i="24" s="1"/>
  <c r="CK4" i="24" a="1"/>
  <c r="CK4" i="24" s="1"/>
  <c r="AR4" i="24" a="1"/>
  <c r="AR4" i="24" s="1"/>
  <c r="QQ4" i="24"/>
  <c r="E85" i="13" l="1"/>
  <c r="E87" i="13" s="1"/>
  <c r="GU4" i="24" s="1" a="1"/>
  <c r="GU4" i="24" s="1"/>
  <c r="D68" i="13"/>
  <c r="D67" i="13"/>
  <c r="D66" i="13"/>
  <c r="EZ4" i="24" a="1"/>
  <c r="EZ4" i="24" s="1"/>
  <c r="D75" i="13"/>
  <c r="QA4" i="24" a="1"/>
  <c r="QA4" i="24" s="1"/>
  <c r="F11" i="19"/>
  <c r="IP4" i="24" a="1"/>
  <c r="IP4" i="24" s="1"/>
  <c r="HU4" i="24" a="1"/>
  <c r="HU4" i="24" s="1"/>
  <c r="L23" i="13" l="1"/>
  <c r="L24" i="13"/>
  <c r="L25" i="13"/>
  <c r="L26" i="13"/>
  <c r="L27" i="13"/>
  <c r="L22" i="13"/>
  <c r="K28" i="13"/>
  <c r="EL4" i="24" s="1" a="1"/>
  <c r="EL4" i="24" s="1"/>
  <c r="D5" i="21" l="1"/>
  <c r="D14" i="21" s="1"/>
  <c r="L28" i="13"/>
  <c r="D65" i="13" s="1"/>
  <c r="F86" i="13"/>
  <c r="D70" i="13" l="1"/>
  <c r="D84" i="13" s="1"/>
  <c r="F84" i="13" s="1"/>
  <c r="ES4" i="24" a="1"/>
  <c r="ES4" i="24" s="1"/>
  <c r="L7" i="13"/>
  <c r="G28" i="13"/>
  <c r="H28" i="13"/>
  <c r="DQ4" i="24" s="1" a="1"/>
  <c r="DQ4" i="24" s="1"/>
  <c r="E28" i="13"/>
  <c r="CV4" i="24" s="1" a="1"/>
  <c r="CV4" i="24" s="1"/>
  <c r="F28" i="13"/>
  <c r="DC4" i="24" s="1" a="1"/>
  <c r="DC4" i="24" s="1"/>
  <c r="I28" i="13"/>
  <c r="DX4" i="24" s="1" a="1"/>
  <c r="DX4" i="24" s="1"/>
  <c r="J28" i="13"/>
  <c r="EE4" i="24" s="1" a="1"/>
  <c r="EE4" i="24" s="1"/>
  <c r="GB4" i="24" l="1" a="1"/>
  <c r="GB4" i="24" s="1"/>
  <c r="DJ4" i="24" a="1"/>
  <c r="DJ4" i="24" s="1"/>
  <c r="F75" i="13"/>
  <c r="F8" i="19"/>
  <c r="F9" i="19"/>
  <c r="F7" i="19" l="1"/>
  <c r="F6" i="19"/>
  <c r="IV4" i="24" l="1" a="1"/>
  <c r="IV4" i="24" s="1"/>
  <c r="L8" i="13"/>
  <c r="K9" i="13"/>
  <c r="J9" i="13"/>
  <c r="I9" i="13"/>
  <c r="H9" i="13"/>
  <c r="G9" i="13"/>
  <c r="F9" i="13"/>
  <c r="L6" i="13"/>
  <c r="L5" i="13"/>
  <c r="D82" i="13" l="1"/>
  <c r="F82" i="13" s="1"/>
  <c r="CA4" i="24" a="1"/>
  <c r="CA4" i="24" s="1"/>
  <c r="D81" i="13"/>
  <c r="F81" i="13" s="1"/>
  <c r="BV4" i="24" a="1"/>
  <c r="BV4" i="24" s="1"/>
  <c r="D80" i="13"/>
  <c r="F80" i="13" s="1"/>
  <c r="BQ4" i="24" a="1"/>
  <c r="BQ4" i="24" s="1"/>
  <c r="D79" i="13"/>
  <c r="F79" i="13" s="1"/>
  <c r="BL4" i="24" a="1"/>
  <c r="BL4" i="24" s="1"/>
  <c r="D78" i="13"/>
  <c r="F78" i="13" s="1"/>
  <c r="BG4" i="24" a="1"/>
  <c r="BG4" i="24" s="1"/>
  <c r="D77" i="13"/>
  <c r="F77" i="13" s="1"/>
  <c r="BB4" i="24" a="1"/>
  <c r="BB4" i="24" s="1"/>
  <c r="D76" i="13"/>
  <c r="F76" i="13" s="1"/>
  <c r="AW4" i="24" a="1"/>
  <c r="AW4" i="24" s="1"/>
  <c r="L9" i="13"/>
  <c r="CF4" i="24" s="1" a="1"/>
  <c r="CF4" i="24" s="1"/>
  <c r="D83" i="13" l="1"/>
  <c r="F83" i="13" s="1"/>
  <c r="D85" i="13" l="1"/>
  <c r="D87" i="13" s="1"/>
  <c r="F87" i="13" s="1"/>
  <c r="GH4" i="24" l="1" a="1"/>
  <c r="GH4" i="24" s="1"/>
  <c r="F85" i="13"/>
  <c r="D11" i="15" s="1"/>
  <c r="D12" i="15" l="1"/>
  <c r="HX4" i="24" s="1" a="1"/>
  <c r="HX4" i="24" s="1"/>
  <c r="HH4" i="24" a="1"/>
  <c r="HH4" i="24" s="1"/>
  <c r="D6" i="21"/>
  <c r="D8" i="21" l="1"/>
  <c r="D7" i="21"/>
  <c r="D16" i="21"/>
  <c r="D15" i="21"/>
  <c r="D25" i="21" l="1"/>
  <c r="QR4" i="24" s="1"/>
  <c r="QD4" i="24" a="1"/>
  <c r="QD4" i="24" s="1"/>
  <c r="PW4" i="24" a="1"/>
  <c r="PW4"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<sst xmlns="http://schemas.openxmlformats.org/spreadsheetml/2006/main" count="1830" uniqueCount="1270">
  <si>
    <t>KEY</t>
  </si>
  <si>
    <t>Enter Data</t>
  </si>
  <si>
    <t>Calculated - Do Not Enter Data</t>
  </si>
  <si>
    <t>Schedule Number and Name</t>
  </si>
  <si>
    <t>Schedule 1: Agency Information</t>
  </si>
  <si>
    <t>Schedule 2: Expenses</t>
  </si>
  <si>
    <t>Schedule 3: Income Statement and Balance Sheet</t>
  </si>
  <si>
    <t>Schedule 4: Statistics for CSN</t>
  </si>
  <si>
    <t>Schedule 5: Related Party Disclosures</t>
  </si>
  <si>
    <t>Schedule 6: Other Business Information</t>
  </si>
  <si>
    <t>Schedule 7: Reconciliation &amp; Certification</t>
  </si>
  <si>
    <t>Name</t>
  </si>
  <si>
    <t>Agency Name</t>
  </si>
  <si>
    <t>Medicaid (MassHealth) ID Number</t>
  </si>
  <si>
    <t>Reporting Year Start Date</t>
  </si>
  <si>
    <t>Reporting Year End Date</t>
  </si>
  <si>
    <t xml:space="preserve">Business Address </t>
  </si>
  <si>
    <t xml:space="preserve">City </t>
  </si>
  <si>
    <t>State</t>
  </si>
  <si>
    <t>Zip code</t>
  </si>
  <si>
    <t>Phone Number</t>
  </si>
  <si>
    <t>Email Address</t>
  </si>
  <si>
    <t>Owner, Partner, or Officer Information: Name</t>
  </si>
  <si>
    <t>Owner, Partner, or Officer Information: Title</t>
  </si>
  <si>
    <t>Owner, Partner, or Officer Information: Email</t>
  </si>
  <si>
    <t>Preparer other than Owner, Partner, or Officer Information: Firm Name</t>
  </si>
  <si>
    <t>Preparer other than Owner, Partner, or Officer Information: Name</t>
  </si>
  <si>
    <t>Preparer other than Owner, Partner, or Officer Information: Title</t>
  </si>
  <si>
    <t>Preparer other than Owner, Partner, or Officer Information: Email</t>
  </si>
  <si>
    <t>Preparer other than Owner, Partner, or Officer Information: Address</t>
  </si>
  <si>
    <t>Preparer other than Owner, Partner, or Officer Information: Phone Number</t>
  </si>
  <si>
    <t>Multiple Sites: Does this Cost Report include data for multiple MassHealth IDs?</t>
  </si>
  <si>
    <t>Multiple Sites: Additional agency name(s) - Line 21</t>
  </si>
  <si>
    <t>Multiple Sites: MassHealth ID - Line 21</t>
  </si>
  <si>
    <t>Multiple Sites: Additional agency name(s) - Line 22</t>
  </si>
  <si>
    <t>Multiple Sites: MassHealth ID - Line 22</t>
  </si>
  <si>
    <t>Multiple Sites: Additional agency name(s) - Line 23</t>
  </si>
  <si>
    <t>Multiple Sites: MassHealth ID - Line 23</t>
  </si>
  <si>
    <t>Multiple Sites: Additional agency name(s) - Line 24</t>
  </si>
  <si>
    <t>Multiple Sites: MassHealth ID - Line 24</t>
  </si>
  <si>
    <t>Multiple Sites: Additional agency name(s) - Line 25</t>
  </si>
  <si>
    <t>Multiple Sites: MassHealth ID - Line 25</t>
  </si>
  <si>
    <t>Multiple Sites: Additional agency name(s) - Line 26</t>
  </si>
  <si>
    <t>Multiple Sites: MassHealth ID - Line 26</t>
  </si>
  <si>
    <t>Multiple Sites: Additional agency name(s) - Line 27</t>
  </si>
  <si>
    <t>Multiple Sites: MassHealth ID - Line 27</t>
  </si>
  <si>
    <t>Multiple Sites: Additional agency name(s) - Line 28</t>
  </si>
  <si>
    <t>Multiple Sites: MassHealth ID - Line 28</t>
  </si>
  <si>
    <t>Multiple Sites: Additional agency name(s) - Line 29</t>
  </si>
  <si>
    <t>Multiple Sites: MassHealth ID - Line 29</t>
  </si>
  <si>
    <t>Multiple Sites: Additional agency name(s) - Line 30</t>
  </si>
  <si>
    <t>Multiple Sites: MassHealth ID - Line 30</t>
  </si>
  <si>
    <t>Multiple Sites: Additional agency name(s) - Line 31</t>
  </si>
  <si>
    <t>Multiple Sites: MassHealth ID - Line 31</t>
  </si>
  <si>
    <t>Salary - LPN</t>
  </si>
  <si>
    <t>Salary - RN</t>
  </si>
  <si>
    <t>Salary - Complex Care Assistant</t>
  </si>
  <si>
    <t>Salary - Other</t>
  </si>
  <si>
    <t>Salary - Total Direct Care Expense of all Staff Positions</t>
  </si>
  <si>
    <t>Health/Life Benefits - LPN</t>
  </si>
  <si>
    <t>Health/Life Benefits - RN</t>
  </si>
  <si>
    <t>Health/Life Benefits - Complex Care Assistant</t>
  </si>
  <si>
    <t>Health/Life Benefits - Other</t>
  </si>
  <si>
    <t>Health/Life Benefits - Total Direct Care Expense of all Staff Positions</t>
  </si>
  <si>
    <t>Payroll Taxes - LPN</t>
  </si>
  <si>
    <t>Payroll Taxes - RN</t>
  </si>
  <si>
    <t>Payroll Taxes - Complex Care Assistant</t>
  </si>
  <si>
    <t>Payroll Taxes - Other</t>
  </si>
  <si>
    <t>Payroll Taxes - Total Direct Care Expense of all Staff Positions</t>
  </si>
  <si>
    <t>Workers' Compensation - LPN</t>
  </si>
  <si>
    <t>Workers' Compensation - RN</t>
  </si>
  <si>
    <t>Workers' Compensation - Complex Care Assistant</t>
  </si>
  <si>
    <t>Workers' Compensation - Other</t>
  </si>
  <si>
    <t>Workers' Compensation - Total Direct Care Expense of all Staff Positions</t>
  </si>
  <si>
    <t>Other Benefits - LPN</t>
  </si>
  <si>
    <t>Other Benefits - RN</t>
  </si>
  <si>
    <t>Other Benefits - Complex Care Assistant</t>
  </si>
  <si>
    <t>Other Benefits - Other</t>
  </si>
  <si>
    <t>Other Benefits - Total Direct Care Expense of all Staff Positions</t>
  </si>
  <si>
    <t>Travel - LPN</t>
  </si>
  <si>
    <t>Travel - RN</t>
  </si>
  <si>
    <t>Travel - Complex Care Assistant</t>
  </si>
  <si>
    <t>Travel - Other</t>
  </si>
  <si>
    <t>Travel - Total Direct Care Expense of all Staff Positions</t>
  </si>
  <si>
    <t>Contracted Services - LPN</t>
  </si>
  <si>
    <t>Contracted Services - RN</t>
  </si>
  <si>
    <t>Contracted Services - Complex Care Assistant</t>
  </si>
  <si>
    <t>Contracted Services - Other</t>
  </si>
  <si>
    <t>Contracted Services - Total Direct Care Expense of all Staff Positions</t>
  </si>
  <si>
    <t>Overtime &amp; Shift Differentials - LPN</t>
  </si>
  <si>
    <t>Overtime &amp; Shift Differentials - RN</t>
  </si>
  <si>
    <t>Overtime &amp; Shift Differentials - Complex Care Assistant</t>
  </si>
  <si>
    <t>Overtime &amp; Shift Differentials - Other</t>
  </si>
  <si>
    <t>Overtime &amp; Shift Differentials - Total Direct Care Expense of all Staff Positions</t>
  </si>
  <si>
    <t>Total Direct Staff Personnel Expenses - LPN</t>
  </si>
  <si>
    <t>Total Direct Staff Personnel Expenses - RN</t>
  </si>
  <si>
    <t>Total Direct Staff Personnel Expenses - Complex Care Assistant</t>
  </si>
  <si>
    <t>Total Direct Staff Personnel Expenses - Other</t>
  </si>
  <si>
    <t>Total Direct Staff Personnel Expenses - Total Direct Care Expense of all Staff Positions</t>
  </si>
  <si>
    <t>Other Direct Care Staff Expenses - Direct Staff Training</t>
  </si>
  <si>
    <t>Other Direct Care Staff Expenses - Medical Supplies and Drugs</t>
  </si>
  <si>
    <t>Other Direct Care Staff Expenses - Other Direct Care Expenses</t>
  </si>
  <si>
    <t>Other Direct Care Staff Expenses - Total Other Direct Care Expenses</t>
  </si>
  <si>
    <t>Salary - Officer/Owner</t>
  </si>
  <si>
    <t>Salary - Administrative Personnel</t>
  </si>
  <si>
    <t>Salary -Accounting/ Clerical</t>
  </si>
  <si>
    <t>Salary - Care Coordination</t>
  </si>
  <si>
    <t>Salary - Quality Improvement / Medical Records</t>
  </si>
  <si>
    <t>Salary - Other Administrative &amp; Indirect Care Personnel</t>
  </si>
  <si>
    <t>Salary - Total Administrative &amp; Indirect Care Personnel Expenses</t>
  </si>
  <si>
    <t>Health/Life Benefits - Officer/Owner</t>
  </si>
  <si>
    <t>Health/Life Benefits - Administrative Personnel</t>
  </si>
  <si>
    <t>Health/Life Benefits -Accounting/ Clerical</t>
  </si>
  <si>
    <t>Health/Life Benefits - Care Coordination</t>
  </si>
  <si>
    <t>Health/Life Benefits - Quality Improvement / Medical Records</t>
  </si>
  <si>
    <t>Health/Life Benefits - Other Administrative &amp; Indirect Care Personnel</t>
  </si>
  <si>
    <t>Health/Life Benefits - Total Administrative &amp; Indirect Care Personnel Expenses</t>
  </si>
  <si>
    <t>Payroll Taxes - Officer/Owner</t>
  </si>
  <si>
    <t>Payroll Taxes - Administrative Personnel</t>
  </si>
  <si>
    <t>Payroll Taxes -Accounting/ Clerical</t>
  </si>
  <si>
    <t>Payroll Taxes - Care Coordination</t>
  </si>
  <si>
    <t>Payroll Taxes - Quality Improvement / Medical Records</t>
  </si>
  <si>
    <t>Payroll Taxes - Other Administrative &amp; Indirect Care Personnel</t>
  </si>
  <si>
    <t>Payroll Taxes - Total Administrative &amp; Indirect Care Personnel Expenses</t>
  </si>
  <si>
    <t>Workers' Compensation - Officer/Owner</t>
  </si>
  <si>
    <t>Workers' Compensation - Administrative Personnel</t>
  </si>
  <si>
    <t>Workers' Compensation -Accounting/ Clerical</t>
  </si>
  <si>
    <t>Workers' Compensation - Care Coordination</t>
  </si>
  <si>
    <t>Workers' Compensation - Quality Improvement / Medical Records</t>
  </si>
  <si>
    <t>Workers' Compensation - Other Administrative &amp; Indirect Care Personnel</t>
  </si>
  <si>
    <t>Workers' Compensation - Total Administrative &amp; Indirect Care Personnel Expenses</t>
  </si>
  <si>
    <t>Other Benefits - Officer/Owner</t>
  </si>
  <si>
    <t>Other Benefits - Administrative Personnel</t>
  </si>
  <si>
    <t>Other Benefits -Accounting/ Clerical</t>
  </si>
  <si>
    <t>Other Benefits - Care Coordination</t>
  </si>
  <si>
    <t>Other Benefits - Quality Improvement / Medical Records</t>
  </si>
  <si>
    <t>Other Benefits - Other Administrative &amp; Indirect Care Personnel</t>
  </si>
  <si>
    <t>Other Benefits - Total Administrative &amp; Indirect Care Personnel Expenses</t>
  </si>
  <si>
    <t>Travel - Officer/Owner</t>
  </si>
  <si>
    <t>Travel - Administrative Personnel</t>
  </si>
  <si>
    <t>Travel -Accounting/ Clerical</t>
  </si>
  <si>
    <t>Travel - Care Coordination</t>
  </si>
  <si>
    <t>Travel - Quality Improvement / Medical Records</t>
  </si>
  <si>
    <t>Travel - Other Administrative &amp; Indirect Care Personnel</t>
  </si>
  <si>
    <t>Travel - Total Administrative &amp; Indirect Care Personnel Expenses</t>
  </si>
  <si>
    <t>Contracted Services - Officer/Owner</t>
  </si>
  <si>
    <t>Contracted Services - Administrative Personnel</t>
  </si>
  <si>
    <t>Contracted Services -Accounting/ Clerical</t>
  </si>
  <si>
    <t>Contracted Services - Care Coordination</t>
  </si>
  <si>
    <t>Contracted Services - Quality Improvement / Medical Records</t>
  </si>
  <si>
    <t>Contracted Services - Other Administrative &amp; Indirect Care Personnel</t>
  </si>
  <si>
    <t>Contracted Services - Total Administrative &amp; Indirect Care Personnel Expenses</t>
  </si>
  <si>
    <t>Overtime &amp; Shift Differentials - Officer/Owner</t>
  </si>
  <si>
    <t>Overtime &amp; Shift Differentials - Administrative Personnel</t>
  </si>
  <si>
    <t>Overtime &amp; Shift Differentials -Accounting/ Clerical</t>
  </si>
  <si>
    <t>Overtime &amp; Shift Differentials - Care Coordination</t>
  </si>
  <si>
    <t>Overtime &amp; Shift Differentials - Quality Improvement / Medical Records</t>
  </si>
  <si>
    <t>Overtime &amp; Shift Differentials - Other Administrative &amp; Indirect Care Personnel</t>
  </si>
  <si>
    <t>Overtime &amp; Shift Differentials - Total Administrative &amp; Indirect Care Personnel Expenses</t>
  </si>
  <si>
    <t>Total Administrative &amp; Indirect Care Personnel Expenses - Officer/Owner</t>
  </si>
  <si>
    <t>Total Administrative &amp; Indirect Care Personnel Expenses - Administrative Personnel</t>
  </si>
  <si>
    <t>Total Administrative &amp; Indirect Care Personnel Expenses -Accounting/ Clerical</t>
  </si>
  <si>
    <t>Total Administrative &amp; Indirect Care Personnel Expenses - Care Coordination</t>
  </si>
  <si>
    <t>Total Administrative &amp; Indirect Care Personnel Expenses - Quality Improvement / Medical Records</t>
  </si>
  <si>
    <t>Total Administrative &amp; Indirect Care Personnel Expenses - Other Administrative &amp; Indirect Care Personnel</t>
  </si>
  <si>
    <t>Total Administrative &amp; Indirect Care Personnel Expenses - Total Administrative &amp; Indirect Care Personnel Expenses</t>
  </si>
  <si>
    <t>Insurance - General and Building Insurance</t>
  </si>
  <si>
    <t>Insurance - Malpractice Insurance</t>
  </si>
  <si>
    <t>Insurance - Total Insurance</t>
  </si>
  <si>
    <t>Taxes - Property Taxes</t>
  </si>
  <si>
    <t>Taxes - Income Taxes</t>
  </si>
  <si>
    <t>Taxes - Other Taxes</t>
  </si>
  <si>
    <t>Taxes - Total Taxes</t>
  </si>
  <si>
    <t>Other Administration - Interest Expense</t>
  </si>
  <si>
    <t>Other Administration - Depreciation and Amortization</t>
  </si>
  <si>
    <t>Other Administration - Indirect Staff Education and Training</t>
  </si>
  <si>
    <t>Other Administration - Recruitment/ Help Wanted Advertising</t>
  </si>
  <si>
    <t>Other Administration - Promotional Advertising</t>
  </si>
  <si>
    <t>Other Administration - Payroll / Accounting Services</t>
  </si>
  <si>
    <t>Other Administration - Legal Services</t>
  </si>
  <si>
    <t>Other Administration - Other Professional Consultant Fees</t>
  </si>
  <si>
    <t>Other Administration - Rent</t>
  </si>
  <si>
    <t>Other Administration - Utilities</t>
  </si>
  <si>
    <t>Other Administration - Telecommunications</t>
  </si>
  <si>
    <t>Other Administration - Repairs and Maintenance</t>
  </si>
  <si>
    <t>Other Administration - Licenses, Dues, Accreditation Fee</t>
  </si>
  <si>
    <t>Other Administration - Office Supplies, Postage, Printing</t>
  </si>
  <si>
    <t>Other Administration - Automobile Expenses</t>
  </si>
  <si>
    <t>Other Administration - Interpreter Services</t>
  </si>
  <si>
    <t>Other Administration - Security Services</t>
  </si>
  <si>
    <t>Other Administration - Other Administrative</t>
  </si>
  <si>
    <t>Other Administration - Please provide a brief description of other administrative costs represented in Line 41.</t>
  </si>
  <si>
    <t>Other Administration - Total Other Administrative Expenses</t>
  </si>
  <si>
    <t>Parent/ Management Company Allocation</t>
  </si>
  <si>
    <t>Administrative Cost Summary - Total Administrative &amp; Indirect Care Personnel Expenses</t>
  </si>
  <si>
    <t>Administrative Cost Summary - Total Insurance</t>
  </si>
  <si>
    <t>Administrative Cost Summary - Total Taxes</t>
  </si>
  <si>
    <t>Administrative Cost Summary - Total Other Administrative Expenses</t>
  </si>
  <si>
    <t>Administrative Cost Summary - Total Parent/ Management Allocation</t>
  </si>
  <si>
    <t>Administrative Cost Summary -  Total Administrative Expenses</t>
  </si>
  <si>
    <t>Summary of Expenses - CSN - Salaries</t>
  </si>
  <si>
    <t>Summary of Expenses - CSN -  Fringe Benefits</t>
  </si>
  <si>
    <t>Summary of Expenses - CSN -  Payroll Taxes</t>
  </si>
  <si>
    <t>Summary of Expenses - CSN -  Workers' Compensation</t>
  </si>
  <si>
    <t>Summary of Expenses - CSN -  Other Benefits</t>
  </si>
  <si>
    <t>Summary of Expenses - CSN -  Travel</t>
  </si>
  <si>
    <t>Summary of Expenses - CSN -  Contracted Services</t>
  </si>
  <si>
    <t>Summary of Expenses - CSN -  Overtime &amp; Shift Differentials</t>
  </si>
  <si>
    <t>Summary of Expenses - CSN -  Total Personnel Expenses</t>
  </si>
  <si>
    <t>Summary of Expenses - CSN -  Total Non-Personnel Admin Costs</t>
  </si>
  <si>
    <t>Summary of Expenses - CSN -  Subtotal Expense</t>
  </si>
  <si>
    <t>Summary of Expenses - CSN -  Bad Debt Expense</t>
  </si>
  <si>
    <t>Summary of Expenses - CSN -  Total Expense</t>
  </si>
  <si>
    <t>Summary of Expenses - Total All Other Business - Salaries</t>
  </si>
  <si>
    <t>Summary of Expenses - Total All Other Business -  Fringe Benefits</t>
  </si>
  <si>
    <t>Summary of Expenses - Total All Other Business -  Payroll Taxes</t>
  </si>
  <si>
    <t>Summary of Expenses - Total All Other Business -  Workers' Compensation</t>
  </si>
  <si>
    <t>Summary of Expenses - Total All Other Business -  Other Benefits</t>
  </si>
  <si>
    <t>Summary of Expenses - Total All Other Business -  Travel</t>
  </si>
  <si>
    <t>Summary of Expenses - Total All Other Business -  Contracted Services</t>
  </si>
  <si>
    <t>Summary of Expenses - Total All Other Business -  Overtime &amp; Shift Differentials</t>
  </si>
  <si>
    <t>Summary of Expenses - Total All Other Business -  Total Personnel Expenses</t>
  </si>
  <si>
    <t>Summary of Expenses - Total All Other Business -  Total Non-Personnel Admin Costs</t>
  </si>
  <si>
    <t>Summary of Expenses - Total All Other Business -  Subtotal Expense</t>
  </si>
  <si>
    <t>Summary of Expenses - Total All Other Business -  Bad Debt Expense</t>
  </si>
  <si>
    <t>Summary of Expenses - Total All Other Business -  Total Expense</t>
  </si>
  <si>
    <t>Summary of Expenses - Total - Salaries</t>
  </si>
  <si>
    <t>Summary of Expenses - Total -  Fringe Benefits</t>
  </si>
  <si>
    <t>Summary of Expenses - Total -  Payroll Taxes</t>
  </si>
  <si>
    <t>Summary of Expenses - Total -  Workers' Compensation</t>
  </si>
  <si>
    <t>Summary of Expenses - Total -  Other Benefits</t>
  </si>
  <si>
    <t>Summary of Expenses - Total -  Travel</t>
  </si>
  <si>
    <t>Summary of Expenses - Total -  Contracted Services</t>
  </si>
  <si>
    <t>Summary of Expenses - Total -  Overtime &amp; Shift Differentials</t>
  </si>
  <si>
    <t>Summary of Expenses - Total -  Total Personnel Expenses</t>
  </si>
  <si>
    <t>Summary of Expenses - Total -  Total Non-Personnel Admin Costs</t>
  </si>
  <si>
    <t>Summary of Expenses - Total -  Subtotal Expense</t>
  </si>
  <si>
    <t>Summary of Expenses - Total -  Bad Debt Expense</t>
  </si>
  <si>
    <t>Summary of Expenses - Total -  Total Expense</t>
  </si>
  <si>
    <t>CSN Revenue Source - Medicaid (MassHealth) Revenue</t>
  </si>
  <si>
    <t>CSN Revenue Source - Other CSN Revenue</t>
  </si>
  <si>
    <t>CSN Revenue Source - Total Net Service CSN Revenue</t>
  </si>
  <si>
    <t>Income &amp; Expense Data - Revenue From Other Business</t>
  </si>
  <si>
    <t>Income &amp; Expense Data - Total Agency Revenue</t>
  </si>
  <si>
    <t>Income &amp; Expense Data - Total Expenses</t>
  </si>
  <si>
    <t>Income &amp; Expense Data - Net Income / Loss</t>
  </si>
  <si>
    <t>Balance Sheet - Current Assets</t>
  </si>
  <si>
    <t>Balance Sheet - Fixed Assets</t>
  </si>
  <si>
    <t>Balance Sheet - Other Assets</t>
  </si>
  <si>
    <t>Balance Sheet - Total Assets</t>
  </si>
  <si>
    <t>Balance Sheet - Current Liabilities</t>
  </si>
  <si>
    <t>Balance Sheet - Long-term Liabilities</t>
  </si>
  <si>
    <t>Balance Sheet - Net Worth</t>
  </si>
  <si>
    <t>Balance Sheet - Total Liabilities and Net Worth</t>
  </si>
  <si>
    <t>Number of CSN Visits - Medicaid (MassHealth) - LPN</t>
  </si>
  <si>
    <t>Number of CSN Visits - Medicaid (MassHealth) - RN</t>
  </si>
  <si>
    <t>Number of CSN Visits - Medicaid (MassHealth) - RN Nurse Assessment</t>
  </si>
  <si>
    <t>Number of CSN Visits - Medicaid (MassHealth) - Complex Care Assistant</t>
  </si>
  <si>
    <t>Number of CSN Visits - Medicaid (MassHealth) - Other</t>
  </si>
  <si>
    <t>Number of CSN Visits - Medicaid (MassHealth) - Total Number of CSN Visits</t>
  </si>
  <si>
    <t>Number of CSN Visits - Other Payor - LPN</t>
  </si>
  <si>
    <t>Number of CSN Visits - Other Payor - RN</t>
  </si>
  <si>
    <t>Number of CSN Visits - Other Payor - RN Nurse Assessment</t>
  </si>
  <si>
    <t>Number of CSN Visits - Other Payor - Complex Care Assistant</t>
  </si>
  <si>
    <t>Number of CSN Visits - Other Payor - Other</t>
  </si>
  <si>
    <t>Number of CSN Visits - Other Payor - Total Number of CSN Visits</t>
  </si>
  <si>
    <t>Number of CSN Visits - Total - LPN</t>
  </si>
  <si>
    <t>Number of CSN Visits - Total - RN</t>
  </si>
  <si>
    <t>Number of CSN Visits - Total - RN Nurse Assessment</t>
  </si>
  <si>
    <t>Number of CSN Visits - Total - Complex Care Assistant</t>
  </si>
  <si>
    <t>Number of CSN Visits - Total - Other</t>
  </si>
  <si>
    <t>Number of CSN Visits - Total - Total Number of CSN Visits</t>
  </si>
  <si>
    <t>Medicaid (MassHealth) - Direct Care Hours Worked - LPN</t>
  </si>
  <si>
    <t>Medicaid (MassHealth) - Direct Care Hours Worked - RN</t>
  </si>
  <si>
    <t>Medicaid (MassHealth) - Direct Care Hours Worked - RN Nurse Assessment</t>
  </si>
  <si>
    <t>Medicaid (MassHealth) - Direct Care Hours Worked - Complex Care Assistant</t>
  </si>
  <si>
    <t>Medicaid (MassHealth) - Direct Care Hours Worked - Other</t>
  </si>
  <si>
    <t>Medicaid (MassHealth) - Direct Care Hours Worked - Total CSN: Hours of Service</t>
  </si>
  <si>
    <t>Medicaid (MassHealth) - Other Hours Worked - LPN</t>
  </si>
  <si>
    <t>Medicaid (MassHealth) - Other Hours Worked - RN</t>
  </si>
  <si>
    <t>Medicaid (MassHealth) - Other Hours Worked - RN Nurse Assessment</t>
  </si>
  <si>
    <t>Medicaid (MassHealth) - Other Hours Worked - Complex Care Assistant</t>
  </si>
  <si>
    <t>Medicaid (MassHealth) - Other Hours Worked - Other</t>
  </si>
  <si>
    <t>Medicaid (MassHealth) - Other Hours Worked - Total CSN: Hours of Service</t>
  </si>
  <si>
    <t>Medicaid (MassHealth) - Hours Paid Not Worked - LPN</t>
  </si>
  <si>
    <t>Medicaid (MassHealth) - Hours Paid Not Worked - RN</t>
  </si>
  <si>
    <t>Medicaid (MassHealth) - Hours Paid Not Worked - RN Nurse Assessment</t>
  </si>
  <si>
    <t>Medicaid (MassHealth) - Hours Paid Not Worked - Complex Care Assistant</t>
  </si>
  <si>
    <t>Medicaid (MassHealth) - Hours Paid Not Worked - Other</t>
  </si>
  <si>
    <t>Medicaid (MassHealth) - Hours Paid Not Worked - Total CSN: Hours of Service</t>
  </si>
  <si>
    <t>Medicaid (MassHealth) - Total Paid Hours - LPN</t>
  </si>
  <si>
    <t>Medicaid (MassHealth) - Total Paid Hours - RN</t>
  </si>
  <si>
    <t>Medicaid (MassHealth) - Total Paid Hours - RN Nurse Assessment</t>
  </si>
  <si>
    <t>Medicaid (MassHealth) - Total Paid Hours - Complex Care Assistant</t>
  </si>
  <si>
    <t>Medicaid (MassHealth) - Total Paid Hours - Other</t>
  </si>
  <si>
    <t>Medicaid (MassHealth) - Total Paid Hours - Total CSN: Hours of Service</t>
  </si>
  <si>
    <t>Other Payor - Direct Care Hours Worked - LPN</t>
  </si>
  <si>
    <t>Other Payor - Direct Care Hours Worked - RN</t>
  </si>
  <si>
    <t>Other Payor - Direct Care Hours Worked - RN Nurse Assessment</t>
  </si>
  <si>
    <t>Other Payor - Direct Care Hours Worked - Complex Care Assistant</t>
  </si>
  <si>
    <t>Other Payor - Direct Care Hours Worked - Other</t>
  </si>
  <si>
    <t>Other Payor - Direct Care Hours Worked - Total CSN: Hours of Service</t>
  </si>
  <si>
    <t>Other Payor - Other Hours Worked - LPN</t>
  </si>
  <si>
    <t>Other Payor - Other Hours Worked - RN</t>
  </si>
  <si>
    <t>Other Payor - Other Hours Worked - RN Nurse Assessment</t>
  </si>
  <si>
    <t>Other Payor - Other Hours Worked - Complex Care Assistant</t>
  </si>
  <si>
    <t>Other Payor - Other Hours Worked - Other</t>
  </si>
  <si>
    <t>Other Payor - Other Hours Worked - Total CSN: Hours of Service</t>
  </si>
  <si>
    <t>Other Payor - Hours Paid Not Worked - LPN</t>
  </si>
  <si>
    <t>Other Payor - Hours Paid Not Worked - RN</t>
  </si>
  <si>
    <t>Other Payor - Hours Paid Not Worked - RN Nurse Assessment</t>
  </si>
  <si>
    <t>Other Payor - Hours Paid Not Worked - Complex Care Assistant</t>
  </si>
  <si>
    <t>Other Payor - Hours Paid Not Worked - Other</t>
  </si>
  <si>
    <t>Other Payor - Hours Paid Not Worked - Total CSN: Hours of Service</t>
  </si>
  <si>
    <t>Other Payor - Total Paid Hours - LPN</t>
  </si>
  <si>
    <t>Other Payor - Total Paid Hours - RN</t>
  </si>
  <si>
    <t>Other Payor - Total Paid Hours - RN Nurse Assessment</t>
  </si>
  <si>
    <t>Other Payor - Total Paid Hours - Complex Care Assistant</t>
  </si>
  <si>
    <t>Other Payor - Total Paid Hours - Other</t>
  </si>
  <si>
    <t>Other Payor - Total Paid Hours - Total CSN: Hours of Service</t>
  </si>
  <si>
    <t>Entity/Person - Line 1</t>
  </si>
  <si>
    <t>% Ownership (If Applicable) - Line 1</t>
  </si>
  <si>
    <t>Goods/Service - Line 1</t>
  </si>
  <si>
    <t>Cost to Related Party - Line 1</t>
  </si>
  <si>
    <t>Markup - Line 1</t>
  </si>
  <si>
    <t>Cost to CSN Agency - Line 1</t>
  </si>
  <si>
    <t>Entity/Person - Line 2</t>
  </si>
  <si>
    <t>% Ownership (If Applicable) - Line 2</t>
  </si>
  <si>
    <t>Goods/Service - Line 2</t>
  </si>
  <si>
    <t>Cost to Related Party - Line 2</t>
  </si>
  <si>
    <t>Markup - Line 2</t>
  </si>
  <si>
    <t>Cost to CSN Agency - Line 2</t>
  </si>
  <si>
    <t>Entity/Person- Line 3</t>
  </si>
  <si>
    <t>% Ownership (If Applicable)- Line 3</t>
  </si>
  <si>
    <t>Goods/Service- Line 3</t>
  </si>
  <si>
    <t>Cost to Related Party- Line 3</t>
  </si>
  <si>
    <t>Markup- Line 3</t>
  </si>
  <si>
    <t>Cost to CSN Agency- Line 3</t>
  </si>
  <si>
    <t>Entity/Person- Line 4</t>
  </si>
  <si>
    <t>% Ownership (If Applicable)- Line 4</t>
  </si>
  <si>
    <t>Goods/Service- Line 4</t>
  </si>
  <si>
    <t>Cost to Related Party- Line 4</t>
  </si>
  <si>
    <t>Markup- Line 4</t>
  </si>
  <si>
    <t>Cost to CSN Agency- Line 4</t>
  </si>
  <si>
    <t>Entity/Person- Line 5</t>
  </si>
  <si>
    <t>% Ownership (If Applicable)- Line 5</t>
  </si>
  <si>
    <t>Goods/Service- Line 5</t>
  </si>
  <si>
    <t>Cost to Related Party- Line 5</t>
  </si>
  <si>
    <t>Markup- Line 5</t>
  </si>
  <si>
    <t>Cost to CSN Agency- Line 5</t>
  </si>
  <si>
    <t>Entity/Person- Line 6</t>
  </si>
  <si>
    <t>% Ownership (If Applicable)- Line 6</t>
  </si>
  <si>
    <t>Goods/Service- Line 6</t>
  </si>
  <si>
    <t>Cost to Related Party- Line 6</t>
  </si>
  <si>
    <t>Markup- Line 6</t>
  </si>
  <si>
    <t>Cost to CSN Agency- Line 6</t>
  </si>
  <si>
    <t>Entity/Person- Line 7</t>
  </si>
  <si>
    <t>% Ownership (If Applicable)- Line 7</t>
  </si>
  <si>
    <t>Goods/Service- Line 7</t>
  </si>
  <si>
    <t>Cost to Related Party- Line 7</t>
  </si>
  <si>
    <t>Markup- Line 7</t>
  </si>
  <si>
    <t>Cost to CSN Agency- Line 7</t>
  </si>
  <si>
    <t>Entity/Person- Line 8</t>
  </si>
  <si>
    <t>% Ownership (If Applicable)- Line 8</t>
  </si>
  <si>
    <t>Goods/Service- Line 8</t>
  </si>
  <si>
    <t>Cost to Related Party- Line 8</t>
  </si>
  <si>
    <t>Markup- Line 8</t>
  </si>
  <si>
    <t>Cost to CSN Agency- Line 8</t>
  </si>
  <si>
    <t>Entity/Person- Line 9</t>
  </si>
  <si>
    <t>% Ownership (If Applicable)- Line 9</t>
  </si>
  <si>
    <t>Goods/Service-  Line 9</t>
  </si>
  <si>
    <t>Cost to Related Party- Line 9</t>
  </si>
  <si>
    <t>Markup- Line 9</t>
  </si>
  <si>
    <t>Cost to CSN Agency- Line 9</t>
  </si>
  <si>
    <t>Entity/Person- Line 10</t>
  </si>
  <si>
    <t>% Ownership (If Applicable)- Line 10</t>
  </si>
  <si>
    <t>Goods/Service- Line 10</t>
  </si>
  <si>
    <t>Cost to Related Party- Line 10</t>
  </si>
  <si>
    <t>Markup- Line 10</t>
  </si>
  <si>
    <t>Cost to CSN Agency- Line 10</t>
  </si>
  <si>
    <t>Entity/Person- Line 11</t>
  </si>
  <si>
    <t>% Ownership (If Applicable)- Line 11</t>
  </si>
  <si>
    <t>Goods/Service- Line 11</t>
  </si>
  <si>
    <t>Cost to Related Party- Line 11</t>
  </si>
  <si>
    <t>Markup- Line 11</t>
  </si>
  <si>
    <t>Cost to CSN Agency- Line 11</t>
  </si>
  <si>
    <t>Entity/Person- Line 12</t>
  </si>
  <si>
    <t>% Ownership (If Applicable)- Line 12</t>
  </si>
  <si>
    <t>Goods/Service- Line 12</t>
  </si>
  <si>
    <t>Cost to Related Party- Line 12</t>
  </si>
  <si>
    <t>Markup- Line 12</t>
  </si>
  <si>
    <t>Cost to CSN Agency- Line 12</t>
  </si>
  <si>
    <t>Entity/Person- Line 13</t>
  </si>
  <si>
    <t>% Ownership (If Applicable)- Line 13</t>
  </si>
  <si>
    <t>Goods/Service- Line 13</t>
  </si>
  <si>
    <t>Cost to Related Party- Line 13</t>
  </si>
  <si>
    <t>Markup- Line 13</t>
  </si>
  <si>
    <t>Cost to CSN Agency- Line 13</t>
  </si>
  <si>
    <t>Entity/Person- Line 14</t>
  </si>
  <si>
    <t>% Ownership (If Applicable)- Line 14</t>
  </si>
  <si>
    <t>Goods/Service- Line 14</t>
  </si>
  <si>
    <t>Cost to Related Party- Line 14</t>
  </si>
  <si>
    <t>Markup- Line 14</t>
  </si>
  <si>
    <t>Cost to CSN Agency- Line 14</t>
  </si>
  <si>
    <t>Entity/Person- Line 15</t>
  </si>
  <si>
    <t>% Ownership (If Applicable)- Line 15</t>
  </si>
  <si>
    <t>Goods/Service- Line 15</t>
  </si>
  <si>
    <t>Cost to Related Party- Line 15</t>
  </si>
  <si>
    <t>Markup- Line 15</t>
  </si>
  <si>
    <t>Cost to CSN Agency- Line 15</t>
  </si>
  <si>
    <t>Entity/Person- Line 16</t>
  </si>
  <si>
    <t>% Ownership (If Applicable)- Line 16</t>
  </si>
  <si>
    <t>Goods/Service- Line 16</t>
  </si>
  <si>
    <t>Cost to Related Party- Line 16</t>
  </si>
  <si>
    <t>Markup- Line 16</t>
  </si>
  <si>
    <t>Cost to CSN Agency- Line 16</t>
  </si>
  <si>
    <t>Entity/Person- Line 17</t>
  </si>
  <si>
    <t>% Ownership (If Applicable)- Line 17</t>
  </si>
  <si>
    <t>Goods/Service- Line 17</t>
  </si>
  <si>
    <t>Cost to Related Party- Line 17</t>
  </si>
  <si>
    <t>Markup- Line 17</t>
  </si>
  <si>
    <t>Cost to CSN Agency- Line 17</t>
  </si>
  <si>
    <t>Entity/Person- Line 18</t>
  </si>
  <si>
    <t>% Ownership (If Applicable)- Line 18</t>
  </si>
  <si>
    <t>Goods/Service- Line 18</t>
  </si>
  <si>
    <t>Cost to Related Party- Line 18</t>
  </si>
  <si>
    <t>Markup- Line 18</t>
  </si>
  <si>
    <t>Cost to CSN Agency- Line 18</t>
  </si>
  <si>
    <t>Entity/Person- Line 19</t>
  </si>
  <si>
    <t>% Ownership (If Applicable)- Line 19</t>
  </si>
  <si>
    <t>Goods/Service- Line 19</t>
  </si>
  <si>
    <t>Cost to Related Party- Line 19</t>
  </si>
  <si>
    <t>Markup- Line 19</t>
  </si>
  <si>
    <t>Cost to CSN Agency- Line 19</t>
  </si>
  <si>
    <t>Entity/Person- Line 20</t>
  </si>
  <si>
    <t>% Ownership (If Applicable)- Line 20</t>
  </si>
  <si>
    <t>Goods/Service- Line 20</t>
  </si>
  <si>
    <t>Cost to Related Party- Line 20</t>
  </si>
  <si>
    <t>Markup- Line 20</t>
  </si>
  <si>
    <t>Cost to CSN Agency- Line 20</t>
  </si>
  <si>
    <t>Subsidiary Agency - Is your agency a subsidiary of a larger parent company?</t>
  </si>
  <si>
    <t>Other Business Services - Does your agency provide any other business services other than providing continuous skilled nursing (i.e. home health care, etc.)?</t>
  </si>
  <si>
    <t>Other Business Services - If "Yes," please briefly describe these other lines of business.</t>
  </si>
  <si>
    <t>Parent Company Info. Expense Allocation Method - Please provide a detailed explanation of the methods used to allocate expenses, hours, and other information solely to the continuous skilled nursing portion of your business. If allocation was not necessary, please briefly describe why.</t>
  </si>
  <si>
    <t>Parent Company Information - Company Name</t>
  </si>
  <si>
    <t>Parent Company Information - Address</t>
  </si>
  <si>
    <t xml:space="preserve">Parent Company Information - City </t>
  </si>
  <si>
    <t>Parent Company Information - State</t>
  </si>
  <si>
    <t>Parent Company Information - Zip</t>
  </si>
  <si>
    <t>Cost Report Net Income - Total Cost Report Revenue</t>
  </si>
  <si>
    <t>Cost Report Net Income - Total Cost Report Expenses</t>
  </si>
  <si>
    <t>Cost Report Net Income - Net Income (Loss) Cost Report</t>
  </si>
  <si>
    <t>Cost Report Net Income - Profitability</t>
  </si>
  <si>
    <t>Financial Statement Net Income - Total Financial Statement Revenue</t>
  </si>
  <si>
    <t>Financial Statement Net Income - Total Financial Statement Expenses</t>
  </si>
  <si>
    <t>Financial Statement Net Income - Net Income (Loss) Financial Statement</t>
  </si>
  <si>
    <t>Variance Between Cost Report and Financial Statements: Revenue</t>
  </si>
  <si>
    <t>Variance Between Cost Report and Financial Statements: Expenses</t>
  </si>
  <si>
    <t>Variance Between Cost Report and Financial Statements: Net Income</t>
  </si>
  <si>
    <t>Reconciling Item #1 - Description</t>
  </si>
  <si>
    <t>Reconciling Item #2 - Description</t>
  </si>
  <si>
    <t>Reconciling Item #3 - Description</t>
  </si>
  <si>
    <t>Reconciling Item #4 - Description</t>
  </si>
  <si>
    <t>Reconciling Item #5 - Description</t>
  </si>
  <si>
    <t>Reconciling Item #1 - Amount ($)</t>
  </si>
  <si>
    <t>Reconciling Item #2 - Amount ($)</t>
  </si>
  <si>
    <t>Reconciling Item #3 - Amount ($)</t>
  </si>
  <si>
    <t>Reconciling Item #4 - Amount ($)</t>
  </si>
  <si>
    <t>Reconciling Item #5 - Amount ($)</t>
  </si>
  <si>
    <t>Total Reconciling Items - Amount ($)</t>
  </si>
  <si>
    <t>Reconciliation - Difference Between Total Reconciling Items and Variance Between Cost Report and Financial Statements: Net Income</t>
  </si>
  <si>
    <t>Comments: Enter any comments and/or remarks regarding this cost report</t>
  </si>
  <si>
    <t>Certification: Signature (Electronic) of Authorized Submitter</t>
  </si>
  <si>
    <t>Certification: Date of Certification (MM/DD/YYYY)</t>
  </si>
  <si>
    <t>Tab Number, Cell Location Concat</t>
  </si>
  <si>
    <t>01.D.5</t>
  </si>
  <si>
    <t>01.D.6</t>
  </si>
  <si>
    <t>01.D.7</t>
  </si>
  <si>
    <t>01.D.8</t>
  </si>
  <si>
    <t>01.D.9</t>
  </si>
  <si>
    <t>01.D.10</t>
  </si>
  <si>
    <t>01.D.11</t>
  </si>
  <si>
    <t>01.D.12</t>
  </si>
  <si>
    <t>01.D.13</t>
  </si>
  <si>
    <t>01.D.14</t>
  </si>
  <si>
    <t>01.D.16</t>
  </si>
  <si>
    <t>01.D.17</t>
  </si>
  <si>
    <t>01.D.18</t>
  </si>
  <si>
    <t>01.D.20</t>
  </si>
  <si>
    <t>01.D.21</t>
  </si>
  <si>
    <t>01.D.22</t>
  </si>
  <si>
    <t>01.D.23</t>
  </si>
  <si>
    <t>01.D.24</t>
  </si>
  <si>
    <t>01.D.25</t>
  </si>
  <si>
    <t>01.D.27</t>
  </si>
  <si>
    <t>01.C.29</t>
  </si>
  <si>
    <t>01.D.29</t>
  </si>
  <si>
    <t>01.C.30</t>
  </si>
  <si>
    <t>01.D.30</t>
  </si>
  <si>
    <t>01.C.31</t>
  </si>
  <si>
    <t>01.D.31</t>
  </si>
  <si>
    <t>01.C.32</t>
  </si>
  <si>
    <t>01.D.32</t>
  </si>
  <si>
    <t>01.C.33</t>
  </si>
  <si>
    <t>01.D.33</t>
  </si>
  <si>
    <t>01.C.34</t>
  </si>
  <si>
    <t>01.D.34</t>
  </si>
  <si>
    <t>01.C.35</t>
  </si>
  <si>
    <t>01.D.35</t>
  </si>
  <si>
    <t>01.C.36</t>
  </si>
  <si>
    <t>01.D.36</t>
  </si>
  <si>
    <t>01.C.37</t>
  </si>
  <si>
    <t>01.D.37</t>
  </si>
  <si>
    <t>01.C.38</t>
  </si>
  <si>
    <t>01.D.38</t>
  </si>
  <si>
    <t>01.C.39</t>
  </si>
  <si>
    <t>01.D.39</t>
  </si>
  <si>
    <t>02.D.5</t>
  </si>
  <si>
    <t>02.D.6</t>
  </si>
  <si>
    <t>02.D.7</t>
  </si>
  <si>
    <t>02.D.8</t>
  </si>
  <si>
    <t>02.D.9</t>
  </si>
  <si>
    <t>02.E.5</t>
  </si>
  <si>
    <t>02.E.6</t>
  </si>
  <si>
    <t>02.E.7</t>
  </si>
  <si>
    <t>02.E.8</t>
  </si>
  <si>
    <t>02.E.9</t>
  </si>
  <si>
    <t>02.F.5</t>
  </si>
  <si>
    <t>02.F.6</t>
  </si>
  <si>
    <t>02.F.7</t>
  </si>
  <si>
    <t>02.F.8</t>
  </si>
  <si>
    <t>02.F.9</t>
  </si>
  <si>
    <t>02.G.5</t>
  </si>
  <si>
    <t>02.G.6</t>
  </si>
  <si>
    <t>02.G.7</t>
  </si>
  <si>
    <t>02.G.8</t>
  </si>
  <si>
    <t>02.G.9</t>
  </si>
  <si>
    <t>02.H.5</t>
  </si>
  <si>
    <t>02.H.6</t>
  </si>
  <si>
    <t>02.H.7</t>
  </si>
  <si>
    <t>02.H.8</t>
  </si>
  <si>
    <t>02.H.9</t>
  </si>
  <si>
    <t>02.I.5</t>
  </si>
  <si>
    <t>02.I.6</t>
  </si>
  <si>
    <t>02.I.7</t>
  </si>
  <si>
    <t>02.I.8</t>
  </si>
  <si>
    <t>02.I.9</t>
  </si>
  <si>
    <t>02.J.5</t>
  </si>
  <si>
    <t>02.J.6</t>
  </si>
  <si>
    <t>02.J.7</t>
  </si>
  <si>
    <t>02.J.8</t>
  </si>
  <si>
    <t>02.J.9</t>
  </si>
  <si>
    <t>02.K.5</t>
  </si>
  <si>
    <t>02.K.6</t>
  </si>
  <si>
    <t>02.K.7</t>
  </si>
  <si>
    <t>02.K.8</t>
  </si>
  <si>
    <t>02.K.9</t>
  </si>
  <si>
    <t>02.L.5</t>
  </si>
  <si>
    <t>02.L.6</t>
  </si>
  <si>
    <t>02.L.7</t>
  </si>
  <si>
    <t>02.L.8</t>
  </si>
  <si>
    <t>02.L.9</t>
  </si>
  <si>
    <t>02.D.14</t>
  </si>
  <si>
    <t>02.D.15</t>
  </si>
  <si>
    <t>02.D.16</t>
  </si>
  <si>
    <t>02.D.17</t>
  </si>
  <si>
    <t>02.D.22</t>
  </si>
  <si>
    <t>02.D.23</t>
  </si>
  <si>
    <t>02.D.24</t>
  </si>
  <si>
    <t>02.D.25</t>
  </si>
  <si>
    <t>02.D.26</t>
  </si>
  <si>
    <t>02.D.27</t>
  </si>
  <si>
    <t>02.D.28</t>
  </si>
  <si>
    <t>02.E.22</t>
  </si>
  <si>
    <t>02.E.23</t>
  </si>
  <si>
    <t>02.E.24</t>
  </si>
  <si>
    <t>02.E.25</t>
  </si>
  <si>
    <t>02.E.26</t>
  </si>
  <si>
    <t>02.E.27</t>
  </si>
  <si>
    <t>02.E.28</t>
  </si>
  <si>
    <t>02.F.22</t>
  </si>
  <si>
    <t>02.F.23</t>
  </si>
  <si>
    <t>02.F.24</t>
  </si>
  <si>
    <t>02.F.25</t>
  </si>
  <si>
    <t>02.F.26</t>
  </si>
  <si>
    <t>02.F.27</t>
  </si>
  <si>
    <t>02.F.28</t>
  </si>
  <si>
    <t>02.G.22</t>
  </si>
  <si>
    <t>02.G.23</t>
  </si>
  <si>
    <t>02.G.24</t>
  </si>
  <si>
    <t>02.G.25</t>
  </si>
  <si>
    <t>02.G.26</t>
  </si>
  <si>
    <t>02.G.27</t>
  </si>
  <si>
    <t>02.G.28</t>
  </si>
  <si>
    <t>02.H.22</t>
  </si>
  <si>
    <t>02.H.23</t>
  </si>
  <si>
    <t>02.H.24</t>
  </si>
  <si>
    <t>02.H.25</t>
  </si>
  <si>
    <t>02.H.26</t>
  </si>
  <si>
    <t>02.H.27</t>
  </si>
  <si>
    <t>02.H.28</t>
  </si>
  <si>
    <t>02.I.22</t>
  </si>
  <si>
    <t>02.I.23</t>
  </si>
  <si>
    <t>02.I.24</t>
  </si>
  <si>
    <t>02.I.25</t>
  </si>
  <si>
    <t>02.I.26</t>
  </si>
  <si>
    <t>02.I.27</t>
  </si>
  <si>
    <t>02.I.28</t>
  </si>
  <si>
    <t>02.J.22</t>
  </si>
  <si>
    <t>02.J.23</t>
  </si>
  <si>
    <t>02.J.24</t>
  </si>
  <si>
    <t>02.J.25</t>
  </si>
  <si>
    <t>02.J.26</t>
  </si>
  <si>
    <t>02.J.27</t>
  </si>
  <si>
    <t>02.J.28</t>
  </si>
  <si>
    <t>02.K.22</t>
  </si>
  <si>
    <t>02.K.23</t>
  </si>
  <si>
    <t>02.K.24</t>
  </si>
  <si>
    <t>02.K.25</t>
  </si>
  <si>
    <t>02.K.26</t>
  </si>
  <si>
    <t>02.K.27</t>
  </si>
  <si>
    <t>02.K.28</t>
  </si>
  <si>
    <t>02.L.22</t>
  </si>
  <si>
    <t>02.L.23</t>
  </si>
  <si>
    <t>02.L.24</t>
  </si>
  <si>
    <t>02.L.25</t>
  </si>
  <si>
    <t>02.L.26</t>
  </si>
  <si>
    <t>02.L.27</t>
  </si>
  <si>
    <t>02.L.28</t>
  </si>
  <si>
    <t>02.D.33</t>
  </si>
  <si>
    <t>02.D.34</t>
  </si>
  <si>
    <t>02.D.35</t>
  </si>
  <si>
    <t>02.D.37</t>
  </si>
  <si>
    <t>02.D.38</t>
  </si>
  <si>
    <t>02.D.39</t>
  </si>
  <si>
    <t>02.D.40</t>
  </si>
  <si>
    <t>02.D.42</t>
  </si>
  <si>
    <t>02.D.43</t>
  </si>
  <si>
    <t>02.D.44</t>
  </si>
  <si>
    <t>02.D.45</t>
  </si>
  <si>
    <t>02.D.46</t>
  </si>
  <si>
    <t>02.D.47</t>
  </si>
  <si>
    <t>02.D.48</t>
  </si>
  <si>
    <t>02.D.49</t>
  </si>
  <si>
    <t>02.D.50</t>
  </si>
  <si>
    <t>02.D.51</t>
  </si>
  <si>
    <t>02.D.52</t>
  </si>
  <si>
    <t>02.D.53</t>
  </si>
  <si>
    <t>02.D.54</t>
  </si>
  <si>
    <t>02.D.55</t>
  </si>
  <si>
    <t>02.D.56</t>
  </si>
  <si>
    <t>02.D.57</t>
  </si>
  <si>
    <t>02.D.58</t>
  </si>
  <si>
    <t>02.D.59</t>
  </si>
  <si>
    <t>02.D.60</t>
  </si>
  <si>
    <t>02.D.61</t>
  </si>
  <si>
    <t>02.D.63</t>
  </si>
  <si>
    <t>02.D.65</t>
  </si>
  <si>
    <t>02.D.66</t>
  </si>
  <si>
    <t>02.D.67</t>
  </si>
  <si>
    <t>02.D.68</t>
  </si>
  <si>
    <t>02.D.69</t>
  </si>
  <si>
    <t>02.D.70</t>
  </si>
  <si>
    <t>02.D.75</t>
  </si>
  <si>
    <t>02.D.76</t>
  </si>
  <si>
    <t>02.D.77</t>
  </si>
  <si>
    <t>02.D.78</t>
  </si>
  <si>
    <t>02.D.79</t>
  </si>
  <si>
    <t>02.D.80</t>
  </si>
  <si>
    <t>02.D.81</t>
  </si>
  <si>
    <t>02.D.82</t>
  </si>
  <si>
    <t>02.D.83</t>
  </si>
  <si>
    <t>02.D.84</t>
  </si>
  <si>
    <t>02.D.85</t>
  </si>
  <si>
    <t>02.D.86</t>
  </si>
  <si>
    <t>02.D.87</t>
  </si>
  <si>
    <t>02.E.75</t>
  </si>
  <si>
    <t>02.E.76</t>
  </si>
  <si>
    <t>02.E.77</t>
  </si>
  <si>
    <t>02.E.78</t>
  </si>
  <si>
    <t>02.E.79</t>
  </si>
  <si>
    <t>02.E.80</t>
  </si>
  <si>
    <t>02.E.81</t>
  </si>
  <si>
    <t>02.E.82</t>
  </si>
  <si>
    <t>02.E.83</t>
  </si>
  <si>
    <t>02.E.84</t>
  </si>
  <si>
    <t>02.E.85</t>
  </si>
  <si>
    <t>02.E.86</t>
  </si>
  <si>
    <t>02.E.87</t>
  </si>
  <si>
    <t>02.F.75</t>
  </si>
  <si>
    <t>02.F.76</t>
  </si>
  <si>
    <t>02.F.77</t>
  </si>
  <si>
    <t>02.F.78</t>
  </si>
  <si>
    <t>02.F.79</t>
  </si>
  <si>
    <t>02.F.80</t>
  </si>
  <si>
    <t>02.F.81</t>
  </si>
  <si>
    <t>02.F.82</t>
  </si>
  <si>
    <t>02.F.83</t>
  </si>
  <si>
    <t>02.F.84</t>
  </si>
  <si>
    <t>02.F.85</t>
  </si>
  <si>
    <t>02.F.86</t>
  </si>
  <si>
    <t>02.F.87</t>
  </si>
  <si>
    <t>03.D.5</t>
  </si>
  <si>
    <t>03.D.6</t>
  </si>
  <si>
    <t>03.D.7</t>
  </si>
  <si>
    <t>03.D.9</t>
  </si>
  <si>
    <t>03.D.10</t>
  </si>
  <si>
    <t>03.D.11</t>
  </si>
  <si>
    <t>03.D.12</t>
  </si>
  <si>
    <t>03.D.16</t>
  </si>
  <si>
    <t>03.D.17</t>
  </si>
  <si>
    <t>03.D.18</t>
  </si>
  <si>
    <t>03.D.19</t>
  </si>
  <si>
    <t>03.D.21</t>
  </si>
  <si>
    <t>03.D.22</t>
  </si>
  <si>
    <t>03.D.23</t>
  </si>
  <si>
    <t>03.D.24</t>
  </si>
  <si>
    <t>04.D.5</t>
  </si>
  <si>
    <t>04.D.6</t>
  </si>
  <si>
    <t>04.D.7</t>
  </si>
  <si>
    <t>04.D.8</t>
  </si>
  <si>
    <t>04.D.9</t>
  </si>
  <si>
    <t>04.D.10</t>
  </si>
  <si>
    <t>04.E.5</t>
  </si>
  <si>
    <t>04.E.6</t>
  </si>
  <si>
    <t>04.E.7</t>
  </si>
  <si>
    <t>04.E.8</t>
  </si>
  <si>
    <t>04.E.9</t>
  </si>
  <si>
    <t>04.E.10</t>
  </si>
  <si>
    <t>04.F.5</t>
  </si>
  <si>
    <t>04.F.6</t>
  </si>
  <si>
    <t>04.F.7</t>
  </si>
  <si>
    <t>04.F.8</t>
  </si>
  <si>
    <t>04.F.9</t>
  </si>
  <si>
    <t>04.F.10</t>
  </si>
  <si>
    <t>04.D.14</t>
  </si>
  <si>
    <t>04.D.15</t>
  </si>
  <si>
    <t>04.D.16</t>
  </si>
  <si>
    <t>04.D.17</t>
  </si>
  <si>
    <t>04.D.18</t>
  </si>
  <si>
    <t>04.D.19</t>
  </si>
  <si>
    <t>04.E.14</t>
  </si>
  <si>
    <t>04.E.15</t>
  </si>
  <si>
    <t>04.E.16</t>
  </si>
  <si>
    <t>04.E.17</t>
  </si>
  <si>
    <t>04.E.18</t>
  </si>
  <si>
    <t>04.E.19</t>
  </si>
  <si>
    <t>04.F.14</t>
  </si>
  <si>
    <t>04.F.15</t>
  </si>
  <si>
    <t>04.F.16</t>
  </si>
  <si>
    <t>04.F.17</t>
  </si>
  <si>
    <t>04.F.18</t>
  </si>
  <si>
    <t>04.F.19</t>
  </si>
  <si>
    <t>04.G.14</t>
  </si>
  <si>
    <t>04.G.15</t>
  </si>
  <si>
    <t>04.G.16</t>
  </si>
  <si>
    <t>04.G.17</t>
  </si>
  <si>
    <t>04.G.18</t>
  </si>
  <si>
    <t>04.G.19</t>
  </si>
  <si>
    <t>04.H.14</t>
  </si>
  <si>
    <t>04.H.15</t>
  </si>
  <si>
    <t>04.H.16</t>
  </si>
  <si>
    <t>04.H.17</t>
  </si>
  <si>
    <t>04.H.18</t>
  </si>
  <si>
    <t>04.H.19</t>
  </si>
  <si>
    <t>04.I.14</t>
  </si>
  <si>
    <t>04.I.15</t>
  </si>
  <si>
    <t>04.I.16</t>
  </si>
  <si>
    <t>04.I.17</t>
  </si>
  <si>
    <t>04.I.18</t>
  </si>
  <si>
    <t>04.I.19</t>
  </si>
  <si>
    <t>04.J.14</t>
  </si>
  <si>
    <t>04.J.15</t>
  </si>
  <si>
    <t>04.J.16</t>
  </si>
  <si>
    <t>04.J.17</t>
  </si>
  <si>
    <t>04.J.18</t>
  </si>
  <si>
    <t>04.J.19</t>
  </si>
  <si>
    <t>04.K.14</t>
  </si>
  <si>
    <t>04.K.15</t>
  </si>
  <si>
    <t>04.K.16</t>
  </si>
  <si>
    <t>04.K.17</t>
  </si>
  <si>
    <t>04.K.18</t>
  </si>
  <si>
    <t>04.K.19</t>
  </si>
  <si>
    <t>05.C.4</t>
  </si>
  <si>
    <t>05.D.4</t>
  </si>
  <si>
    <t>05.E.4</t>
  </si>
  <si>
    <t>05.F.4</t>
  </si>
  <si>
    <t>05.G.4</t>
  </si>
  <si>
    <t>05.H.4</t>
  </si>
  <si>
    <t>05.C.5</t>
  </si>
  <si>
    <t>05.D.5</t>
  </si>
  <si>
    <t>05.E.5</t>
  </si>
  <si>
    <t>05.F.5</t>
  </si>
  <si>
    <t>05.G.5</t>
  </si>
  <si>
    <t>05.H.5</t>
  </si>
  <si>
    <t>05.C.6</t>
  </si>
  <si>
    <t>05.D.6</t>
  </si>
  <si>
    <t>05.E.6</t>
  </si>
  <si>
    <t>05.F.6</t>
  </si>
  <si>
    <t>05.G.6</t>
  </si>
  <si>
    <t>05.H.6</t>
  </si>
  <si>
    <t>05.C.7</t>
  </si>
  <si>
    <t>05.D.7</t>
  </si>
  <si>
    <t>05.E.7</t>
  </si>
  <si>
    <t>05.F.7</t>
  </si>
  <si>
    <t>05.G.7</t>
  </si>
  <si>
    <t>05.H.7</t>
  </si>
  <si>
    <t>05.C.8</t>
  </si>
  <si>
    <t>05.D.8</t>
  </si>
  <si>
    <t>05.E.8</t>
  </si>
  <si>
    <t>05.F.8</t>
  </si>
  <si>
    <t>05.G.8</t>
  </si>
  <si>
    <t>05.H.8</t>
  </si>
  <si>
    <t>05.C.9</t>
  </si>
  <si>
    <t>05.D.9</t>
  </si>
  <si>
    <t>05.E.9</t>
  </si>
  <si>
    <t>05.F.9</t>
  </si>
  <si>
    <t>05.G.9</t>
  </si>
  <si>
    <t>05.H.9</t>
  </si>
  <si>
    <t>05.C.10</t>
  </si>
  <si>
    <t>05.D.10</t>
  </si>
  <si>
    <t>05.E.10</t>
  </si>
  <si>
    <t>05.F.10</t>
  </si>
  <si>
    <t>05.G.10</t>
  </si>
  <si>
    <t>05.H.10</t>
  </si>
  <si>
    <t>05.C.11</t>
  </si>
  <si>
    <t>05.D.11</t>
  </si>
  <si>
    <t>05.E.11</t>
  </si>
  <si>
    <t>05.F.11</t>
  </si>
  <si>
    <t>05.G.11</t>
  </si>
  <si>
    <t>05.H.11</t>
  </si>
  <si>
    <t>05.C.12</t>
  </si>
  <si>
    <t>05.D.12</t>
  </si>
  <si>
    <t>05.E.12</t>
  </si>
  <si>
    <t>05.F.12</t>
  </si>
  <si>
    <t>05.G.12</t>
  </si>
  <si>
    <t>05.H.12</t>
  </si>
  <si>
    <t>05.C.13</t>
  </si>
  <si>
    <t>05.D.13</t>
  </si>
  <si>
    <t>05.E.13</t>
  </si>
  <si>
    <t>05.F.13</t>
  </si>
  <si>
    <t>05.G.13</t>
  </si>
  <si>
    <t>05.H.13</t>
  </si>
  <si>
    <t>05.C.14</t>
  </si>
  <si>
    <t>05.D.14</t>
  </si>
  <si>
    <t>05.E.14</t>
  </si>
  <si>
    <t>05.F.14</t>
  </si>
  <si>
    <t>05.G.14</t>
  </si>
  <si>
    <t>05.H.14</t>
  </si>
  <si>
    <t>05.C.15</t>
  </si>
  <si>
    <t>05.D.15</t>
  </si>
  <si>
    <t>05.E.15</t>
  </si>
  <si>
    <t>05.F.15</t>
  </si>
  <si>
    <t>05.G.15</t>
  </si>
  <si>
    <t>05.H.15</t>
  </si>
  <si>
    <t>05.C.16</t>
  </si>
  <si>
    <t>05.D.16</t>
  </si>
  <si>
    <t>05.E.16</t>
  </si>
  <si>
    <t>05.F.16</t>
  </si>
  <si>
    <t>05.G.16</t>
  </si>
  <si>
    <t>05.H.16</t>
  </si>
  <si>
    <t>05.C.17</t>
  </si>
  <si>
    <t>05.D.17</t>
  </si>
  <si>
    <t>05.E.17</t>
  </si>
  <si>
    <t>05.F.17</t>
  </si>
  <si>
    <t>05.G.17</t>
  </si>
  <si>
    <t>05.H.17</t>
  </si>
  <si>
    <t>05.C.18</t>
  </si>
  <si>
    <t>05.D.18</t>
  </si>
  <si>
    <t>05.E.18</t>
  </si>
  <si>
    <t>05.F.18</t>
  </si>
  <si>
    <t>05.G.18</t>
  </si>
  <si>
    <t>05.H.18</t>
  </si>
  <si>
    <t>05.C.19</t>
  </si>
  <si>
    <t>05.D.19</t>
  </si>
  <si>
    <t>05.E.19</t>
  </si>
  <si>
    <t>05.F.19</t>
  </si>
  <si>
    <t>05.G.19</t>
  </si>
  <si>
    <t>05.H.19</t>
  </si>
  <si>
    <t>05.C.20</t>
  </si>
  <si>
    <t>05.D.20</t>
  </si>
  <si>
    <t>05.E.20</t>
  </si>
  <si>
    <t>05.F.20</t>
  </si>
  <si>
    <t>05.G.20</t>
  </si>
  <si>
    <t>05.H.20</t>
  </si>
  <si>
    <t>05.C.21</t>
  </si>
  <si>
    <t>05.D.21</t>
  </si>
  <si>
    <t>05.E.21</t>
  </si>
  <si>
    <t>05.F.21</t>
  </si>
  <si>
    <t>05.G.21</t>
  </si>
  <si>
    <t>05.H.21</t>
  </si>
  <si>
    <t>05.C.22</t>
  </si>
  <si>
    <t>05.D.22</t>
  </si>
  <si>
    <t>05.E.22</t>
  </si>
  <si>
    <t>05.F.22</t>
  </si>
  <si>
    <t>05.G.22</t>
  </si>
  <si>
    <t>05.H.22</t>
  </si>
  <si>
    <t>05.C.23</t>
  </si>
  <si>
    <t>05.D.23</t>
  </si>
  <si>
    <t>05.E.23</t>
  </si>
  <si>
    <t>05.F.23</t>
  </si>
  <si>
    <t>05.G.23</t>
  </si>
  <si>
    <t>05.H.23</t>
  </si>
  <si>
    <t>06.D.4</t>
  </si>
  <si>
    <t>06.D.6</t>
  </si>
  <si>
    <t>06.D.7</t>
  </si>
  <si>
    <t>06.D.9</t>
  </si>
  <si>
    <t>06.D.11</t>
  </si>
  <si>
    <t>06.D.12</t>
  </si>
  <si>
    <t>06.D.13</t>
  </si>
  <si>
    <t>06.D.14</t>
  </si>
  <si>
    <t>06.D.15</t>
  </si>
  <si>
    <t>07.D.5</t>
  </si>
  <si>
    <t>07.D.6</t>
  </si>
  <si>
    <t>07.D.7</t>
  </si>
  <si>
    <t>07.D.8</t>
  </si>
  <si>
    <t>07.D.10</t>
  </si>
  <si>
    <t>07.D.11</t>
  </si>
  <si>
    <t>07.D.12</t>
  </si>
  <si>
    <t>07.D.14</t>
  </si>
  <si>
    <t>07.D.15</t>
  </si>
  <si>
    <t>07.D.16</t>
  </si>
  <si>
    <t>07.D.18</t>
  </si>
  <si>
    <t>07.D.19</t>
  </si>
  <si>
    <t>07.D.20</t>
  </si>
  <si>
    <t>07.D.21</t>
  </si>
  <si>
    <t>07.D.22</t>
  </si>
  <si>
    <t>07.E.18</t>
  </si>
  <si>
    <t>07.E.19</t>
  </si>
  <si>
    <t>07.E.20</t>
  </si>
  <si>
    <t>07.E.21</t>
  </si>
  <si>
    <t>07.E.22</t>
  </si>
  <si>
    <t>07.E.23</t>
  </si>
  <si>
    <t>07.D.25</t>
  </si>
  <si>
    <t>07.D.29</t>
  </si>
  <si>
    <t>07.D.32</t>
  </si>
  <si>
    <t>07.D.33</t>
  </si>
  <si>
    <t>Cell Value</t>
  </si>
  <si>
    <t>FY 2025 Continuous Skilled Nursing Cost Report</t>
  </si>
  <si>
    <t>Schedule 1. Agency Information</t>
  </si>
  <si>
    <t>Line #</t>
  </si>
  <si>
    <t>Agency Information</t>
  </si>
  <si>
    <t>Enter the start date of the agency's FY2025 (MM/DD/YYYY).</t>
  </si>
  <si>
    <t>Enter the end date of the agency's FY2025 (MM/DD/YYYY).</t>
  </si>
  <si>
    <t>Owner, Partner, or Officer Information</t>
  </si>
  <si>
    <t xml:space="preserve">Title </t>
  </si>
  <si>
    <t>Email</t>
  </si>
  <si>
    <t>Preparer other than Owner, Partner, or Officer Information</t>
  </si>
  <si>
    <t>Firm Name</t>
  </si>
  <si>
    <t>Title</t>
  </si>
  <si>
    <t>Address</t>
  </si>
  <si>
    <t>Multiple Sites</t>
  </si>
  <si>
    <t>Does this Cost Report include data for multiple MassHealth IDs?</t>
  </si>
  <si>
    <t>If yes, please fill out the table below.</t>
  </si>
  <si>
    <t>Additional agency name(s)</t>
  </si>
  <si>
    <t xml:space="preserve">MassHealth ID </t>
  </si>
  <si>
    <t xml:space="preserve">Schedule 2. Expenses
</t>
  </si>
  <si>
    <t>Table 2A. Direct Care Staff Expenses</t>
  </si>
  <si>
    <t>Position</t>
  </si>
  <si>
    <t>Salary</t>
  </si>
  <si>
    <t>Health/Life Benefits</t>
  </si>
  <si>
    <t>Payroll Taxes</t>
  </si>
  <si>
    <t>Workers' Compensation</t>
  </si>
  <si>
    <t xml:space="preserve">Other Benefits </t>
  </si>
  <si>
    <t xml:space="preserve">Travel </t>
  </si>
  <si>
    <t>Contracted Services</t>
  </si>
  <si>
    <t>Overtime &amp; Shift Differentials</t>
  </si>
  <si>
    <t xml:space="preserve">Total Direct Staff Personnel Expenses </t>
  </si>
  <si>
    <t>L.P.N.</t>
  </si>
  <si>
    <t>R.N.</t>
  </si>
  <si>
    <t>Complex Care Assistant</t>
  </si>
  <si>
    <t>Other</t>
  </si>
  <si>
    <t>Total Direct Care Expense Of All Staff Positions</t>
  </si>
  <si>
    <t>Table 2B. Other Direct Care Staff Expenses</t>
  </si>
  <si>
    <t>Other Direct Care Staff Expenses</t>
  </si>
  <si>
    <t>Direct Staff Training</t>
  </si>
  <si>
    <t>Medical Supplies And Drugs</t>
  </si>
  <si>
    <t>Other Direct Care Expenses</t>
  </si>
  <si>
    <t>Total Other Direct Care Expenses</t>
  </si>
  <si>
    <t>Table 2C. Expenses for Administrative &amp; Indirect Care Personnel</t>
  </si>
  <si>
    <t>Health/ Life Benefits</t>
  </si>
  <si>
    <t>Other Benefits</t>
  </si>
  <si>
    <t>Travel</t>
  </si>
  <si>
    <t>Total Administrative &amp; Indirect Care Personnel Expenses</t>
  </si>
  <si>
    <t>Officer/ Owner</t>
  </si>
  <si>
    <t>Administrative Personnel</t>
  </si>
  <si>
    <t>Accounting/ Clerical</t>
  </si>
  <si>
    <t>Care Coordination</t>
  </si>
  <si>
    <t>Quality Improvement/ Medical Records</t>
  </si>
  <si>
    <t>Other Administrative &amp; Indirect Care Personnel</t>
  </si>
  <si>
    <t>Table 2D. Other Administrative Expenses</t>
  </si>
  <si>
    <t>Insurance</t>
  </si>
  <si>
    <t>General and Building Insurance</t>
  </si>
  <si>
    <t>Malpractice Insurance</t>
  </si>
  <si>
    <t>Total Insurance</t>
  </si>
  <si>
    <t>Taxes</t>
  </si>
  <si>
    <t>Property Taxes</t>
  </si>
  <si>
    <t>Income Taxes</t>
  </si>
  <si>
    <t>Other Taxes</t>
  </si>
  <si>
    <t>Total Taxes</t>
  </si>
  <si>
    <t>Other Administration</t>
  </si>
  <si>
    <t>Interest Expense</t>
  </si>
  <si>
    <t>Depreciation and Amortization</t>
  </si>
  <si>
    <t>Indirect Staff Education and Training</t>
  </si>
  <si>
    <t>Recruitment/ Help Wanted Advertising</t>
  </si>
  <si>
    <t>Promotional Advertising</t>
  </si>
  <si>
    <t>Payroll/ Accounting Services</t>
  </si>
  <si>
    <t>Legal Services</t>
  </si>
  <si>
    <t>Other Professional Consultant Fees</t>
  </si>
  <si>
    <t>Rent</t>
  </si>
  <si>
    <t>Utilities</t>
  </si>
  <si>
    <t>Telecommunications</t>
  </si>
  <si>
    <t>Repairs And Maintenance</t>
  </si>
  <si>
    <t>Licenses, Dues, Accreditation Fee</t>
  </si>
  <si>
    <t>Office Supplies, Postage, Printing</t>
  </si>
  <si>
    <t>Automobile Expenses</t>
  </si>
  <si>
    <t>Interpreter Services</t>
  </si>
  <si>
    <t>Security Services</t>
  </si>
  <si>
    <t>Other Administrative</t>
  </si>
  <si>
    <t>Please provide a brief description of other administrative costs represented in Line 41.</t>
  </si>
  <si>
    <t>Total Other Administrative Expenses</t>
  </si>
  <si>
    <t>Administrative Cost Summary</t>
  </si>
  <si>
    <t>Total Parent/ Management Allocation</t>
  </si>
  <si>
    <t>Total Administrative Expenses</t>
  </si>
  <si>
    <t>Table 2E. Summary of Expenses</t>
  </si>
  <si>
    <t>Description</t>
  </si>
  <si>
    <t>CSN</t>
  </si>
  <si>
    <t>Total All Other Business</t>
  </si>
  <si>
    <t>Total</t>
  </si>
  <si>
    <t>Salaries</t>
  </si>
  <si>
    <t>Fringe Benefits</t>
  </si>
  <si>
    <t>Total Personnel Expenses</t>
  </si>
  <si>
    <t>Total Non-Personnel Admin Costs</t>
  </si>
  <si>
    <t>Subtotal Expense</t>
  </si>
  <si>
    <t>Bad Debt Expense</t>
  </si>
  <si>
    <t>Total Expense</t>
  </si>
  <si>
    <t>Table 3A. Income Statement</t>
  </si>
  <si>
    <t>CSN Revenue Source</t>
  </si>
  <si>
    <t>Amount</t>
  </si>
  <si>
    <t>Medicaid (MassHealth) Revenue</t>
  </si>
  <si>
    <t>Other CSN Revenue</t>
  </si>
  <si>
    <t>Total Net Service CSN Revenue</t>
  </si>
  <si>
    <t>Income &amp; Expense Data</t>
  </si>
  <si>
    <t>Revenue From Other Business</t>
  </si>
  <si>
    <t>Total Agency Revenue</t>
  </si>
  <si>
    <t xml:space="preserve">Total Expenses </t>
  </si>
  <si>
    <t>Net Income/ Loss</t>
  </si>
  <si>
    <t>Table 3B. Balance Sheet</t>
  </si>
  <si>
    <t>Assets</t>
  </si>
  <si>
    <t>Current Assets</t>
  </si>
  <si>
    <t>Fixed Assets</t>
  </si>
  <si>
    <t>Other Assets</t>
  </si>
  <si>
    <t>Total Assets</t>
  </si>
  <si>
    <t>Liabilities and Net Worth</t>
  </si>
  <si>
    <t>Current Liabilities</t>
  </si>
  <si>
    <t>Long-Term Liabilities</t>
  </si>
  <si>
    <t>Net Worth</t>
  </si>
  <si>
    <t>Total Liabilities And Net Worth</t>
  </si>
  <si>
    <t xml:space="preserve">Schedule 4. Statistics for CSN Agencies
</t>
  </si>
  <si>
    <t/>
  </si>
  <si>
    <t>Table 4A. Number of Visits</t>
  </si>
  <si>
    <t>Number of CSN Visits</t>
  </si>
  <si>
    <t>Medicaid (MassHealth)</t>
  </si>
  <si>
    <t>Other Payor</t>
  </si>
  <si>
    <t>R.N. Nurse Assessment</t>
  </si>
  <si>
    <t>Total Number of CSN Visits</t>
  </si>
  <si>
    <t>Direct Care Hours Worked</t>
  </si>
  <si>
    <t>Other Hours Worked</t>
  </si>
  <si>
    <t>Hours Paid Not Worked</t>
  </si>
  <si>
    <t>Total Paid Hours</t>
  </si>
  <si>
    <t>Total CSN: Hours of Service</t>
  </si>
  <si>
    <t>Expense</t>
  </si>
  <si>
    <t>Direct Care Salaries</t>
  </si>
  <si>
    <t>Direct Care Health/ Life Benefits</t>
  </si>
  <si>
    <t>Direct Care Payroll Taxes</t>
  </si>
  <si>
    <t>Direct Care Workers' Comp</t>
  </si>
  <si>
    <t>Direct Care Other Benefits</t>
  </si>
  <si>
    <t>Direct Care Travel</t>
  </si>
  <si>
    <t>Direct Care Contracted Services</t>
  </si>
  <si>
    <t>Direct Care Overtime &amp; Shift Differentials</t>
  </si>
  <si>
    <t>Direct Care Staff Training</t>
  </si>
  <si>
    <t>Administrative &amp; Indirect Care Salaries</t>
  </si>
  <si>
    <t>Administrative &amp; Indirect Care Health/ Life Benefits</t>
  </si>
  <si>
    <t>Administrative &amp; Indirect Care Payroll Taxes</t>
  </si>
  <si>
    <t>Administrative &amp; Indirect Care Workers' Comp</t>
  </si>
  <si>
    <t>Administrative &amp; Indirect Care Other Benefits</t>
  </si>
  <si>
    <t>Administrative &amp; Indirect Care Travel</t>
  </si>
  <si>
    <t>Administrative &amp; Indirect Care Contracted Services</t>
  </si>
  <si>
    <t>Administrative &amp; Indirect Care Overtime &amp; Shift Differentials</t>
  </si>
  <si>
    <t>Recruitment/Help Wanted Advertising</t>
  </si>
  <si>
    <t>Parent/Management Company Allocation</t>
  </si>
  <si>
    <t>Entity/ Person</t>
  </si>
  <si>
    <t>% Ownership (If Applicable)</t>
  </si>
  <si>
    <t>Goods/ Service</t>
  </si>
  <si>
    <t>Cost to Related Party</t>
  </si>
  <si>
    <t>Markup</t>
  </si>
  <si>
    <t>Cost to CSN Agency</t>
  </si>
  <si>
    <t xml:space="preserve">Schedule 6. Other Business Information
</t>
  </si>
  <si>
    <t>Subsidiary Agency</t>
  </si>
  <si>
    <t>1</t>
  </si>
  <si>
    <t>Is your agency a subsidiary of a larger parent company?</t>
  </si>
  <si>
    <t>Other Business Services</t>
  </si>
  <si>
    <t>Does your agency provide any other business services other than providing continuous skilled nursing (i.e. home health care, etc.)?</t>
  </si>
  <si>
    <t>If "Yes," please briefly describe these other lines of business.</t>
  </si>
  <si>
    <t>Parent Company Information Expense Allocation Method</t>
  </si>
  <si>
    <t>Please provide a detailed explanation of the methods used to allocate expenses, hours, and other information solely to the continuous skilled nursing portion of your business. If allocation was not necessary, please briefly describe why.</t>
  </si>
  <si>
    <t>Parent Company Information</t>
  </si>
  <si>
    <t>Company Name</t>
  </si>
  <si>
    <t>Zip</t>
  </si>
  <si>
    <t xml:space="preserve">Schedule 7. Reconciliation, Comments, and Certification
</t>
  </si>
  <si>
    <t>Table 7A. Reconciliation</t>
  </si>
  <si>
    <t>Cost Report Net Income</t>
  </si>
  <si>
    <t>Total Cost Report Revenue</t>
  </si>
  <si>
    <t>Total Cost Report Expenses</t>
  </si>
  <si>
    <t>Net Income (Loss) Cost Report</t>
  </si>
  <si>
    <t>Profitability</t>
  </si>
  <si>
    <t>Financial Statement Net Income</t>
  </si>
  <si>
    <t>Total Financial Statement Revenue</t>
  </si>
  <si>
    <t>Total Financial Statement Expenses</t>
  </si>
  <si>
    <t>Net Income (Loss) Financial Statement</t>
  </si>
  <si>
    <t>Variance</t>
  </si>
  <si>
    <t>Reconciling Items</t>
  </si>
  <si>
    <t>Amount ($)</t>
  </si>
  <si>
    <t>Reconciling Item #1</t>
  </si>
  <si>
    <t>Reconciling Item #2</t>
  </si>
  <si>
    <t>Reconciling Item #3</t>
  </si>
  <si>
    <t>Reconciling Item #4</t>
  </si>
  <si>
    <t>Reconciling Item #5</t>
  </si>
  <si>
    <t>Total Reconciling Items</t>
  </si>
  <si>
    <t>Reconciliation</t>
  </si>
  <si>
    <t>Difference Between Total Reconciling Items and Variance Between Cost Report and Financial Statements: Net Income</t>
  </si>
  <si>
    <t>Table 7B. Comments &amp; Certification</t>
  </si>
  <si>
    <t>Comments</t>
  </si>
  <si>
    <t>Enter any comments and/or remarks regarding this cost report</t>
  </si>
  <si>
    <t>Certification</t>
  </si>
  <si>
    <t>I warrant and represent that I, the submitter, am duly authorized and have full authority to file this cost report on behalf of the Provider. The information contained herein was provided by the Provider (e.g., Executive Director, Financial Officer, Owner, Partner or other Officer or Director of the Provider) in connection with this filing and certified by the Provider under the penalties of perjury to be true, correct and accurate. I attest, to the best of my knowledge and belief, that this cost report is a true, correct and complete statement. This report is subject to audit and verification by the Center for Health Information and Analysis. By signing below I hereby certify that I am authorized by the Provider to submit this information.</t>
  </si>
  <si>
    <t>Signature (Electronic) of Authorized Submitter</t>
  </si>
  <si>
    <t>Date of Certification (MM/DD/YYYY)</t>
  </si>
  <si>
    <t>Derived from another Schedule</t>
  </si>
  <si>
    <t>State List</t>
  </si>
  <si>
    <t>Alabama - AL</t>
  </si>
  <si>
    <t>Alaska - AK</t>
  </si>
  <si>
    <t>Arizona - AZ</t>
  </si>
  <si>
    <t>Arkansas - AR</t>
  </si>
  <si>
    <t>California - CA</t>
  </si>
  <si>
    <t>Colorado - CO</t>
  </si>
  <si>
    <t>Connecticut - CT</t>
  </si>
  <si>
    <t>Delaware - DE</t>
  </si>
  <si>
    <t>District of Columbia - DC</t>
  </si>
  <si>
    <t>Florida - FL</t>
  </si>
  <si>
    <t>Georgia - GA</t>
  </si>
  <si>
    <t>Hawaii - HI</t>
  </si>
  <si>
    <t>Idaho - ID</t>
  </si>
  <si>
    <t>Illinois - IL</t>
  </si>
  <si>
    <t>Indiana - IN</t>
  </si>
  <si>
    <t>Iowa - IA</t>
  </si>
  <si>
    <t>Kansas - KS</t>
  </si>
  <si>
    <t>Kentucky - KY</t>
  </si>
  <si>
    <t>Louisiana - LA</t>
  </si>
  <si>
    <t>Maine - ME</t>
  </si>
  <si>
    <t>Maryland - MD</t>
  </si>
  <si>
    <t>Massachusetts - MA</t>
  </si>
  <si>
    <t>Michigan - MI</t>
  </si>
  <si>
    <t>Minnesota - MN</t>
  </si>
  <si>
    <t>Mississippi - MS</t>
  </si>
  <si>
    <t>Missouri - MO</t>
  </si>
  <si>
    <t>Montana - MT</t>
  </si>
  <si>
    <t>Nebraska - NE</t>
  </si>
  <si>
    <t>Nevada - NV</t>
  </si>
  <si>
    <t>New Hampshire - NH</t>
  </si>
  <si>
    <t>New Jersey - NJ</t>
  </si>
  <si>
    <t>New Mexico - NM</t>
  </si>
  <si>
    <t>New York - NY</t>
  </si>
  <si>
    <t>North Carolina - NC</t>
  </si>
  <si>
    <t>North Dakota - ND</t>
  </si>
  <si>
    <t>Ohio - OH</t>
  </si>
  <si>
    <t>Oklahoma - OK</t>
  </si>
  <si>
    <t>Oregon - OR</t>
  </si>
  <si>
    <t>Pennsylvania - PA</t>
  </si>
  <si>
    <t>Puerto Rico - PR</t>
  </si>
  <si>
    <t>Rhode Island - RI</t>
  </si>
  <si>
    <t>South Carolina - SC</t>
  </si>
  <si>
    <t>South Dakota - SD</t>
  </si>
  <si>
    <t>Tennessee - TN</t>
  </si>
  <si>
    <t>Texas - TX</t>
  </si>
  <si>
    <t>Utah - UT</t>
  </si>
  <si>
    <t>Vermont - VT</t>
  </si>
  <si>
    <t>Virginia - VA</t>
  </si>
  <si>
    <t>Washington - WA</t>
  </si>
  <si>
    <t>West Virginia - WV</t>
  </si>
  <si>
    <t>Wisconsin - WI</t>
  </si>
  <si>
    <t>Wyoming - WY</t>
  </si>
  <si>
    <t>MH ID</t>
  </si>
  <si>
    <t>110185882A</t>
  </si>
  <si>
    <t>110092299E</t>
  </si>
  <si>
    <t>110165205D</t>
  </si>
  <si>
    <t>110081961E</t>
  </si>
  <si>
    <t>110084403D</t>
  </si>
  <si>
    <t>110024470K</t>
  </si>
  <si>
    <t>110024470L</t>
  </si>
  <si>
    <t>110024470J</t>
  </si>
  <si>
    <t>110024470H</t>
  </si>
  <si>
    <t>110024470I</t>
  </si>
  <si>
    <t>110169318C</t>
  </si>
  <si>
    <t>110169318M</t>
  </si>
  <si>
    <t>110079497B</t>
  </si>
  <si>
    <t>110101460B</t>
  </si>
  <si>
    <t>110090381B</t>
  </si>
  <si>
    <t>110129010F</t>
  </si>
  <si>
    <t>110076767H</t>
  </si>
  <si>
    <t>110024382B</t>
  </si>
  <si>
    <t>110097510D</t>
  </si>
  <si>
    <t>110103755B</t>
  </si>
  <si>
    <t>110024156M</t>
  </si>
  <si>
    <t>110182071A</t>
  </si>
  <si>
    <t>110193486A</t>
  </si>
  <si>
    <t>110024355Q</t>
  </si>
  <si>
    <t>110024355R</t>
  </si>
  <si>
    <t>110024355S</t>
  </si>
  <si>
    <t>110024355T</t>
  </si>
  <si>
    <t>110024355U</t>
  </si>
  <si>
    <t>110228452A</t>
  </si>
  <si>
    <t>110024402B</t>
  </si>
  <si>
    <t>110185683E</t>
  </si>
  <si>
    <t>110157906D</t>
  </si>
  <si>
    <t>110171757B</t>
  </si>
  <si>
    <t>110098855B</t>
  </si>
  <si>
    <t>110152407G</t>
  </si>
  <si>
    <t>110178127B</t>
  </si>
  <si>
    <t>110088133E</t>
  </si>
  <si>
    <t>110165439B</t>
  </si>
  <si>
    <t>Table 4B. Hours of Service</t>
  </si>
  <si>
    <t>Affordable Priority Home Health SVCS LLC - 110185882A</t>
  </si>
  <si>
    <t>ALL-AT-HOME HEALTH CARE, LLC - 110092299E</t>
  </si>
  <si>
    <t>Analia Home Health Care Services, LLC - 110165205D</t>
  </si>
  <si>
    <t>AndVenture LLC - 110081961E</t>
  </si>
  <si>
    <t>Pediatria Healthcare, LLC - 110084403D</t>
  </si>
  <si>
    <t>Pediatric Services of America, LLC - 110024470K</t>
  </si>
  <si>
    <t>Pediatric Services of America, LLC - 110024470L</t>
  </si>
  <si>
    <t>Pediatric Services of America, LLC - 110024470J</t>
  </si>
  <si>
    <t>Pediatric Services of America, LLC - 110024470H</t>
  </si>
  <si>
    <t>Pediatric Services of America, LLC - 110024470I</t>
  </si>
  <si>
    <t>BAYADA Home Health Care Inc - 110169318C</t>
  </si>
  <si>
    <t>BAYADA HOME HEALTH CARE, INC. - 110169318M</t>
  </si>
  <si>
    <t>Commonwealth Clinical Services Inc - 110079497B</t>
  </si>
  <si>
    <t>CROWN HOME HEALTHCARE &amp; PSYCH SERVICES - 110101460B</t>
  </si>
  <si>
    <t>Cultured Care, Inc - 110090381B</t>
  </si>
  <si>
    <t>Dominion Healthcare LLC - 110129010F</t>
  </si>
  <si>
    <t>Excel Home Care Services, Inc - 110076767H</t>
  </si>
  <si>
    <t>Shriver Nursing Services, Inc. - 110024382B</t>
  </si>
  <si>
    <t>NextMargin Corporation - 110097510D</t>
  </si>
  <si>
    <t>Gracious Care Agency LLC - 110103755B</t>
  </si>
  <si>
    <t>International Health Solutions Inc - 110024156M</t>
  </si>
  <si>
    <t>M and L Prodigy Healthcare Inc - 110182071A</t>
  </si>
  <si>
    <t>Marathon Health Solutions Inc - 110193486A</t>
  </si>
  <si>
    <t>Centrus Premier Home Care, Inc - 110024355Q</t>
  </si>
  <si>
    <t>Centrus Premier Home Care, Inc - 110024355R</t>
  </si>
  <si>
    <t>Centrus Premier Home Care, Inc - 110024355S</t>
  </si>
  <si>
    <t>Centrus Premier Home Care, Inc - 110024355T</t>
  </si>
  <si>
    <t>Centrus Premier Home Care, Inc - 110024355U</t>
  </si>
  <si>
    <t>NEW ENGLAND HEALTH AND CLINICAL SERVICES INC - 110228452A</t>
  </si>
  <si>
    <t>New England Home Health Services Inc. - 110024402B</t>
  </si>
  <si>
    <t>Northeast Arc, Inc - 110185683E</t>
  </si>
  <si>
    <t>OMNI HOME HEALTH AGENCY - 110157906D</t>
  </si>
  <si>
    <t>Open Door Healthcare Services, Inc - 110171757B</t>
  </si>
  <si>
    <t>Secure Home Health Care, Inc - 110098855B</t>
  </si>
  <si>
    <t>SHICS HEALTH CARE SOLUTIONS - 110152407G</t>
  </si>
  <si>
    <t>Solace Healthcare Solutions LLC - 110178127B</t>
  </si>
  <si>
    <t>STANDARDS CARE STAFFING, INC - 110088133E</t>
  </si>
  <si>
    <t>Tak Progressive Health Services Inc - 110165439B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</si>
</sst>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10409]#,##0.00;\(#,##0.00\)"/>
    <numFmt numFmtId="165" formatCode="&quot;$&quot;#,##0.00"/>
    <numFmt numFmtId="166" formatCode="General_)"/>
    <numFmt numFmtId="167" formatCode="00000"/>
    <numFmt numFmtId="168" formatCode="_(* #,##0_);_(* \(#,##0\);_(* &quot;-&quot;??_);_(@_)"/>
    <numFmt numFmtId="169" formatCode="[&lt;=9999999]###\-####;\(###\)\ ###\-####"/>
  </numFmts>
  <fonts count="22" x14ac:knownFonts="1">
    <font>
      <sz val="11"/>
      <color rgb="FF000000"/>
      <name val="Calibri"/>
      <family val="2"/>
      <scheme val="minor"/>
    </font>
    <font>
      <sz val="11"/>
      <color theme="1"/>
      <name val="Calibri"/>
      <family val="2"/>
      <scheme val="minor"/>
    </font>
    <font>
      <sz val="11"/>
      <name val="Calibri"/>
      <family val="2"/>
    </font>
    <font>
      <sz val="11"/>
      <name val="Calibri"/>
      <family val="2"/>
    </font>
    <font>
      <u/>
      <sz val="11"/>
      <color theme="10"/>
      <name val="Calibri"/>
      <family val="2"/>
      <scheme val="minor"/>
    </font>
    <font>
      <b/>
      <sz val="10"/>
      <name val="Arial"/>
      <family val="2"/>
    </font>
    <font>
      <b/>
      <sz val="9"/>
      <name val="Arial"/>
      <family val="2"/>
    </font>
    <font>
      <sz val="11"/>
      <color rgb="FFFF0000"/>
      <name val="Calibri"/>
      <family val="2"/>
    </font>
    <font>
      <sz val="11"/>
      <color rgb="FF000000"/>
      <name val="Calibri"/>
      <family val="2"/>
      <scheme val="minor"/>
    </font>
    <font>
      <sz val="11"/>
      <name val="Calibri"/>
      <family val="2"/>
      <scheme val="minor"/>
    </font>
    <font>
      <sz val="7"/>
      <name val="Times New Roman"/>
      <family val="1"/>
    </font>
    <font>
      <sz val="10"/>
      <name val="Courier"/>
      <family val="3"/>
    </font>
    <font>
      <b/>
      <sz val="11"/>
      <color rgb="FF000000"/>
      <name val="Calibri"/>
      <family val="2"/>
      <scheme val="minor"/>
    </font>
    <font>
      <b/>
      <sz val="12"/>
      <name val="Calibri"/>
      <family val="2"/>
      <scheme val="minor"/>
    </font>
    <font>
      <b/>
      <sz val="9"/>
      <name val="Calibri"/>
      <family val="2"/>
      <scheme val="minor"/>
    </font>
    <font>
      <b/>
      <sz val="11"/>
      <color theme="1"/>
      <name val="Calibri"/>
      <family val="2"/>
      <scheme val="minor"/>
    </font>
    <font>
      <b/>
      <sz val="11"/>
      <name val="Calibri"/>
      <family val="2"/>
      <scheme val="minor"/>
    </font>
    <font>
      <b/>
      <sz val="11"/>
      <name val="Calibri"/>
      <family val="2"/>
    </font>
    <font>
      <sz val="11"/>
      <color rgb="FF000000"/>
      <name val="Calibri"/>
      <family val="2"/>
    </font>
    <font>
      <b/>
      <sz val="11"/>
      <color rgb="FFFF0000"/>
      <name val="Calibri"/>
      <family val="2"/>
      <scheme val="minor"/>
    </font>
    <font>
      <i/>
      <sz val="11"/>
      <name val="Calibri"/>
      <family val="2"/>
    </font>
    <font>
      <sz val="8"/>
      <name val="Calibri"/>
      <family val="2"/>
      <scheme val="minor"/>
    </font>
  </fonts>
  <fills count="11">
    <fill>
      <patternFill patternType="none"/>
    </fill>
    <fill>
      <patternFill patternType="gray125"/>
    </fill>
    <fill>
      <patternFill patternType="none">
        <fgColor rgb="FFD3D3D3"/>
        <bgColor rgb="FFD3D3D3"/>
      </patternFill>
    </fill>
    <fill>
      <patternFill patternType="solid">
        <fgColor theme="0" tint="-4.9989318521683403E-2"/>
        <bgColor indexed="64"/>
      </patternFill>
    </fill>
    <fill>
      <patternFill patternType="solid">
        <fgColor indexed="43"/>
        <bgColor indexed="64"/>
      </patternFill>
    </fill>
    <fill>
      <patternFill patternType="solid">
        <fgColor indexed="42"/>
        <bgColor indexed="64"/>
      </patternFill>
    </fill>
    <fill>
      <patternFill patternType="solid">
        <fgColor theme="9" tint="0.79998168889431442"/>
        <bgColor indexed="64"/>
      </patternFill>
    </fill>
    <fill>
      <patternFill patternType="solid">
        <fgColor rgb="FFFFFF99"/>
        <bgColor indexed="64"/>
      </patternFill>
    </fill>
    <fill>
      <patternFill patternType="solid">
        <fgColor rgb="FFCCFFCC"/>
        <bgColor indexed="64"/>
      </patternFill>
    </fill>
    <fill>
      <patternFill patternType="solid">
        <fgColor theme="0" tint="-4.9989318521683403E-2"/>
        <bgColor rgb="FFD3D3D3"/>
      </patternFill>
    </fill>
    <fill>
      <patternFill patternType="solid">
        <fgColor theme="0"/>
        <bgColor indexed="64"/>
      </patternFill>
    </fill>
  </fills>
  <borders count="32">
    <border>
      <left/>
      <right/>
      <top/>
      <bottom/>
      <diagonal/>
    </border>
    <border>
      <left/>
      <right/>
      <top style="thin">
        <color rgb="FFD3D3D3"/>
      </top>
      <bottom/>
      <diagonal/>
    </border>
    <border>
      <left/>
      <right/>
      <top/>
      <bottom style="thin">
        <color rgb="FFD3D3D3"/>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right style="thin">
        <color rgb="FFD3D3D3"/>
      </right>
      <top style="thin">
        <color rgb="FFD3D3D3"/>
      </top>
      <bottom/>
      <diagonal/>
    </border>
    <border>
      <left style="thin">
        <color rgb="FFD3D3D3"/>
      </left>
      <right style="thin">
        <color rgb="FFD3D3D3"/>
      </right>
      <top/>
      <bottom style="thin">
        <color rgb="FFD3D3D3"/>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rgb="FFD3D3D3"/>
      </left>
      <right/>
      <top style="thin">
        <color rgb="FFD3D3D3"/>
      </top>
      <bottom style="thin">
        <color rgb="FFD3D3D3"/>
      </bottom>
      <diagonal/>
    </border>
    <border>
      <left style="thin">
        <color rgb="FFD3D3D3"/>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bottom style="thin">
        <color indexed="64"/>
      </bottom>
      <diagonal/>
    </border>
    <border>
      <left style="thin">
        <color rgb="FFD3D3D3"/>
      </left>
      <right/>
      <top/>
      <bottom style="thin">
        <color indexed="64"/>
      </bottom>
      <diagonal/>
    </border>
    <border>
      <left/>
      <right style="thin">
        <color rgb="FFD3D3D3"/>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s>
  <cellStyleXfs count="8">
    <xf numFmtId="0" fontId="0" fillId="0" borderId="0"/>
    <xf numFmtId="0" fontId="4" fillId="0" borderId="0" applyNumberForma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166" fontId="10" fillId="2" borderId="0"/>
    <xf numFmtId="166" fontId="11" fillId="2" borderId="0"/>
    <xf numFmtId="43" fontId="8" fillId="0" borderId="0" applyFont="0" applyFill="0" applyBorder="0" applyAlignment="0" applyProtection="0"/>
    <xf numFmtId="0" fontId="8" fillId="2" borderId="0"/>
  </cellStyleXfs>
  <cellXfs count="215">
    <xf numFmtId="0" fontId="2" fillId="0" borderId="0" xfId="0" applyFont="1"/>
    <xf numFmtId="0" fontId="5" fillId="4" borderId="11" xfId="0" applyFont="1" applyFill="1" applyBorder="1"/>
    <xf numFmtId="0" fontId="6" fillId="0" borderId="10" xfId="0" applyFont="1" applyBorder="1" applyAlignment="1">
      <alignment horizontal="center"/>
    </xf>
    <xf numFmtId="0" fontId="7" fillId="0" borderId="1" xfId="0" applyFont="1" applyBorder="1" applyAlignment="1">
      <alignment vertical="top" wrapText="1"/>
    </xf>
    <xf numFmtId="0" fontId="7" fillId="0" borderId="4" xfId="0" applyFont="1" applyBorder="1" applyAlignment="1">
      <alignment vertical="top" wrapText="1"/>
    </xf>
    <xf numFmtId="0" fontId="7" fillId="0" borderId="0" xfId="0" applyFont="1"/>
    <xf numFmtId="0" fontId="5" fillId="5" borderId="11" xfId="0" applyFont="1" applyFill="1" applyBorder="1"/>
    <xf numFmtId="0" fontId="2" fillId="6" borderId="13" xfId="0" applyFont="1" applyFill="1" applyBorder="1"/>
    <xf numFmtId="0" fontId="13" fillId="0" borderId="9" xfId="0" applyFont="1" applyBorder="1"/>
    <xf numFmtId="0" fontId="14" fillId="0" borderId="12" xfId="0" applyFont="1" applyBorder="1"/>
    <xf numFmtId="0" fontId="14" fillId="0" borderId="14" xfId="0" applyFont="1" applyBorder="1"/>
    <xf numFmtId="0" fontId="7" fillId="0" borderId="4" xfId="0" applyFont="1" applyBorder="1" applyAlignment="1">
      <alignment vertical="top"/>
    </xf>
    <xf numFmtId="49" fontId="15" fillId="7" borderId="18" xfId="0" applyNumberFormat="1" applyFont="1" applyFill="1" applyBorder="1" applyAlignment="1" applyProtection="1">
      <alignment horizontal="left"/>
      <protection locked="0"/>
    </xf>
    <xf numFmtId="49" fontId="15" fillId="7" borderId="20" xfId="0" applyNumberFormat="1" applyFont="1" applyFill="1" applyBorder="1" applyAlignment="1" applyProtection="1">
      <alignment horizontal="left"/>
      <protection locked="0"/>
    </xf>
    <xf numFmtId="49" fontId="15" fillId="7" borderId="15" xfId="0" applyNumberFormat="1" applyFont="1" applyFill="1" applyBorder="1" applyAlignment="1" applyProtection="1">
      <alignment horizontal="left"/>
      <protection locked="0"/>
    </xf>
    <xf numFmtId="167" fontId="12" fillId="9" borderId="15" xfId="4" applyNumberFormat="1" applyFont="1" applyFill="1" applyBorder="1" applyAlignment="1">
      <alignment horizontal="center"/>
    </xf>
    <xf numFmtId="167" fontId="9" fillId="2" borderId="15" xfId="4" applyNumberFormat="1" applyFont="1" applyBorder="1" applyAlignment="1">
      <alignment horizontal="left" vertical="center" wrapText="1"/>
    </xf>
    <xf numFmtId="0" fontId="12" fillId="3" borderId="15" xfId="0" applyFont="1" applyFill="1" applyBorder="1" applyAlignment="1">
      <alignment horizontal="center" vertical="top" wrapText="1" readingOrder="1"/>
    </xf>
    <xf numFmtId="0" fontId="2" fillId="0" borderId="24" xfId="0" applyFont="1" applyBorder="1"/>
    <xf numFmtId="0" fontId="15" fillId="3" borderId="15" xfId="0" applyFont="1" applyFill="1" applyBorder="1" applyAlignment="1">
      <alignment horizontal="center" vertical="center"/>
    </xf>
    <xf numFmtId="0" fontId="12" fillId="3" borderId="15" xfId="0" applyFont="1" applyFill="1" applyBorder="1" applyAlignment="1">
      <alignment horizontal="center" vertical="center" wrapText="1" readingOrder="1"/>
    </xf>
    <xf numFmtId="0" fontId="3" fillId="0" borderId="0" xfId="0" applyFont="1"/>
    <xf numFmtId="0" fontId="17" fillId="0" borderId="0" xfId="0" applyFont="1"/>
    <xf numFmtId="0" fontId="17" fillId="0" borderId="2" xfId="0" applyFont="1" applyBorder="1" applyAlignment="1">
      <alignment horizontal="left"/>
    </xf>
    <xf numFmtId="0" fontId="17" fillId="3" borderId="15" xfId="0" applyFont="1" applyFill="1" applyBorder="1" applyAlignment="1">
      <alignment horizontal="center"/>
    </xf>
    <xf numFmtId="0" fontId="18" fillId="0" borderId="15" xfId="0" applyFont="1" applyBorder="1" applyAlignment="1">
      <alignment horizontal="left" vertical="center" wrapText="1" readingOrder="1"/>
    </xf>
    <xf numFmtId="0" fontId="18" fillId="0" borderId="15" xfId="0" applyFont="1" applyBorder="1" applyAlignment="1">
      <alignment vertical="center" wrapText="1" readingOrder="1"/>
    </xf>
    <xf numFmtId="0" fontId="18" fillId="3" borderId="15" xfId="0" applyFont="1" applyFill="1" applyBorder="1" applyAlignment="1">
      <alignment vertical="center" wrapText="1" readingOrder="1"/>
    </xf>
    <xf numFmtId="0" fontId="18" fillId="3" borderId="15" xfId="0" applyFont="1" applyFill="1" applyBorder="1" applyAlignment="1">
      <alignment horizontal="left" vertical="center" wrapText="1" readingOrder="1"/>
    </xf>
    <xf numFmtId="0" fontId="9" fillId="0" borderId="0" xfId="0" applyFont="1"/>
    <xf numFmtId="0" fontId="16" fillId="3" borderId="15" xfId="0" applyFont="1" applyFill="1" applyBorder="1" applyAlignment="1">
      <alignment horizontal="center" vertical="center"/>
    </xf>
    <xf numFmtId="0" fontId="9" fillId="0" borderId="15" xfId="0" applyFont="1" applyBorder="1" applyAlignment="1">
      <alignment horizontal="center" vertical="center"/>
    </xf>
    <xf numFmtId="0" fontId="9" fillId="0" borderId="0" xfId="0" applyFont="1" applyAlignment="1">
      <alignment horizontal="center" vertical="center"/>
    </xf>
    <xf numFmtId="0" fontId="9" fillId="3" borderId="15" xfId="0" applyFont="1" applyFill="1" applyBorder="1" applyAlignment="1">
      <alignment horizontal="center" vertical="center"/>
    </xf>
    <xf numFmtId="0" fontId="9" fillId="0" borderId="15" xfId="0" applyFont="1" applyBorder="1" applyAlignment="1">
      <alignment horizontal="center"/>
    </xf>
    <xf numFmtId="0" fontId="9" fillId="3" borderId="15" xfId="0" applyFont="1" applyFill="1" applyBorder="1" applyAlignment="1">
      <alignment horizontal="center"/>
    </xf>
    <xf numFmtId="0" fontId="9" fillId="0" borderId="17" xfId="0" applyFont="1" applyBorder="1" applyAlignment="1">
      <alignment vertical="top" wrapText="1"/>
    </xf>
    <xf numFmtId="0" fontId="16" fillId="0" borderId="0" xfId="0" applyFont="1"/>
    <xf numFmtId="0" fontId="12" fillId="0" borderId="0" xfId="0" applyFont="1" applyAlignment="1">
      <alignment vertical="top" readingOrder="1"/>
    </xf>
    <xf numFmtId="0" fontId="0" fillId="0" borderId="6" xfId="0" applyBorder="1" applyAlignment="1">
      <alignment horizontal="center" vertical="top" wrapText="1" readingOrder="1"/>
    </xf>
    <xf numFmtId="0" fontId="0" fillId="0" borderId="15" xfId="0" applyBorder="1" applyAlignment="1">
      <alignment horizontal="center" vertical="center" wrapText="1" readingOrder="1"/>
    </xf>
    <xf numFmtId="0" fontId="12" fillId="0" borderId="0" xfId="0" applyFont="1" applyAlignment="1">
      <alignment horizontal="right" vertical="top" wrapText="1" readingOrder="1"/>
    </xf>
    <xf numFmtId="0" fontId="12" fillId="0" borderId="0" xfId="0" applyFont="1" applyAlignment="1">
      <alignment horizontal="left" vertical="top" wrapText="1" readingOrder="1"/>
    </xf>
    <xf numFmtId="0" fontId="12" fillId="3" borderId="22" xfId="0" applyFont="1" applyFill="1" applyBorder="1" applyAlignment="1">
      <alignment horizontal="center" vertical="top" wrapText="1" readingOrder="1"/>
    </xf>
    <xf numFmtId="0" fontId="0" fillId="0" borderId="15" xfId="0" applyBorder="1" applyAlignment="1">
      <alignment horizontal="left" vertical="center" wrapText="1" readingOrder="1"/>
    </xf>
    <xf numFmtId="0" fontId="12" fillId="0" borderId="15" xfId="0" applyFont="1" applyBorder="1" applyAlignment="1">
      <alignment horizontal="left" vertical="top" wrapText="1" readingOrder="1"/>
    </xf>
    <xf numFmtId="0" fontId="0" fillId="0" borderId="15" xfId="0" applyBorder="1" applyAlignment="1">
      <alignment horizontal="left" vertical="top" wrapText="1" readingOrder="1"/>
    </xf>
    <xf numFmtId="0" fontId="12" fillId="3" borderId="22" xfId="0" applyFont="1" applyFill="1" applyBorder="1" applyAlignment="1">
      <alignment horizontal="center" vertical="center" wrapText="1" readingOrder="1"/>
    </xf>
    <xf numFmtId="0" fontId="0" fillId="0" borderId="15" xfId="0" applyBorder="1" applyAlignment="1">
      <alignment vertical="top" wrapText="1" readingOrder="1"/>
    </xf>
    <xf numFmtId="0" fontId="16" fillId="0" borderId="0" xfId="0" applyFont="1" applyAlignment="1">
      <alignment horizontal="center"/>
    </xf>
    <xf numFmtId="0" fontId="0" fillId="0" borderId="15" xfId="0" applyBorder="1" applyAlignment="1">
      <alignment horizontal="center" vertical="top" wrapText="1" readingOrder="1"/>
    </xf>
    <xf numFmtId="0" fontId="12" fillId="0" borderId="2" xfId="0" applyFont="1" applyBorder="1" applyAlignment="1">
      <alignment vertical="top" readingOrder="1"/>
    </xf>
    <xf numFmtId="0" fontId="0" fillId="0" borderId="16" xfId="0" applyBorder="1" applyAlignment="1">
      <alignment vertical="top" wrapText="1" readingOrder="1"/>
    </xf>
    <xf numFmtId="0" fontId="12" fillId="0" borderId="0" xfId="0" applyFont="1" applyAlignment="1">
      <alignment vertical="top" wrapText="1" readingOrder="1"/>
    </xf>
    <xf numFmtId="0" fontId="12" fillId="0" borderId="15" xfId="0" applyFont="1" applyBorder="1" applyAlignment="1">
      <alignment horizontal="center" vertical="center" wrapText="1" readingOrder="1"/>
    </xf>
    <xf numFmtId="0" fontId="12" fillId="0" borderId="21" xfId="0" applyFont="1" applyBorder="1" applyAlignment="1">
      <alignment vertical="top" wrapText="1" readingOrder="1"/>
    </xf>
    <xf numFmtId="0" fontId="12" fillId="0" borderId="15" xfId="0" applyFont="1" applyBorder="1" applyAlignment="1">
      <alignment vertical="top" wrapText="1" readingOrder="1"/>
    </xf>
    <xf numFmtId="0" fontId="0" fillId="0" borderId="25" xfId="0" applyBorder="1" applyAlignment="1">
      <alignment horizontal="center" vertical="top" wrapText="1" readingOrder="1"/>
    </xf>
    <xf numFmtId="0" fontId="0" fillId="0" borderId="25" xfId="0" applyBorder="1" applyAlignment="1">
      <alignment vertical="top" wrapText="1" readingOrder="1"/>
    </xf>
    <xf numFmtId="0" fontId="0" fillId="0" borderId="26" xfId="0" applyBorder="1" applyAlignment="1">
      <alignment vertical="top" wrapText="1" readingOrder="1"/>
    </xf>
    <xf numFmtId="0" fontId="0" fillId="0" borderId="3" xfId="0" applyBorder="1" applyAlignment="1">
      <alignment horizontal="center" vertical="top" wrapText="1" readingOrder="1"/>
    </xf>
    <xf numFmtId="0" fontId="1" fillId="0" borderId="0" xfId="0" applyFont="1" applyAlignment="1">
      <alignment horizontal="center"/>
    </xf>
    <xf numFmtId="0" fontId="0" fillId="0" borderId="15" xfId="0" applyBorder="1" applyAlignment="1">
      <alignment horizontal="center" vertical="center"/>
    </xf>
    <xf numFmtId="0" fontId="1" fillId="0" borderId="15" xfId="0" applyFont="1" applyBorder="1"/>
    <xf numFmtId="0" fontId="0" fillId="2" borderId="15" xfId="0" applyFill="1" applyBorder="1" applyAlignment="1">
      <alignment horizontal="center" vertical="center"/>
    </xf>
    <xf numFmtId="0" fontId="1" fillId="0" borderId="15" xfId="0" applyFont="1" applyBorder="1" applyAlignment="1">
      <alignment horizontal="left"/>
    </xf>
    <xf numFmtId="165" fontId="1" fillId="0" borderId="15" xfId="0" applyNumberFormat="1" applyFont="1" applyBorder="1"/>
    <xf numFmtId="0" fontId="0" fillId="3" borderId="22" xfId="0" applyFill="1" applyBorder="1" applyAlignment="1">
      <alignment horizontal="center" vertical="center"/>
    </xf>
    <xf numFmtId="0" fontId="0" fillId="0" borderId="0" xfId="0"/>
    <xf numFmtId="0" fontId="9" fillId="0" borderId="8" xfId="0" applyFont="1" applyBorder="1" applyAlignment="1">
      <alignment vertical="top" wrapText="1"/>
    </xf>
    <xf numFmtId="0" fontId="16" fillId="0" borderId="0" xfId="0" applyFont="1" applyAlignment="1">
      <alignment horizontal="right"/>
    </xf>
    <xf numFmtId="0" fontId="19" fillId="0" borderId="0" xfId="0" applyFont="1" applyAlignment="1">
      <alignment wrapText="1"/>
    </xf>
    <xf numFmtId="0" fontId="15" fillId="0" borderId="0" xfId="0" applyFont="1" applyAlignment="1">
      <alignment horizontal="left"/>
    </xf>
    <xf numFmtId="167" fontId="12" fillId="2" borderId="0" xfId="4" applyNumberFormat="1" applyFont="1" applyAlignment="1">
      <alignment vertical="center"/>
    </xf>
    <xf numFmtId="0" fontId="0" fillId="0" borderId="7" xfId="0" applyBorder="1" applyAlignment="1">
      <alignment vertical="top" wrapText="1" readingOrder="1"/>
    </xf>
    <xf numFmtId="0" fontId="0" fillId="0" borderId="6" xfId="0" applyBorder="1" applyAlignment="1">
      <alignment vertical="top" wrapText="1" readingOrder="1"/>
    </xf>
    <xf numFmtId="0" fontId="12" fillId="3" borderId="22" xfId="0" applyFont="1" applyFill="1" applyBorder="1" applyAlignment="1">
      <alignment vertical="top" wrapText="1" readingOrder="1"/>
    </xf>
    <xf numFmtId="0" fontId="4" fillId="0" borderId="0" xfId="1"/>
    <xf numFmtId="0" fontId="0" fillId="0" borderId="15" xfId="0" applyBorder="1" applyAlignment="1">
      <alignment horizontal="center" wrapText="1" readingOrder="1"/>
    </xf>
    <xf numFmtId="0" fontId="9" fillId="0" borderId="15" xfId="0" applyFont="1" applyBorder="1" applyAlignment="1">
      <alignment vertical="top" wrapText="1"/>
    </xf>
    <xf numFmtId="0" fontId="0" fillId="10" borderId="15" xfId="0" applyFill="1" applyBorder="1" applyAlignment="1">
      <alignment vertical="top" wrapText="1" readingOrder="1"/>
    </xf>
    <xf numFmtId="0" fontId="16" fillId="0" borderId="15" xfId="0" applyFont="1" applyBorder="1" applyAlignment="1">
      <alignment horizontal="left"/>
    </xf>
    <xf numFmtId="9" fontId="1" fillId="8" borderId="15" xfId="3" quotePrefix="1" applyFont="1" applyFill="1" applyBorder="1" applyAlignment="1">
      <alignment horizontal="right"/>
    </xf>
    <xf numFmtId="44" fontId="0" fillId="8" borderId="15" xfId="2" applyFont="1" applyFill="1" applyBorder="1" applyAlignment="1">
      <alignment horizontal="right" vertical="top" wrapText="1" readingOrder="1"/>
    </xf>
    <xf numFmtId="44" fontId="0" fillId="8" borderId="15" xfId="2" applyFont="1" applyFill="1" applyBorder="1" applyAlignment="1">
      <alignment horizontal="right" wrapText="1" readingOrder="1"/>
    </xf>
    <xf numFmtId="44" fontId="0" fillId="6" borderId="15" xfId="2" applyFont="1" applyFill="1" applyBorder="1" applyAlignment="1">
      <alignment horizontal="right" wrapText="1" readingOrder="1"/>
    </xf>
    <xf numFmtId="168" fontId="0" fillId="8" borderId="15" xfId="6" applyNumberFormat="1" applyFont="1" applyFill="1" applyBorder="1" applyAlignment="1">
      <alignment vertical="top" wrapText="1" readingOrder="1"/>
    </xf>
    <xf numFmtId="44" fontId="1" fillId="6" borderId="15" xfId="2" applyFont="1" applyFill="1" applyBorder="1"/>
    <xf numFmtId="44" fontId="1" fillId="8" borderId="15" xfId="2" quotePrefix="1" applyFont="1" applyFill="1" applyBorder="1"/>
    <xf numFmtId="44" fontId="15" fillId="7" borderId="15" xfId="2" applyFont="1" applyFill="1" applyBorder="1" applyAlignment="1" applyProtection="1">
      <alignment horizontal="right"/>
      <protection locked="0"/>
    </xf>
    <xf numFmtId="44" fontId="1" fillId="8" borderId="15" xfId="2" quotePrefix="1" applyFont="1" applyFill="1" applyBorder="1" applyAlignment="1">
      <alignment horizontal="right"/>
    </xf>
    <xf numFmtId="44" fontId="15" fillId="7" borderId="19" xfId="2" applyFont="1" applyFill="1" applyBorder="1" applyAlignment="1" applyProtection="1">
      <alignment horizontal="right"/>
      <protection locked="0"/>
    </xf>
    <xf numFmtId="44" fontId="1" fillId="8" borderId="15" xfId="2" quotePrefix="1" applyFont="1" applyFill="1" applyBorder="1" applyAlignment="1">
      <alignment horizontal="left"/>
    </xf>
    <xf numFmtId="44" fontId="9" fillId="8" borderId="15" xfId="2" quotePrefix="1" applyFont="1" applyFill="1" applyBorder="1" applyAlignment="1">
      <alignment horizontal="right" vertical="center" wrapText="1"/>
    </xf>
    <xf numFmtId="44" fontId="0" fillId="8" borderId="15" xfId="2" applyFont="1" applyFill="1" applyBorder="1" applyAlignment="1">
      <alignment vertical="top" wrapText="1" readingOrder="1"/>
    </xf>
    <xf numFmtId="0" fontId="0" fillId="0" borderId="0" xfId="0" applyAlignment="1">
      <alignment horizontal="center" vertical="top" wrapText="1" readingOrder="1"/>
    </xf>
    <xf numFmtId="0" fontId="0" fillId="0" borderId="0" xfId="0" applyAlignment="1">
      <alignment vertical="top" wrapText="1" readingOrder="1"/>
    </xf>
    <xf numFmtId="0" fontId="12" fillId="2" borderId="0" xfId="7" applyFont="1" applyAlignment="1">
      <alignment vertical="top" readingOrder="1"/>
    </xf>
    <xf numFmtId="0" fontId="16" fillId="2" borderId="0" xfId="7" applyFont="1" applyAlignment="1">
      <alignment horizontal="left"/>
    </xf>
    <xf numFmtId="0" fontId="9" fillId="2" borderId="0" xfId="7" applyFont="1"/>
    <xf numFmtId="0" fontId="8" fillId="2" borderId="6" xfId="7" applyBorder="1" applyAlignment="1">
      <alignment horizontal="center" vertical="top" wrapText="1" readingOrder="1"/>
    </xf>
    <xf numFmtId="0" fontId="16" fillId="2" borderId="28" xfId="7" applyFont="1" applyBorder="1" applyAlignment="1">
      <alignment horizontal="left"/>
    </xf>
    <xf numFmtId="0" fontId="12" fillId="3" borderId="15" xfId="7" applyFont="1" applyFill="1" applyBorder="1" applyAlignment="1">
      <alignment horizontal="center" vertical="center" wrapText="1" readingOrder="1"/>
    </xf>
    <xf numFmtId="0" fontId="8" fillId="2" borderId="15" xfId="7" applyBorder="1" applyAlignment="1">
      <alignment horizontal="left" vertical="top" wrapText="1" readingOrder="1"/>
    </xf>
    <xf numFmtId="0" fontId="9" fillId="2" borderId="0" xfId="7" applyFont="1" applyAlignment="1">
      <alignment horizontal="center" vertical="center"/>
    </xf>
    <xf numFmtId="0" fontId="8" fillId="2" borderId="15" xfId="7" applyBorder="1" applyAlignment="1">
      <alignment horizontal="left" vertical="center" wrapText="1" readingOrder="1"/>
    </xf>
    <xf numFmtId="0" fontId="2" fillId="0" borderId="0" xfId="0" applyFont="1" applyAlignment="1">
      <alignment wrapText="1"/>
    </xf>
    <xf numFmtId="0" fontId="2" fillId="0" borderId="0" xfId="0"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center" wrapText="1"/>
    </xf>
    <xf numFmtId="0" fontId="18" fillId="0" borderId="0" xfId="0" applyFont="1" applyAlignment="1">
      <alignment horizontal="left" vertical="center" wrapText="1" readingOrder="1"/>
    </xf>
    <xf numFmtId="0" fontId="18" fillId="0" borderId="0" xfId="0" applyFont="1" applyAlignment="1">
      <alignment vertical="center" wrapText="1" readingOrder="1"/>
    </xf>
    <xf numFmtId="44" fontId="2" fillId="0" borderId="0" xfId="2" applyFont="1" applyAlignment="1">
      <alignment wrapText="1"/>
    </xf>
    <xf numFmtId="44" fontId="2" fillId="0" borderId="0" xfId="0" applyNumberFormat="1" applyFont="1" applyAlignment="1">
      <alignment wrapText="1"/>
    </xf>
    <xf numFmtId="168" fontId="2" fillId="0" borderId="0" xfId="6" applyNumberFormat="1" applyFont="1" applyAlignment="1">
      <alignment wrapText="1"/>
    </xf>
    <xf numFmtId="14" fontId="2" fillId="0" borderId="0" xfId="0" applyNumberFormat="1" applyFont="1" applyAlignment="1">
      <alignment wrapText="1"/>
    </xf>
    <xf numFmtId="9" fontId="2" fillId="0" borderId="0" xfId="3" applyFont="1" applyAlignment="1">
      <alignment wrapText="1"/>
    </xf>
    <xf numFmtId="49" fontId="2" fillId="0" borderId="0" xfId="0" applyNumberFormat="1" applyFont="1" applyAlignment="1">
      <alignment wrapText="1"/>
    </xf>
    <xf numFmtId="167" fontId="2" fillId="0" borderId="0" xfId="0" applyNumberFormat="1" applyFont="1" applyAlignment="1">
      <alignment wrapText="1"/>
    </xf>
    <xf numFmtId="49" fontId="2" fillId="0" borderId="0" xfId="3" applyNumberFormat="1" applyFont="1" applyAlignment="1">
      <alignment wrapText="1"/>
    </xf>
    <xf numFmtId="49" fontId="2" fillId="0" borderId="0" xfId="2" applyNumberFormat="1" applyFont="1" applyAlignment="1">
      <alignment wrapText="1"/>
    </xf>
    <xf numFmtId="44" fontId="0" fillId="7" borderId="15" xfId="2" applyFont="1" applyFill="1" applyBorder="1" applyAlignment="1" applyProtection="1">
      <alignment horizontal="right" vertical="top" wrapText="1" readingOrder="1"/>
      <protection locked="0"/>
    </xf>
    <xf numFmtId="44" fontId="0" fillId="7" borderId="15" xfId="2" applyFont="1" applyFill="1" applyBorder="1" applyAlignment="1" applyProtection="1">
      <alignment vertical="top" wrapText="1" readingOrder="1"/>
      <protection locked="0"/>
    </xf>
    <xf numFmtId="44" fontId="9" fillId="7" borderId="15" xfId="2" applyFont="1" applyFill="1" applyBorder="1" applyProtection="1">
      <protection locked="0"/>
    </xf>
    <xf numFmtId="44" fontId="0" fillId="7" borderId="15" xfId="2" applyFont="1" applyFill="1" applyBorder="1" applyAlignment="1" applyProtection="1">
      <alignment horizontal="right" wrapText="1" readingOrder="1"/>
      <protection locked="0"/>
    </xf>
    <xf numFmtId="168" fontId="0" fillId="7" borderId="15" xfId="6" applyNumberFormat="1" applyFont="1" applyFill="1" applyBorder="1" applyAlignment="1" applyProtection="1">
      <alignment vertical="top" wrapText="1" readingOrder="1"/>
      <protection locked="0"/>
    </xf>
    <xf numFmtId="0" fontId="9" fillId="7" borderId="15" xfId="0" applyFont="1" applyFill="1" applyBorder="1" applyProtection="1">
      <protection locked="0"/>
    </xf>
    <xf numFmtId="9" fontId="9" fillId="7" borderId="15" xfId="3" applyFont="1" applyFill="1" applyBorder="1" applyProtection="1">
      <protection locked="0"/>
    </xf>
    <xf numFmtId="0" fontId="0" fillId="7" borderId="15" xfId="0" applyFill="1" applyBorder="1" applyAlignment="1" applyProtection="1">
      <alignment vertical="top" wrapText="1" readingOrder="1"/>
      <protection locked="0"/>
    </xf>
    <xf numFmtId="0" fontId="0" fillId="7" borderId="15" xfId="0" applyFill="1" applyBorder="1" applyAlignment="1" applyProtection="1">
      <alignment horizontal="left" vertical="top" wrapText="1" readingOrder="1"/>
      <protection locked="0"/>
    </xf>
    <xf numFmtId="14" fontId="0" fillId="7" borderId="15" xfId="0" applyNumberFormat="1" applyFill="1" applyBorder="1" applyAlignment="1" applyProtection="1">
      <alignment vertical="top" wrapText="1" readingOrder="1"/>
      <protection locked="0"/>
    </xf>
    <xf numFmtId="0" fontId="2" fillId="0" borderId="15" xfId="0" applyFont="1" applyBorder="1" applyAlignment="1">
      <alignment horizontal="center"/>
    </xf>
    <xf numFmtId="0" fontId="2" fillId="0" borderId="1" xfId="0" applyFont="1" applyBorder="1" applyAlignment="1">
      <alignment vertical="top" wrapText="1"/>
    </xf>
    <xf numFmtId="0" fontId="2" fillId="0" borderId="7"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3" borderId="15" xfId="0" applyFont="1" applyFill="1" applyBorder="1" applyAlignment="1">
      <alignment horizontal="center"/>
    </xf>
    <xf numFmtId="44" fontId="0" fillId="2" borderId="0" xfId="2" applyFont="1" applyFill="1" applyBorder="1" applyAlignment="1">
      <alignment horizontal="right" wrapText="1" readingOrder="1"/>
    </xf>
    <xf numFmtId="0" fontId="2" fillId="4" borderId="15" xfId="0" applyFont="1" applyFill="1" applyBorder="1" applyAlignment="1" applyProtection="1">
      <alignment horizontal="right"/>
      <protection locked="0"/>
    </xf>
    <xf numFmtId="0" fontId="2" fillId="8" borderId="15" xfId="0" applyFont="1" applyFill="1" applyBorder="1" applyAlignment="1">
      <alignment horizontal="right"/>
    </xf>
    <xf numFmtId="167" fontId="2" fillId="4" borderId="15" xfId="0" applyNumberFormat="1" applyFont="1" applyFill="1" applyBorder="1" applyAlignment="1" applyProtection="1">
      <alignment horizontal="right"/>
      <protection locked="0"/>
    </xf>
    <xf numFmtId="169" fontId="2" fillId="4" borderId="15" xfId="0" applyNumberFormat="1" applyFont="1" applyFill="1" applyBorder="1" applyAlignment="1" applyProtection="1">
      <alignment horizontal="right"/>
      <protection locked="0"/>
    </xf>
    <xf numFmtId="0" fontId="4" fillId="4" borderId="15" xfId="1" applyFill="1" applyBorder="1" applyAlignment="1" applyProtection="1">
      <alignment horizontal="right"/>
      <protection locked="0"/>
    </xf>
    <xf numFmtId="0" fontId="2" fillId="7" borderId="15" xfId="0" applyFont="1" applyFill="1" applyBorder="1" applyAlignment="1" applyProtection="1">
      <alignment horizontal="right"/>
      <protection locked="0"/>
    </xf>
    <xf numFmtId="0" fontId="18" fillId="7" borderId="15" xfId="0" applyFont="1" applyFill="1" applyBorder="1" applyAlignment="1" applyProtection="1">
      <alignment horizontal="left" wrapText="1" readingOrder="1"/>
      <protection locked="0"/>
    </xf>
    <xf numFmtId="169" fontId="2" fillId="0" borderId="0" xfId="0" applyNumberFormat="1" applyFont="1" applyAlignment="1">
      <alignment wrapText="1"/>
    </xf>
    <xf numFmtId="0" fontId="0" fillId="0" borderId="15" xfId="0" applyBorder="1" applyAlignment="1">
      <alignment vertical="center" wrapText="1" readingOrder="1"/>
    </xf>
    <xf numFmtId="0" fontId="0" fillId="7" borderId="15" xfId="0" applyFill="1" applyBorder="1" applyAlignment="1" applyProtection="1">
      <alignment horizontal="right" wrapText="1" readingOrder="1"/>
      <protection locked="0"/>
    </xf>
    <xf numFmtId="0" fontId="0" fillId="7" borderId="15" xfId="0" applyFill="1" applyBorder="1" applyAlignment="1" applyProtection="1">
      <alignment wrapText="1" readingOrder="1"/>
      <protection locked="0"/>
    </xf>
    <xf numFmtId="0" fontId="0" fillId="0" borderId="15" xfId="0" applyBorder="1" applyAlignment="1">
      <alignment vertical="center" readingOrder="1"/>
    </xf>
    <xf numFmtId="14" fontId="18" fillId="7" borderId="15" xfId="0" applyNumberFormat="1" applyFont="1" applyFill="1" applyBorder="1" applyAlignment="1" applyProtection="1">
      <alignment horizontal="right" wrapText="1" readingOrder="1"/>
      <protection locked="0"/>
    </xf>
    <xf numFmtId="0" fontId="4" fillId="7" borderId="15" xfId="1" applyFill="1" applyBorder="1" applyAlignment="1" applyProtection="1">
      <alignment horizontal="right" wrapText="1" readingOrder="1"/>
      <protection locked="0"/>
    </xf>
    <xf numFmtId="0" fontId="18" fillId="7" borderId="15" xfId="0" applyFont="1" applyFill="1" applyBorder="1" applyAlignment="1" applyProtection="1">
      <alignment horizontal="right" wrapText="1" readingOrder="1"/>
      <protection locked="0"/>
    </xf>
    <xf numFmtId="44" fontId="9" fillId="7" borderId="15" xfId="2" applyFont="1" applyFill="1" applyBorder="1" applyAlignment="1" applyProtection="1">
      <alignment wrapText="1"/>
      <protection locked="0"/>
    </xf>
    <xf numFmtId="0" fontId="0" fillId="0" borderId="0" xfId="0" applyAlignment="1">
      <alignment horizontal="center" vertical="center" wrapText="1" readingOrder="1"/>
    </xf>
    <xf numFmtId="0" fontId="17" fillId="3" borderId="22" xfId="0" applyFont="1" applyFill="1" applyBorder="1"/>
    <xf numFmtId="44" fontId="12" fillId="3" borderId="15" xfId="2" applyFont="1" applyFill="1" applyBorder="1" applyAlignment="1">
      <alignment horizontal="center" wrapText="1" readingOrder="1"/>
    </xf>
    <xf numFmtId="44" fontId="12" fillId="3" borderId="15" xfId="2" applyFont="1" applyFill="1" applyBorder="1" applyAlignment="1">
      <alignment horizontal="center" vertical="center" wrapText="1" readingOrder="1"/>
    </xf>
    <xf numFmtId="164" fontId="0" fillId="0" borderId="0" xfId="0" applyNumberFormat="1" applyAlignment="1">
      <alignment vertical="top" wrapText="1" readingOrder="1"/>
    </xf>
    <xf numFmtId="168" fontId="0" fillId="8" borderId="29" xfId="6" applyNumberFormat="1" applyFont="1" applyFill="1" applyBorder="1" applyAlignment="1">
      <alignment vertical="top" wrapText="1" readingOrder="1"/>
    </xf>
    <xf numFmtId="168" fontId="0" fillId="8" borderId="30" xfId="6" applyNumberFormat="1" applyFont="1" applyFill="1" applyBorder="1" applyAlignment="1">
      <alignment vertical="top" wrapText="1" readingOrder="1"/>
    </xf>
    <xf numFmtId="0" fontId="12" fillId="0" borderId="22" xfId="0" applyFont="1" applyBorder="1" applyAlignment="1">
      <alignment vertical="top" wrapText="1" readingOrder="1"/>
    </xf>
    <xf numFmtId="168" fontId="0" fillId="7" borderId="29" xfId="6" applyNumberFormat="1" applyFont="1" applyFill="1" applyBorder="1" applyAlignment="1" applyProtection="1">
      <alignment vertical="top" wrapText="1" readingOrder="1"/>
      <protection locked="0"/>
    </xf>
    <xf numFmtId="0" fontId="12" fillId="0" borderId="19" xfId="0" applyFont="1" applyBorder="1" applyAlignment="1">
      <alignment horizontal="center" vertical="center" wrapText="1" readingOrder="1"/>
    </xf>
    <xf numFmtId="0" fontId="12" fillId="0" borderId="0" xfId="0" applyFont="1" applyAlignment="1">
      <alignment horizontal="left" vertical="top" readingOrder="1"/>
    </xf>
    <xf numFmtId="0" fontId="12" fillId="0" borderId="19" xfId="0" applyFont="1" applyBorder="1" applyAlignment="1">
      <alignment horizontal="center" vertical="top" wrapText="1" readingOrder="1"/>
    </xf>
    <xf numFmtId="0" fontId="12" fillId="3" borderId="30" xfId="0" applyFont="1" applyFill="1" applyBorder="1" applyAlignment="1">
      <alignment horizontal="center" vertical="center" wrapText="1" readingOrder="1"/>
    </xf>
    <xf numFmtId="0" fontId="12" fillId="0" borderId="18" xfId="0" applyFont="1" applyBorder="1" applyAlignment="1">
      <alignment horizontal="center" vertical="top" wrapText="1" readingOrder="1"/>
    </xf>
    <xf numFmtId="0" fontId="0" fillId="0" borderId="19" xfId="0" applyBorder="1" applyAlignment="1">
      <alignment horizontal="center" vertical="center" wrapText="1" readingOrder="1"/>
    </xf>
    <xf numFmtId="0" fontId="0" fillId="0" borderId="19" xfId="0" applyBorder="1" applyAlignment="1">
      <alignment vertical="top" wrapText="1" readingOrder="1"/>
    </xf>
    <xf numFmtId="165" fontId="15" fillId="3" borderId="30" xfId="0" applyNumberFormat="1" applyFont="1" applyFill="1" applyBorder="1" applyAlignment="1">
      <alignment horizontal="center"/>
    </xf>
    <xf numFmtId="165" fontId="15" fillId="3" borderId="20" xfId="0" applyNumberFormat="1" applyFont="1" applyFill="1" applyBorder="1" applyAlignment="1">
      <alignment horizontal="center"/>
    </xf>
    <xf numFmtId="165" fontId="1" fillId="0" borderId="29" xfId="0" applyNumberFormat="1" applyFont="1" applyBorder="1"/>
    <xf numFmtId="0" fontId="1" fillId="0" borderId="19" xfId="0" applyFont="1" applyBorder="1"/>
    <xf numFmtId="167" fontId="12" fillId="2" borderId="20" xfId="4" applyNumberFormat="1" applyFont="1" applyBorder="1" applyAlignment="1">
      <alignment horizontal="left" vertical="center"/>
    </xf>
    <xf numFmtId="0" fontId="0" fillId="2" borderId="29" xfId="0" applyFill="1" applyBorder="1" applyAlignment="1">
      <alignment horizontal="center" vertical="center"/>
    </xf>
    <xf numFmtId="0" fontId="1" fillId="0" borderId="29" xfId="0" applyFont="1" applyBorder="1"/>
    <xf numFmtId="167" fontId="16" fillId="3" borderId="19" xfId="4" applyNumberFormat="1" applyFont="1" applyFill="1" applyBorder="1" applyAlignment="1">
      <alignment vertical="center" wrapText="1"/>
    </xf>
    <xf numFmtId="167" fontId="12" fillId="3" borderId="20" xfId="4" applyNumberFormat="1" applyFont="1" applyFill="1" applyBorder="1" applyAlignment="1">
      <alignment horizontal="left" vertical="center"/>
    </xf>
    <xf numFmtId="0" fontId="12" fillId="2" borderId="0" xfId="0" applyFont="1" applyFill="1" applyAlignment="1">
      <alignment vertical="top" wrapText="1" readingOrder="1"/>
    </xf>
    <xf numFmtId="0" fontId="0" fillId="2" borderId="30" xfId="0" applyFill="1" applyBorder="1" applyAlignment="1">
      <alignment horizontal="center"/>
    </xf>
    <xf numFmtId="0" fontId="12" fillId="3" borderId="22" xfId="0" applyFont="1" applyFill="1" applyBorder="1" applyAlignment="1">
      <alignment horizontal="center"/>
    </xf>
    <xf numFmtId="0" fontId="12" fillId="3" borderId="22" xfId="0" applyFont="1" applyFill="1" applyBorder="1" applyAlignment="1">
      <alignment horizontal="center" vertical="top" readingOrder="1"/>
    </xf>
    <xf numFmtId="0" fontId="12" fillId="3" borderId="20" xfId="0" applyFont="1" applyFill="1" applyBorder="1" applyAlignment="1">
      <alignment horizontal="center" vertical="top" readingOrder="1"/>
    </xf>
    <xf numFmtId="167" fontId="0" fillId="7" borderId="15" xfId="0" applyNumberFormat="1" applyFill="1" applyBorder="1" applyAlignment="1" applyProtection="1">
      <alignment horizontal="right" wrapText="1" readingOrder="1"/>
      <protection locked="0"/>
    </xf>
    <xf numFmtId="164" fontId="12" fillId="3" borderId="30" xfId="0" applyNumberFormat="1" applyFont="1" applyFill="1" applyBorder="1" applyAlignment="1">
      <alignment horizontal="center" vertical="top" wrapText="1" readingOrder="1"/>
    </xf>
    <xf numFmtId="164" fontId="12" fillId="3" borderId="20" xfId="0" applyNumberFormat="1" applyFont="1" applyFill="1" applyBorder="1" applyAlignment="1">
      <alignment horizontal="center" vertical="top" wrapText="1" readingOrder="1"/>
    </xf>
    <xf numFmtId="164" fontId="12" fillId="3" borderId="15" xfId="0" applyNumberFormat="1" applyFont="1" applyFill="1" applyBorder="1" applyAlignment="1">
      <alignment horizontal="center" vertical="top" wrapText="1" readingOrder="1"/>
    </xf>
    <xf numFmtId="0" fontId="12" fillId="3" borderId="30" xfId="0" applyFont="1" applyFill="1" applyBorder="1" applyAlignment="1">
      <alignment horizontal="center" vertical="top" readingOrder="1"/>
    </xf>
    <xf numFmtId="0" fontId="17" fillId="3" borderId="22" xfId="0" applyFont="1" applyFill="1" applyBorder="1" applyAlignment="1">
      <alignment horizontal="center"/>
    </xf>
    <xf numFmtId="0" fontId="17" fillId="3" borderId="20" xfId="0" applyFont="1" applyFill="1" applyBorder="1" applyAlignment="1">
      <alignment horizontal="center"/>
    </xf>
    <xf numFmtId="0" fontId="16" fillId="0" borderId="0" xfId="0" applyFont="1" applyAlignment="1">
      <alignment horizontal="left"/>
    </xf>
    <xf numFmtId="0" fontId="12" fillId="0" borderId="26" xfId="0" applyFont="1" applyBorder="1" applyAlignment="1">
      <alignment horizontal="left" readingOrder="1"/>
    </xf>
    <xf numFmtId="0" fontId="16" fillId="0" borderId="27" xfId="0" applyFont="1" applyBorder="1" applyAlignment="1">
      <alignment horizontal="left"/>
    </xf>
    <xf numFmtId="0" fontId="16" fillId="0" borderId="28" xfId="0" applyFont="1" applyBorder="1" applyAlignment="1">
      <alignment horizontal="left"/>
    </xf>
    <xf numFmtId="0" fontId="16" fillId="0" borderId="26" xfId="0" applyFont="1" applyBorder="1" applyAlignment="1">
      <alignment horizontal="left"/>
    </xf>
    <xf numFmtId="0" fontId="16" fillId="3" borderId="22" xfId="0" applyFont="1" applyFill="1" applyBorder="1" applyAlignment="1">
      <alignment horizontal="center"/>
    </xf>
    <xf numFmtId="0" fontId="16" fillId="3" borderId="20" xfId="0" applyFont="1" applyFill="1" applyBorder="1" applyAlignment="1">
      <alignment horizontal="center"/>
    </xf>
    <xf numFmtId="0" fontId="12" fillId="3" borderId="22" xfId="0" applyFont="1" applyFill="1" applyBorder="1" applyAlignment="1">
      <alignment horizontal="center" vertical="center" wrapText="1" readingOrder="1"/>
    </xf>
    <xf numFmtId="0" fontId="12" fillId="3" borderId="20" xfId="0" applyFont="1" applyFill="1" applyBorder="1" applyAlignment="1">
      <alignment horizontal="center" vertical="center" wrapText="1" readingOrder="1"/>
    </xf>
    <xf numFmtId="0" fontId="12" fillId="3" borderId="22" xfId="0" applyFont="1" applyFill="1" applyBorder="1" applyAlignment="1">
      <alignment horizontal="center" vertical="top" wrapText="1" readingOrder="1"/>
    </xf>
    <xf numFmtId="0" fontId="12" fillId="3" borderId="20" xfId="0" applyFont="1" applyFill="1" applyBorder="1" applyAlignment="1">
      <alignment horizontal="center" vertical="top" wrapText="1" readingOrder="1"/>
    </xf>
    <xf numFmtId="0" fontId="16" fillId="3" borderId="22" xfId="0" applyFont="1" applyFill="1" applyBorder="1" applyAlignment="1">
      <alignment horizontal="center" vertical="top" wrapText="1" readingOrder="1"/>
    </xf>
    <xf numFmtId="0" fontId="16" fillId="3" borderId="20" xfId="0" applyFont="1" applyFill="1" applyBorder="1" applyAlignment="1">
      <alignment horizontal="center" vertical="top" wrapText="1" readingOrder="1"/>
    </xf>
    <xf numFmtId="0" fontId="12" fillId="0" borderId="0" xfId="0" applyFont="1" applyAlignment="1">
      <alignment vertical="top" readingOrder="1"/>
    </xf>
    <xf numFmtId="0" fontId="9" fillId="0" borderId="0" xfId="0" applyFont="1"/>
    <xf numFmtId="0" fontId="0" fillId="0" borderId="22" xfId="0" applyBorder="1" applyAlignment="1">
      <alignment horizontal="left" vertical="top" wrapText="1" readingOrder="1"/>
    </xf>
    <xf numFmtId="0" fontId="0" fillId="0" borderId="23" xfId="0" applyBorder="1" applyAlignment="1">
      <alignment horizontal="left" vertical="top" wrapText="1" readingOrder="1"/>
    </xf>
    <xf numFmtId="0" fontId="0" fillId="0" borderId="20" xfId="0" applyBorder="1" applyAlignment="1">
      <alignment horizontal="left" vertical="top" wrapText="1" readingOrder="1"/>
    </xf>
    <xf numFmtId="167" fontId="16" fillId="3" borderId="31" xfId="4" applyNumberFormat="1" applyFont="1" applyFill="1" applyBorder="1" applyAlignment="1">
      <alignment horizontal="center" vertical="center" wrapText="1"/>
    </xf>
    <xf numFmtId="167" fontId="16" fillId="3" borderId="20" xfId="4" applyNumberFormat="1" applyFont="1" applyFill="1" applyBorder="1" applyAlignment="1">
      <alignment horizontal="center" vertical="center" wrapText="1"/>
    </xf>
    <xf numFmtId="0" fontId="15" fillId="3" borderId="23" xfId="0" applyFont="1" applyFill="1" applyBorder="1" applyAlignment="1">
      <alignment horizontal="center"/>
    </xf>
    <xf numFmtId="0" fontId="1" fillId="3" borderId="20" xfId="0" applyFont="1" applyFill="1" applyBorder="1" applyAlignment="1">
      <alignment horizontal="center"/>
    </xf>
    <xf numFmtId="0" fontId="15" fillId="3" borderId="22" xfId="0" applyFont="1" applyFill="1" applyBorder="1" applyAlignment="1">
      <alignment horizontal="center"/>
    </xf>
    <xf numFmtId="0" fontId="15" fillId="3" borderId="20" xfId="0" applyFont="1" applyFill="1" applyBorder="1" applyAlignment="1">
      <alignment horizontal="center"/>
    </xf>
  </cellXfs>
  <cellStyles count="8">
    <cellStyle name="Comma" xfId="6" builtinId="3"/>
    <cellStyle name="Currency" xfId="2" builtinId="4"/>
    <cellStyle name="Hyperlink" xfId="1" builtinId="8"/>
    <cellStyle name="Normal" xfId="0" builtinId="0"/>
    <cellStyle name="Normal 2" xfId="4" xr:uid="{5236C0DD-E152-4FC7-BFD0-6ADAB21A9DB2}"/>
    <cellStyle name="Normal 3" xfId="5" xr:uid="{C1001187-4975-4962-8133-3D39D3E5A287}"/>
    <cellStyle name="Normal 4" xfId="7" xr:uid="{DB990871-473D-4DBB-BC79-FE5AD1C9B195}"/>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5F5F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9</xdr:row>
      <xdr:rowOff>0</xdr:rowOff>
    </xdr:from>
    <xdr:to>
      <xdr:col>5</xdr:col>
      <xdr:colOff>368299</xdr:colOff>
      <xdr:row>15</xdr:row>
      <xdr:rowOff>152400</xdr:rowOff>
    </xdr:to>
    <xdr:sp macro="" textlink="">
      <xdr:nvSpPr>
        <xdr:cNvPr id="2" name="TextBox 1">
          <a:extLst>
            <a:ext uri="{FF2B5EF4-FFF2-40B4-BE49-F238E27FC236}">
              <a16:creationId xmlns:a16="http://schemas.microsoft.com/office/drawing/2014/main" id="{0E51527D-2199-6333-DF7A-ADE4F8D956CA}"/>
            </a:ext>
          </a:extLst>
        </xdr:cNvPr>
        <xdr:cNvSpPr txBox="1"/>
      </xdr:nvSpPr>
      <xdr:spPr>
        <a:xfrm>
          <a:off x="609600" y="1695450"/>
          <a:ext cx="3905249" cy="1257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Key above shows</a:t>
          </a:r>
          <a:r>
            <a:rPr lang="en-US" sz="1100" baseline="0">
              <a:solidFill>
                <a:schemeClr val="dk1"/>
              </a:solidFill>
              <a:effectLst/>
              <a:latin typeface="+mn-lt"/>
              <a:ea typeface="+mn-ea"/>
              <a:cs typeface="+mn-cs"/>
            </a:rPr>
            <a:t> the colors used to denote data fields throughout the cost report. Please fill in only the yellow highlighted cells. All other data fields will be calculated or pulled from another tab. For further instructions on completing this cost report, please refer to the Instructions for the CSN Cost Report, available on the CHIA website.</a:t>
          </a:r>
          <a:endParaRPr lang="en-US">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A1148-29A9-467F-91BF-C78E478E0641}">
  <dimension ref="A1:H53"/>
  <sheetViews>
    <sheetView topLeftCell="A4" workbookViewId="0">
      <selection activeCell="A5" sqref="A5"/>
    </sheetView>
  </sheetViews>
  <sheetFormatPr defaultRowHeight="15" x14ac:dyDescent="0.25"/>
  <cols>
    <col min="1" max="1" width="59.85546875" bestFit="1" customWidth="1"/>
    <col min="2" max="2" width="11.7109375" bestFit="1" customWidth="1"/>
    <col min="8" max="8" width="22.85546875" bestFit="1" customWidth="1"/>
  </cols>
  <sheetData>
    <row r="1" spans="1:8" x14ac:dyDescent="0.25">
      <c r="A1" s="22" t="s">
        <v>12</v>
      </c>
      <c r="B1" s="22" t="s">
        <v>1192</v>
      </c>
      <c r="H1" s="22" t="s">
        <v>1139</v>
      </c>
    </row>
    <row r="2" spans="1:8" x14ac:dyDescent="0.25">
      <c r="A2" t="s">
        <v>1232</v>
      </c>
      <c r="B2" t="s">
        <v>1193</v>
      </c>
      <c r="H2" t="s">
        <v>1140</v>
      </c>
    </row>
    <row r="3" spans="1:8" x14ac:dyDescent="0.25">
      <c r="A3" t="s">
        <v>1233</v>
      </c>
      <c r="B3" t="s">
        <v>1194</v>
      </c>
      <c r="H3" t="s">
        <v>1141</v>
      </c>
    </row>
    <row r="4" spans="1:8" x14ac:dyDescent="0.25">
      <c r="A4" t="s">
        <v>1234</v>
      </c>
      <c r="B4" t="s">
        <v>1195</v>
      </c>
      <c r="H4" t="s">
        <v>1142</v>
      </c>
    </row>
    <row r="5" spans="1:8" x14ac:dyDescent="0.25">
      <c r="A5" t="s">
        <v>1235</v>
      </c>
      <c r="B5" t="s">
        <v>1196</v>
      </c>
      <c r="H5" t="s">
        <v>1143</v>
      </c>
    </row>
    <row r="6" spans="1:8" x14ac:dyDescent="0.25">
      <c r="A6" t="s">
        <v>1236</v>
      </c>
      <c r="B6" t="s">
        <v>1197</v>
      </c>
      <c r="H6" t="s">
        <v>1144</v>
      </c>
    </row>
    <row r="7" spans="1:8" x14ac:dyDescent="0.25">
      <c r="A7" t="s">
        <v>1237</v>
      </c>
      <c r="B7" t="s">
        <v>1198</v>
      </c>
      <c r="H7" t="s">
        <v>1145</v>
      </c>
    </row>
    <row r="8" spans="1:8" x14ac:dyDescent="0.25">
      <c r="A8" t="s">
        <v>1238</v>
      </c>
      <c r="B8" t="s">
        <v>1199</v>
      </c>
      <c r="H8" t="s">
        <v>1146</v>
      </c>
    </row>
    <row r="9" spans="1:8" x14ac:dyDescent="0.25">
      <c r="A9" t="s">
        <v>1239</v>
      </c>
      <c r="B9" t="s">
        <v>1200</v>
      </c>
      <c r="H9" t="s">
        <v>1147</v>
      </c>
    </row>
    <row r="10" spans="1:8" x14ac:dyDescent="0.25">
      <c r="A10" t="s">
        <v>1240</v>
      </c>
      <c r="B10" t="s">
        <v>1201</v>
      </c>
      <c r="H10" t="s">
        <v>1148</v>
      </c>
    </row>
    <row r="11" spans="1:8" x14ac:dyDescent="0.25">
      <c r="A11" t="s">
        <v>1241</v>
      </c>
      <c r="B11" t="s">
        <v>1202</v>
      </c>
      <c r="H11" t="s">
        <v>1149</v>
      </c>
    </row>
    <row r="12" spans="1:8" x14ac:dyDescent="0.25">
      <c r="A12" t="s">
        <v>1242</v>
      </c>
      <c r="B12" t="s">
        <v>1203</v>
      </c>
      <c r="H12" t="s">
        <v>1150</v>
      </c>
    </row>
    <row r="13" spans="1:8" x14ac:dyDescent="0.25">
      <c r="A13" t="s">
        <v>1243</v>
      </c>
      <c r="B13" t="s">
        <v>1204</v>
      </c>
      <c r="H13" t="s">
        <v>1151</v>
      </c>
    </row>
    <row r="14" spans="1:8" x14ac:dyDescent="0.25">
      <c r="A14" t="s">
        <v>1244</v>
      </c>
      <c r="B14" t="s">
        <v>1205</v>
      </c>
      <c r="H14" t="s">
        <v>1152</v>
      </c>
    </row>
    <row r="15" spans="1:8" x14ac:dyDescent="0.25">
      <c r="A15" t="s">
        <v>1245</v>
      </c>
      <c r="B15" t="s">
        <v>1206</v>
      </c>
      <c r="H15" t="s">
        <v>1153</v>
      </c>
    </row>
    <row r="16" spans="1:8" x14ac:dyDescent="0.25">
      <c r="A16" t="s">
        <v>1246</v>
      </c>
      <c r="B16" t="s">
        <v>1207</v>
      </c>
      <c r="H16" t="s">
        <v>1154</v>
      </c>
    </row>
    <row r="17" spans="1:8" x14ac:dyDescent="0.25">
      <c r="A17" t="s">
        <v>1247</v>
      </c>
      <c r="B17" t="s">
        <v>1208</v>
      </c>
      <c r="H17" t="s">
        <v>1155</v>
      </c>
    </row>
    <row r="18" spans="1:8" x14ac:dyDescent="0.25">
      <c r="A18" t="s">
        <v>1248</v>
      </c>
      <c r="B18" t="s">
        <v>1209</v>
      </c>
      <c r="H18" t="s">
        <v>1156</v>
      </c>
    </row>
    <row r="19" spans="1:8" x14ac:dyDescent="0.25">
      <c r="A19" t="s">
        <v>1249</v>
      </c>
      <c r="B19" t="s">
        <v>1210</v>
      </c>
      <c r="H19" t="s">
        <v>1157</v>
      </c>
    </row>
    <row r="20" spans="1:8" x14ac:dyDescent="0.25">
      <c r="A20" t="s">
        <v>1250</v>
      </c>
      <c r="B20" t="s">
        <v>1211</v>
      </c>
      <c r="H20" t="s">
        <v>1158</v>
      </c>
    </row>
    <row r="21" spans="1:8" x14ac:dyDescent="0.25">
      <c r="A21" t="s">
        <v>1251</v>
      </c>
      <c r="B21" t="s">
        <v>1212</v>
      </c>
      <c r="H21" t="s">
        <v>1159</v>
      </c>
    </row>
    <row r="22" spans="1:8" x14ac:dyDescent="0.25">
      <c r="A22" t="s">
        <v>1252</v>
      </c>
      <c r="B22" t="s">
        <v>1213</v>
      </c>
      <c r="H22" t="s">
        <v>1160</v>
      </c>
    </row>
    <row r="23" spans="1:8" x14ac:dyDescent="0.25">
      <c r="A23" t="s">
        <v>1253</v>
      </c>
      <c r="B23" t="s">
        <v>1214</v>
      </c>
      <c r="H23" t="s">
        <v>1161</v>
      </c>
    </row>
    <row r="24" spans="1:8" x14ac:dyDescent="0.25">
      <c r="A24" t="s">
        <v>1254</v>
      </c>
      <c r="B24" t="s">
        <v>1215</v>
      </c>
      <c r="H24" t="s">
        <v>1162</v>
      </c>
    </row>
    <row r="25" spans="1:8" x14ac:dyDescent="0.25">
      <c r="A25" t="s">
        <v>1255</v>
      </c>
      <c r="B25" t="s">
        <v>1216</v>
      </c>
      <c r="H25" t="s">
        <v>1163</v>
      </c>
    </row>
    <row r="26" spans="1:8" x14ac:dyDescent="0.25">
      <c r="A26" t="s">
        <v>1256</v>
      </c>
      <c r="B26" t="s">
        <v>1217</v>
      </c>
      <c r="H26" t="s">
        <v>1164</v>
      </c>
    </row>
    <row r="27" spans="1:8" x14ac:dyDescent="0.25">
      <c r="A27" t="s">
        <v>1257</v>
      </c>
      <c r="B27" t="s">
        <v>1218</v>
      </c>
      <c r="H27" t="s">
        <v>1165</v>
      </c>
    </row>
    <row r="28" spans="1:8" x14ac:dyDescent="0.25">
      <c r="A28" t="s">
        <v>1258</v>
      </c>
      <c r="B28" t="s">
        <v>1219</v>
      </c>
      <c r="H28" t="s">
        <v>1166</v>
      </c>
    </row>
    <row r="29" spans="1:8" x14ac:dyDescent="0.25">
      <c r="A29" t="s">
        <v>1259</v>
      </c>
      <c r="B29" t="s">
        <v>1220</v>
      </c>
      <c r="H29" t="s">
        <v>1167</v>
      </c>
    </row>
    <row r="30" spans="1:8" x14ac:dyDescent="0.25">
      <c r="A30" t="s">
        <v>1260</v>
      </c>
      <c r="B30" t="s">
        <v>1221</v>
      </c>
      <c r="H30" t="s">
        <v>1168</v>
      </c>
    </row>
    <row r="31" spans="1:8" x14ac:dyDescent="0.25">
      <c r="A31" t="s">
        <v>1261</v>
      </c>
      <c r="B31" t="s">
        <v>1222</v>
      </c>
      <c r="H31" t="s">
        <v>1169</v>
      </c>
    </row>
    <row r="32" spans="1:8" x14ac:dyDescent="0.25">
      <c r="A32" t="s">
        <v>1262</v>
      </c>
      <c r="B32" t="s">
        <v>1223</v>
      </c>
      <c r="H32" t="s">
        <v>1170</v>
      </c>
    </row>
    <row r="33" spans="1:8" x14ac:dyDescent="0.25">
      <c r="A33" t="s">
        <v>1263</v>
      </c>
      <c r="B33" t="s">
        <v>1224</v>
      </c>
      <c r="H33" t="s">
        <v>1171</v>
      </c>
    </row>
    <row r="34" spans="1:8" x14ac:dyDescent="0.25">
      <c r="A34" t="s">
        <v>1264</v>
      </c>
      <c r="B34" t="s">
        <v>1225</v>
      </c>
      <c r="H34" t="s">
        <v>1172</v>
      </c>
    </row>
    <row r="35" spans="1:8" x14ac:dyDescent="0.25">
      <c r="A35" t="s">
        <v>1265</v>
      </c>
      <c r="B35" t="s">
        <v>1226</v>
      </c>
      <c r="H35" t="s">
        <v>1173</v>
      </c>
    </row>
    <row r="36" spans="1:8" x14ac:dyDescent="0.25">
      <c r="A36" t="s">
        <v>1266</v>
      </c>
      <c r="B36" t="s">
        <v>1227</v>
      </c>
      <c r="H36" t="s">
        <v>1174</v>
      </c>
    </row>
    <row r="37" spans="1:8" x14ac:dyDescent="0.25">
      <c r="A37" t="s">
        <v>1267</v>
      </c>
      <c r="B37" t="s">
        <v>1228</v>
      </c>
      <c r="H37" t="s">
        <v>1175</v>
      </c>
    </row>
    <row r="38" spans="1:8" x14ac:dyDescent="0.25">
      <c r="A38" t="s">
        <v>1268</v>
      </c>
      <c r="B38" t="s">
        <v>1229</v>
      </c>
      <c r="H38" t="s">
        <v>1176</v>
      </c>
    </row>
    <row r="39" spans="1:8" x14ac:dyDescent="0.25">
      <c r="A39" t="s">
        <v>1269</v>
      </c>
      <c r="B39" t="s">
        <v>1230</v>
      </c>
      <c r="H39" t="s">
        <v>1177</v>
      </c>
    </row>
    <row r="40" spans="1:8" x14ac:dyDescent="0.25">
      <c r="H40" t="s">
        <v>1178</v>
      </c>
    </row>
    <row r="41" spans="1:8" x14ac:dyDescent="0.25">
      <c r="H41" t="s">
        <v>1179</v>
      </c>
    </row>
    <row r="42" spans="1:8" x14ac:dyDescent="0.25">
      <c r="H42" t="s">
        <v>1180</v>
      </c>
    </row>
    <row r="43" spans="1:8" x14ac:dyDescent="0.25">
      <c r="H43" t="s">
        <v>1181</v>
      </c>
    </row>
    <row r="44" spans="1:8" x14ac:dyDescent="0.25">
      <c r="H44" t="s">
        <v>1182</v>
      </c>
    </row>
    <row r="45" spans="1:8" x14ac:dyDescent="0.25">
      <c r="H45" t="s">
        <v>1183</v>
      </c>
    </row>
    <row r="46" spans="1:8" x14ac:dyDescent="0.25">
      <c r="H46" t="s">
        <v>1184</v>
      </c>
    </row>
    <row r="47" spans="1:8" x14ac:dyDescent="0.25">
      <c r="H47" t="s">
        <v>1185</v>
      </c>
    </row>
    <row r="48" spans="1:8" x14ac:dyDescent="0.25">
      <c r="H48" t="s">
        <v>1186</v>
      </c>
    </row>
    <row r="49" spans="8:8" x14ac:dyDescent="0.25">
      <c r="H49" t="s">
        <v>1187</v>
      </c>
    </row>
    <row r="50" spans="8:8" x14ac:dyDescent="0.25">
      <c r="H50" t="s">
        <v>1188</v>
      </c>
    </row>
    <row r="51" spans="8:8" x14ac:dyDescent="0.25">
      <c r="H51" t="s">
        <v>1189</v>
      </c>
    </row>
    <row r="52" spans="8:8" x14ac:dyDescent="0.25">
      <c r="H52" t="s">
        <v>1190</v>
      </c>
    </row>
    <row r="53" spans="8:8" x14ac:dyDescent="0.25">
      <c r="H53" t="s">
        <v>1191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F9E26-C960-4254-9104-CED169CEEE18}">
  <sheetPr>
    <tabColor theme="5" tint="-0.249977111117893"/>
    <pageSetUpPr fitToPage="1"/>
  </sheetPr>
  <dimension ref="B1:F36"/>
  <sheetViews>
    <sheetView workbookViewId="0">
      <selection activeCell="D34" sqref="D34"/>
    </sheetView>
  </sheetViews>
  <sheetFormatPr defaultColWidth="8.7109375" defaultRowHeight="15" x14ac:dyDescent="0.25"/>
  <cols>
    <col min="1" max="2" width="8.7109375" style="29"/>
    <col min="3" max="3" width="70.140625" style="29" bestFit="1" customWidth="1"/>
    <col min="4" max="4" width="38.42578125" style="29" customWidth="1"/>
    <col min="5" max="5" width="27.85546875" style="29" customWidth="1"/>
    <col min="6" max="6" width="28.28515625" style="29" customWidth="1"/>
    <col min="7" max="16384" width="8.7109375" style="29"/>
  </cols>
  <sheetData>
    <row r="1" spans="2:5" x14ac:dyDescent="0.25">
      <c r="B1" s="38" t="s">
        <v>1109</v>
      </c>
      <c r="C1" s="38"/>
      <c r="D1" s="38"/>
      <c r="E1" s="38"/>
    </row>
    <row r="2" spans="2:5" x14ac:dyDescent="0.25">
      <c r="B2" s="38"/>
      <c r="C2" s="38"/>
      <c r="D2" s="38"/>
      <c r="E2" s="38"/>
    </row>
    <row r="3" spans="2:5" x14ac:dyDescent="0.25">
      <c r="B3" s="72" t="s">
        <v>1110</v>
      </c>
      <c r="D3" s="61"/>
      <c r="E3" s="61"/>
    </row>
    <row r="4" spans="2:5" x14ac:dyDescent="0.25">
      <c r="B4" s="181" t="s">
        <v>940</v>
      </c>
      <c r="C4" s="211" t="s">
        <v>1111</v>
      </c>
      <c r="D4" s="212"/>
      <c r="E4" s="61"/>
    </row>
    <row r="5" spans="2:5" x14ac:dyDescent="0.25">
      <c r="B5" s="62">
        <v>1</v>
      </c>
      <c r="C5" s="63" t="s">
        <v>1112</v>
      </c>
      <c r="D5" s="87">
        <f>'3-Income Stmt. &amp; Balance Sheet'!D10</f>
        <v>0</v>
      </c>
      <c r="E5" s="73"/>
    </row>
    <row r="6" spans="2:5" x14ac:dyDescent="0.25">
      <c r="B6" s="62">
        <v>2</v>
      </c>
      <c r="C6" s="63" t="s">
        <v>1113</v>
      </c>
      <c r="D6" s="87">
        <f>'3-Income Stmt. &amp; Balance Sheet'!D11</f>
        <v>0</v>
      </c>
      <c r="E6" s="73"/>
    </row>
    <row r="7" spans="2:5" x14ac:dyDescent="0.25">
      <c r="B7" s="62">
        <v>3</v>
      </c>
      <c r="C7" s="63" t="s">
        <v>1114</v>
      </c>
      <c r="D7" s="88">
        <f>D5-D6</f>
        <v>0</v>
      </c>
      <c r="E7" s="73"/>
    </row>
    <row r="8" spans="2:5" x14ac:dyDescent="0.25">
      <c r="B8" s="64">
        <v>4</v>
      </c>
      <c r="C8" s="63" t="s">
        <v>1115</v>
      </c>
      <c r="D8" s="82" t="str">
        <f>IFERROR((D5-D6)/D5, "")</f>
        <v/>
      </c>
      <c r="E8" s="73"/>
    </row>
    <row r="9" spans="2:5" x14ac:dyDescent="0.25">
      <c r="B9" s="19"/>
      <c r="C9" s="213" t="s">
        <v>1116</v>
      </c>
      <c r="D9" s="214"/>
      <c r="E9" s="73"/>
    </row>
    <row r="10" spans="2:5" x14ac:dyDescent="0.25">
      <c r="B10" s="64">
        <v>5</v>
      </c>
      <c r="C10" s="65" t="s">
        <v>1117</v>
      </c>
      <c r="D10" s="89"/>
      <c r="E10" s="73"/>
    </row>
    <row r="11" spans="2:5" x14ac:dyDescent="0.25">
      <c r="B11" s="64">
        <v>6</v>
      </c>
      <c r="C11" s="65" t="s">
        <v>1118</v>
      </c>
      <c r="D11" s="89"/>
      <c r="E11" s="73"/>
    </row>
    <row r="12" spans="2:5" x14ac:dyDescent="0.25">
      <c r="B12" s="64">
        <v>7</v>
      </c>
      <c r="C12" s="65" t="s">
        <v>1119</v>
      </c>
      <c r="D12" s="90">
        <f>D10-D11</f>
        <v>0</v>
      </c>
      <c r="E12" s="73"/>
    </row>
    <row r="13" spans="2:5" x14ac:dyDescent="0.25">
      <c r="B13" s="19"/>
      <c r="C13" s="213" t="s">
        <v>1120</v>
      </c>
      <c r="D13" s="214"/>
      <c r="E13" s="73"/>
    </row>
    <row r="14" spans="2:5" x14ac:dyDescent="0.25">
      <c r="B14" s="64">
        <v>8</v>
      </c>
      <c r="C14" s="66" t="s">
        <v>456</v>
      </c>
      <c r="D14" s="88">
        <f>D5-D10</f>
        <v>0</v>
      </c>
      <c r="E14" s="73"/>
    </row>
    <row r="15" spans="2:5" x14ac:dyDescent="0.25">
      <c r="B15" s="64">
        <v>9</v>
      </c>
      <c r="C15" s="66" t="s">
        <v>457</v>
      </c>
      <c r="D15" s="88">
        <f t="shared" ref="D15:D16" si="0">D6-D11</f>
        <v>0</v>
      </c>
      <c r="E15" s="73"/>
    </row>
    <row r="16" spans="2:5" x14ac:dyDescent="0.25">
      <c r="B16" s="64">
        <v>10</v>
      </c>
      <c r="C16" s="172" t="s">
        <v>458</v>
      </c>
      <c r="D16" s="88">
        <f t="shared" si="0"/>
        <v>0</v>
      </c>
      <c r="E16" s="73"/>
    </row>
    <row r="17" spans="2:6" x14ac:dyDescent="0.25">
      <c r="B17" s="67"/>
      <c r="C17" s="170" t="s">
        <v>1121</v>
      </c>
      <c r="D17" s="171" t="s">
        <v>1025</v>
      </c>
      <c r="E17" s="15" t="s">
        <v>1122</v>
      </c>
    </row>
    <row r="18" spans="2:6" x14ac:dyDescent="0.25">
      <c r="B18" s="62">
        <v>11</v>
      </c>
      <c r="C18" s="173" t="s">
        <v>1123</v>
      </c>
      <c r="D18" s="12"/>
      <c r="E18" s="91"/>
    </row>
    <row r="19" spans="2:6" x14ac:dyDescent="0.25">
      <c r="B19" s="62">
        <v>12</v>
      </c>
      <c r="C19" s="63" t="s">
        <v>1124</v>
      </c>
      <c r="D19" s="13"/>
      <c r="E19" s="89"/>
    </row>
    <row r="20" spans="2:6" x14ac:dyDescent="0.25">
      <c r="B20" s="62">
        <v>13</v>
      </c>
      <c r="C20" s="63" t="s">
        <v>1125</v>
      </c>
      <c r="D20" s="13"/>
      <c r="E20" s="89"/>
    </row>
    <row r="21" spans="2:6" x14ac:dyDescent="0.25">
      <c r="B21" s="64">
        <v>14</v>
      </c>
      <c r="C21" s="63" t="s">
        <v>1126</v>
      </c>
      <c r="D21" s="13"/>
      <c r="E21" s="89"/>
    </row>
    <row r="22" spans="2:6" x14ac:dyDescent="0.25">
      <c r="B22" s="175">
        <v>15</v>
      </c>
      <c r="C22" s="176" t="s">
        <v>1127</v>
      </c>
      <c r="D22" s="14"/>
      <c r="E22" s="89"/>
    </row>
    <row r="23" spans="2:6" ht="14.45" customHeight="1" x14ac:dyDescent="0.25">
      <c r="B23" s="180">
        <v>16</v>
      </c>
      <c r="C23" s="174" t="s">
        <v>1128</v>
      </c>
      <c r="D23" s="178"/>
      <c r="E23" s="92">
        <f>SUM(E18:E22)</f>
        <v>0</v>
      </c>
    </row>
    <row r="24" spans="2:6" ht="14.45" customHeight="1" x14ac:dyDescent="0.25">
      <c r="B24" s="177"/>
      <c r="C24" s="209" t="s">
        <v>1129</v>
      </c>
      <c r="D24" s="210"/>
      <c r="E24" s="73"/>
    </row>
    <row r="25" spans="2:6" ht="30" x14ac:dyDescent="0.25">
      <c r="B25" s="62">
        <v>17</v>
      </c>
      <c r="C25" s="16" t="s">
        <v>1130</v>
      </c>
      <c r="D25" s="93">
        <f>D16-E23</f>
        <v>0</v>
      </c>
      <c r="E25" s="73"/>
    </row>
    <row r="26" spans="2:6" x14ac:dyDescent="0.25">
      <c r="B26" s="68"/>
      <c r="C26" s="68"/>
      <c r="D26" s="68"/>
      <c r="E26" s="68"/>
    </row>
    <row r="27" spans="2:6" x14ac:dyDescent="0.25">
      <c r="B27" s="72" t="s">
        <v>1131</v>
      </c>
      <c r="D27" s="74"/>
      <c r="E27" s="75"/>
      <c r="F27" s="75"/>
    </row>
    <row r="28" spans="2:6" x14ac:dyDescent="0.25">
      <c r="B28" s="17" t="s">
        <v>940</v>
      </c>
      <c r="C28" s="200" t="s">
        <v>1132</v>
      </c>
      <c r="D28" s="201"/>
    </row>
    <row r="29" spans="2:6" ht="111.75" customHeight="1" x14ac:dyDescent="0.25">
      <c r="B29" s="40">
        <v>18</v>
      </c>
      <c r="C29" s="149" t="s">
        <v>1133</v>
      </c>
      <c r="D29" s="128"/>
    </row>
    <row r="30" spans="2:6" x14ac:dyDescent="0.25">
      <c r="B30" s="20"/>
      <c r="C30" s="182" t="s">
        <v>1134</v>
      </c>
      <c r="D30" s="183"/>
    </row>
    <row r="31" spans="2:6" ht="92.45" customHeight="1" x14ac:dyDescent="0.25">
      <c r="B31" s="206" t="s">
        <v>1135</v>
      </c>
      <c r="C31" s="207"/>
      <c r="D31" s="208"/>
    </row>
    <row r="32" spans="2:6" x14ac:dyDescent="0.25">
      <c r="B32" s="40">
        <v>19</v>
      </c>
      <c r="C32" s="48" t="s">
        <v>1136</v>
      </c>
      <c r="D32" s="128"/>
    </row>
    <row r="33" spans="2:4" x14ac:dyDescent="0.25">
      <c r="B33" s="40">
        <v>20</v>
      </c>
      <c r="C33" s="48" t="s">
        <v>1137</v>
      </c>
      <c r="D33" s="130"/>
    </row>
    <row r="34" spans="2:4" x14ac:dyDescent="0.25">
      <c r="C34" s="69"/>
    </row>
    <row r="35" spans="2:4" x14ac:dyDescent="0.25">
      <c r="C35" s="70"/>
      <c r="D35" s="77"/>
    </row>
    <row r="36" spans="2:4" x14ac:dyDescent="0.25">
      <c r="D36" s="71"/>
    </row>
  </sheetData>
  <sheetProtection algorithmName="SHA-512" hashValue="TqBWSCWy8Y5Z82HS8kALPMnKs4DKUdBixSvbv8lVfRC+mdj+uUrqEm31yvYxCg/3h2cYu0kyGGsJmEha3SY5GA==" saltValue="CSifSnjKZmqIqVr2Judb+Q==" spinCount="100000" sheet="1" objects="1" scenarios="1"/>
  <protectedRanges>
    <protectedRange sqref="D10:D11" name="Financial Statement Net Income"/>
    <protectedRange sqref="D18:E22" name="Reconciling Items"/>
  </protectedRanges>
  <mergeCells count="6">
    <mergeCell ref="B31:D31"/>
    <mergeCell ref="C24:D24"/>
    <mergeCell ref="C4:D4"/>
    <mergeCell ref="C9:D9"/>
    <mergeCell ref="C13:D13"/>
    <mergeCell ref="C28:D28"/>
  </mergeCells>
  <dataValidations count="1">
    <dataValidation type="date" operator="greaterThanOrEqual" allowBlank="1" showInputMessage="1" showErrorMessage="1" sqref="D33" xr:uid="{33D1092B-84D1-4794-8C88-85B12BADE3CC}">
      <formula1>45658</formula1>
    </dataValidation>
  </dataValidations>
  <pageMargins left="0.25" right="0.25" top="0.75" bottom="0.75" header="0.3" footer="0.3"/>
  <pageSetup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3027C-AC1E-44A8-9AE7-078175723EA9}">
  <sheetPr>
    <tabColor rgb="FF92D050"/>
  </sheetPr>
  <dimension ref="A1:QU4"/>
  <sheetViews>
    <sheetView topLeftCell="PP1" zoomScaleNormal="100" workbookViewId="0">
      <selection activeCell="PV4" sqref="PV4"/>
    </sheetView>
  </sheetViews>
  <sheetFormatPr defaultRowHeight="15" customHeight="1" x14ac:dyDescent="0.25"/>
  <cols>
    <col min="1" max="2" width="16" customWidth="1"/>
    <col min="3" max="9" width="12.42578125" customWidth="1"/>
    <col min="10" max="10" width="13.28515625" bestFit="1" customWidth="1"/>
    <col min="11" max="11" width="14" customWidth="1"/>
    <col min="12" max="12" width="12.5703125" customWidth="1"/>
    <col min="13" max="19" width="12.42578125" customWidth="1"/>
    <col min="20" max="20" width="13.28515625" bestFit="1" customWidth="1"/>
    <col min="21" max="21" width="14" customWidth="1"/>
    <col min="22" max="43" width="13.28515625" customWidth="1"/>
    <col min="44" max="45" width="15" bestFit="1" customWidth="1"/>
    <col min="46" max="126" width="14.7109375" customWidth="1"/>
    <col min="127" max="127" width="15.85546875" customWidth="1"/>
    <col min="128" max="162" width="14.7109375" customWidth="1"/>
    <col min="163" max="166" width="14.42578125" bestFit="1" customWidth="1"/>
    <col min="167" max="172" width="14.7109375" customWidth="1"/>
    <col min="173" max="173" width="14.42578125" bestFit="1" customWidth="1"/>
    <col min="174" max="180" width="14.7109375" customWidth="1"/>
    <col min="181" max="181" width="17.7109375" customWidth="1"/>
    <col min="182" max="182" width="14.7109375" customWidth="1"/>
    <col min="183" max="183" width="17.42578125" customWidth="1"/>
    <col min="184" max="309" width="14.7109375" customWidth="1"/>
    <col min="310" max="310" width="17.85546875" customWidth="1"/>
    <col min="311" max="341" width="17.7109375" customWidth="1"/>
    <col min="342" max="359" width="14.7109375" customWidth="1"/>
    <col min="360" max="360" width="16.28515625" customWidth="1"/>
    <col min="361" max="362" width="14.7109375" customWidth="1"/>
    <col min="363" max="409" width="17.7109375" customWidth="1"/>
    <col min="410" max="429" width="16.140625" customWidth="1"/>
    <col min="430" max="430" width="14.7109375" customWidth="1"/>
    <col min="431" max="431" width="19" customWidth="1"/>
    <col min="432" max="432" width="14.7109375" customWidth="1"/>
    <col min="433" max="433" width="24.85546875" customWidth="1"/>
    <col min="434" max="434" width="23.28515625" customWidth="1"/>
    <col min="435" max="459" width="14.7109375" customWidth="1"/>
    <col min="460" max="460" width="27.7109375" customWidth="1"/>
    <col min="461" max="461" width="14.7109375" customWidth="1"/>
    <col min="462" max="462" width="14.85546875" customWidth="1"/>
    <col min="463" max="463" width="17.85546875" customWidth="1"/>
  </cols>
  <sheetData>
    <row r="1" spans="1:463" s="107" customFormat="1" ht="60" x14ac:dyDescent="0.25">
      <c r="A1" s="108" t="s">
        <v>3</v>
      </c>
      <c r="B1" s="107" t="s">
        <v>4</v>
      </c>
      <c r="C1" s="107" t="s">
        <v>4</v>
      </c>
      <c r="D1" s="107" t="s">
        <v>4</v>
      </c>
      <c r="E1" s="107" t="s">
        <v>4</v>
      </c>
      <c r="F1" s="107" t="s">
        <v>4</v>
      </c>
      <c r="G1" s="107" t="s">
        <v>4</v>
      </c>
      <c r="H1" s="107" t="s">
        <v>4</v>
      </c>
      <c r="I1" s="107" t="s">
        <v>4</v>
      </c>
      <c r="J1" s="107" t="s">
        <v>4</v>
      </c>
      <c r="K1" s="107" t="s">
        <v>4</v>
      </c>
      <c r="L1" s="107" t="s">
        <v>4</v>
      </c>
      <c r="M1" s="107" t="s">
        <v>4</v>
      </c>
      <c r="N1" s="107" t="s">
        <v>4</v>
      </c>
      <c r="O1" s="107" t="s">
        <v>4</v>
      </c>
      <c r="P1" s="107" t="s">
        <v>4</v>
      </c>
      <c r="Q1" s="107" t="s">
        <v>4</v>
      </c>
      <c r="R1" s="107" t="s">
        <v>4</v>
      </c>
      <c r="S1" s="107" t="s">
        <v>4</v>
      </c>
      <c r="T1" s="107" t="s">
        <v>4</v>
      </c>
      <c r="U1" s="107" t="s">
        <v>4</v>
      </c>
      <c r="V1" s="107" t="s">
        <v>4</v>
      </c>
      <c r="W1" s="107" t="s">
        <v>4</v>
      </c>
      <c r="X1" s="107" t="s">
        <v>4</v>
      </c>
      <c r="Y1" s="107" t="s">
        <v>4</v>
      </c>
      <c r="Z1" s="107" t="s">
        <v>4</v>
      </c>
      <c r="AA1" s="107" t="s">
        <v>4</v>
      </c>
      <c r="AB1" s="107" t="s">
        <v>4</v>
      </c>
      <c r="AC1" s="107" t="s">
        <v>4</v>
      </c>
      <c r="AD1" s="107" t="s">
        <v>4</v>
      </c>
      <c r="AE1" s="107" t="s">
        <v>4</v>
      </c>
      <c r="AF1" s="107" t="s">
        <v>4</v>
      </c>
      <c r="AG1" s="107" t="s">
        <v>4</v>
      </c>
      <c r="AH1" s="107" t="s">
        <v>4</v>
      </c>
      <c r="AI1" s="107" t="s">
        <v>4</v>
      </c>
      <c r="AJ1" s="107" t="s">
        <v>4</v>
      </c>
      <c r="AK1" s="107" t="s">
        <v>4</v>
      </c>
      <c r="AL1" s="107" t="s">
        <v>4</v>
      </c>
      <c r="AM1" s="107" t="s">
        <v>4</v>
      </c>
      <c r="AN1" s="107" t="s">
        <v>4</v>
      </c>
      <c r="AO1" s="107" t="s">
        <v>4</v>
      </c>
      <c r="AP1" s="107" t="s">
        <v>4</v>
      </c>
      <c r="AQ1" s="107" t="s">
        <v>4</v>
      </c>
      <c r="AR1" s="107" t="s">
        <v>5</v>
      </c>
      <c r="AS1" s="107" t="s">
        <v>5</v>
      </c>
      <c r="AT1" s="107" t="s">
        <v>5</v>
      </c>
      <c r="AU1" s="107" t="s">
        <v>5</v>
      </c>
      <c r="AV1" s="107" t="s">
        <v>5</v>
      </c>
      <c r="AW1" s="107" t="s">
        <v>5</v>
      </c>
      <c r="AX1" s="107" t="s">
        <v>5</v>
      </c>
      <c r="AY1" s="107" t="s">
        <v>5</v>
      </c>
      <c r="AZ1" s="107" t="s">
        <v>5</v>
      </c>
      <c r="BA1" s="107" t="s">
        <v>5</v>
      </c>
      <c r="BB1" s="107" t="s">
        <v>5</v>
      </c>
      <c r="BC1" s="107" t="s">
        <v>5</v>
      </c>
      <c r="BD1" s="107" t="s">
        <v>5</v>
      </c>
      <c r="BE1" s="107" t="s">
        <v>5</v>
      </c>
      <c r="BF1" s="107" t="s">
        <v>5</v>
      </c>
      <c r="BG1" s="107" t="s">
        <v>5</v>
      </c>
      <c r="BH1" s="107" t="s">
        <v>5</v>
      </c>
      <c r="BI1" s="107" t="s">
        <v>5</v>
      </c>
      <c r="BJ1" s="107" t="s">
        <v>5</v>
      </c>
      <c r="BK1" s="107" t="s">
        <v>5</v>
      </c>
      <c r="BL1" s="107" t="s">
        <v>5</v>
      </c>
      <c r="BM1" s="107" t="s">
        <v>5</v>
      </c>
      <c r="BN1" s="107" t="s">
        <v>5</v>
      </c>
      <c r="BO1" s="107" t="s">
        <v>5</v>
      </c>
      <c r="BP1" s="107" t="s">
        <v>5</v>
      </c>
      <c r="BQ1" s="107" t="s">
        <v>5</v>
      </c>
      <c r="BR1" s="107" t="s">
        <v>5</v>
      </c>
      <c r="BS1" s="107" t="s">
        <v>5</v>
      </c>
      <c r="BT1" s="107" t="s">
        <v>5</v>
      </c>
      <c r="BU1" s="107" t="s">
        <v>5</v>
      </c>
      <c r="BV1" s="107" t="s">
        <v>5</v>
      </c>
      <c r="BW1" s="107" t="s">
        <v>5</v>
      </c>
      <c r="BX1" s="107" t="s">
        <v>5</v>
      </c>
      <c r="BY1" s="107" t="s">
        <v>5</v>
      </c>
      <c r="BZ1" s="107" t="s">
        <v>5</v>
      </c>
      <c r="CA1" s="107" t="s">
        <v>5</v>
      </c>
      <c r="CB1" s="107" t="s">
        <v>5</v>
      </c>
      <c r="CC1" s="107" t="s">
        <v>5</v>
      </c>
      <c r="CD1" s="107" t="s">
        <v>5</v>
      </c>
      <c r="CE1" s="107" t="s">
        <v>5</v>
      </c>
      <c r="CF1" s="107" t="s">
        <v>5</v>
      </c>
      <c r="CG1" s="107" t="s">
        <v>5</v>
      </c>
      <c r="CH1" s="107" t="s">
        <v>5</v>
      </c>
      <c r="CI1" s="107" t="s">
        <v>5</v>
      </c>
      <c r="CJ1" s="107" t="s">
        <v>5</v>
      </c>
      <c r="CK1" s="107" t="s">
        <v>5</v>
      </c>
      <c r="CL1" s="107" t="s">
        <v>5</v>
      </c>
      <c r="CM1" s="107" t="s">
        <v>5</v>
      </c>
      <c r="CN1" s="107" t="s">
        <v>5</v>
      </c>
      <c r="CO1" s="107" t="s">
        <v>5</v>
      </c>
      <c r="CP1" s="107" t="s">
        <v>5</v>
      </c>
      <c r="CQ1" s="107" t="s">
        <v>5</v>
      </c>
      <c r="CR1" s="107" t="s">
        <v>5</v>
      </c>
      <c r="CS1" s="107" t="s">
        <v>5</v>
      </c>
      <c r="CT1" s="107" t="s">
        <v>5</v>
      </c>
      <c r="CU1" s="107" t="s">
        <v>5</v>
      </c>
      <c r="CV1" s="107" t="s">
        <v>5</v>
      </c>
      <c r="CW1" s="107" t="s">
        <v>5</v>
      </c>
      <c r="CX1" s="107" t="s">
        <v>5</v>
      </c>
      <c r="CY1" s="107" t="s">
        <v>5</v>
      </c>
      <c r="CZ1" s="107" t="s">
        <v>5</v>
      </c>
      <c r="DA1" s="107" t="s">
        <v>5</v>
      </c>
      <c r="DB1" s="107" t="s">
        <v>5</v>
      </c>
      <c r="DC1" s="107" t="s">
        <v>5</v>
      </c>
      <c r="DD1" s="107" t="s">
        <v>5</v>
      </c>
      <c r="DE1" s="107" t="s">
        <v>5</v>
      </c>
      <c r="DF1" s="107" t="s">
        <v>5</v>
      </c>
      <c r="DG1" s="107" t="s">
        <v>5</v>
      </c>
      <c r="DH1" s="107" t="s">
        <v>5</v>
      </c>
      <c r="DI1" s="107" t="s">
        <v>5</v>
      </c>
      <c r="DJ1" s="107" t="s">
        <v>5</v>
      </c>
      <c r="DK1" s="107" t="s">
        <v>5</v>
      </c>
      <c r="DL1" s="107" t="s">
        <v>5</v>
      </c>
      <c r="DM1" s="107" t="s">
        <v>5</v>
      </c>
      <c r="DN1" s="107" t="s">
        <v>5</v>
      </c>
      <c r="DO1" s="107" t="s">
        <v>5</v>
      </c>
      <c r="DP1" s="107" t="s">
        <v>5</v>
      </c>
      <c r="DQ1" s="107" t="s">
        <v>5</v>
      </c>
      <c r="DR1" s="107" t="s">
        <v>5</v>
      </c>
      <c r="DS1" s="107" t="s">
        <v>5</v>
      </c>
      <c r="DT1" s="107" t="s">
        <v>5</v>
      </c>
      <c r="DU1" s="107" t="s">
        <v>5</v>
      </c>
      <c r="DV1" s="107" t="s">
        <v>5</v>
      </c>
      <c r="DW1" s="107" t="s">
        <v>5</v>
      </c>
      <c r="DX1" s="107" t="s">
        <v>5</v>
      </c>
      <c r="DY1" s="107" t="s">
        <v>5</v>
      </c>
      <c r="DZ1" s="107" t="s">
        <v>5</v>
      </c>
      <c r="EA1" s="107" t="s">
        <v>5</v>
      </c>
      <c r="EB1" s="107" t="s">
        <v>5</v>
      </c>
      <c r="EC1" s="107" t="s">
        <v>5</v>
      </c>
      <c r="ED1" s="107" t="s">
        <v>5</v>
      </c>
      <c r="EE1" s="107" t="s">
        <v>5</v>
      </c>
      <c r="EF1" s="107" t="s">
        <v>5</v>
      </c>
      <c r="EG1" s="107" t="s">
        <v>5</v>
      </c>
      <c r="EH1" s="107" t="s">
        <v>5</v>
      </c>
      <c r="EI1" s="107" t="s">
        <v>5</v>
      </c>
      <c r="EJ1" s="107" t="s">
        <v>5</v>
      </c>
      <c r="EK1" s="107" t="s">
        <v>5</v>
      </c>
      <c r="EL1" s="107" t="s">
        <v>5</v>
      </c>
      <c r="EM1" s="107" t="s">
        <v>5</v>
      </c>
      <c r="EN1" s="107" t="s">
        <v>5</v>
      </c>
      <c r="EO1" s="107" t="s">
        <v>5</v>
      </c>
      <c r="EP1" s="107" t="s">
        <v>5</v>
      </c>
      <c r="EQ1" s="107" t="s">
        <v>5</v>
      </c>
      <c r="ER1" s="107" t="s">
        <v>5</v>
      </c>
      <c r="ES1" s="107" t="s">
        <v>5</v>
      </c>
      <c r="ET1" s="107" t="s">
        <v>5</v>
      </c>
      <c r="EU1" s="107" t="s">
        <v>5</v>
      </c>
      <c r="EV1" s="107" t="s">
        <v>5</v>
      </c>
      <c r="EW1" s="107" t="s">
        <v>5</v>
      </c>
      <c r="EX1" s="107" t="s">
        <v>5</v>
      </c>
      <c r="EY1" s="107" t="s">
        <v>5</v>
      </c>
      <c r="EZ1" s="107" t="s">
        <v>5</v>
      </c>
      <c r="FA1" s="107" t="s">
        <v>5</v>
      </c>
      <c r="FB1" s="107" t="s">
        <v>5</v>
      </c>
      <c r="FC1" s="107" t="s">
        <v>5</v>
      </c>
      <c r="FD1" s="107" t="s">
        <v>5</v>
      </c>
      <c r="FE1" s="107" t="s">
        <v>5</v>
      </c>
      <c r="FF1" s="107" t="s">
        <v>5</v>
      </c>
      <c r="FG1" s="107" t="s">
        <v>5</v>
      </c>
      <c r="FH1" s="107" t="s">
        <v>5</v>
      </c>
      <c r="FI1" s="107" t="s">
        <v>5</v>
      </c>
      <c r="FJ1" s="107" t="s">
        <v>5</v>
      </c>
      <c r="FK1" s="107" t="s">
        <v>5</v>
      </c>
      <c r="FL1" s="107" t="s">
        <v>5</v>
      </c>
      <c r="FM1" s="107" t="s">
        <v>5</v>
      </c>
      <c r="FN1" s="107" t="s">
        <v>5</v>
      </c>
      <c r="FO1" s="107" t="s">
        <v>5</v>
      </c>
      <c r="FP1" s="107" t="s">
        <v>5</v>
      </c>
      <c r="FQ1" s="107" t="s">
        <v>5</v>
      </c>
      <c r="FR1" s="107" t="s">
        <v>5</v>
      </c>
      <c r="FS1" s="107" t="s">
        <v>5</v>
      </c>
      <c r="FT1" s="107" t="s">
        <v>5</v>
      </c>
      <c r="FU1" s="107" t="s">
        <v>5</v>
      </c>
      <c r="FV1" s="107" t="s">
        <v>5</v>
      </c>
      <c r="FW1" s="107" t="s">
        <v>5</v>
      </c>
      <c r="FX1" s="107" t="s">
        <v>5</v>
      </c>
      <c r="FY1" s="107" t="s">
        <v>5</v>
      </c>
      <c r="FZ1" s="107" t="s">
        <v>5</v>
      </c>
      <c r="GA1" s="107" t="s">
        <v>5</v>
      </c>
      <c r="GB1" s="107" t="s">
        <v>5</v>
      </c>
      <c r="GC1" s="107" t="s">
        <v>5</v>
      </c>
      <c r="GD1" s="107" t="s">
        <v>5</v>
      </c>
      <c r="GE1" s="107" t="s">
        <v>5</v>
      </c>
      <c r="GF1" s="107" t="s">
        <v>5</v>
      </c>
      <c r="GG1" s="107" t="s">
        <v>5</v>
      </c>
      <c r="GH1" s="107" t="s">
        <v>5</v>
      </c>
      <c r="GI1" s="107" t="s">
        <v>5</v>
      </c>
      <c r="GJ1" s="107" t="s">
        <v>5</v>
      </c>
      <c r="GK1" s="107" t="s">
        <v>5</v>
      </c>
      <c r="GL1" s="107" t="s">
        <v>5</v>
      </c>
      <c r="GM1" s="107" t="s">
        <v>5</v>
      </c>
      <c r="GN1" s="107" t="s">
        <v>5</v>
      </c>
      <c r="GO1" s="107" t="s">
        <v>5</v>
      </c>
      <c r="GP1" s="107" t="s">
        <v>5</v>
      </c>
      <c r="GQ1" s="107" t="s">
        <v>5</v>
      </c>
      <c r="GR1" s="107" t="s">
        <v>5</v>
      </c>
      <c r="GS1" s="107" t="s">
        <v>5</v>
      </c>
      <c r="GT1" s="107" t="s">
        <v>5</v>
      </c>
      <c r="GU1" s="107" t="s">
        <v>5</v>
      </c>
      <c r="GV1" s="107" t="s">
        <v>5</v>
      </c>
      <c r="GW1" s="107" t="s">
        <v>5</v>
      </c>
      <c r="GX1" s="107" t="s">
        <v>5</v>
      </c>
      <c r="GY1" s="107" t="s">
        <v>5</v>
      </c>
      <c r="GZ1" s="107" t="s">
        <v>5</v>
      </c>
      <c r="HA1" s="107" t="s">
        <v>5</v>
      </c>
      <c r="HB1" s="107" t="s">
        <v>5</v>
      </c>
      <c r="HC1" s="107" t="s">
        <v>5</v>
      </c>
      <c r="HD1" s="107" t="s">
        <v>5</v>
      </c>
      <c r="HE1" s="107" t="s">
        <v>5</v>
      </c>
      <c r="HF1" s="107" t="s">
        <v>5</v>
      </c>
      <c r="HG1" s="107" t="s">
        <v>5</v>
      </c>
      <c r="HH1" s="107" t="s">
        <v>5</v>
      </c>
      <c r="HI1" s="107" t="s">
        <v>5</v>
      </c>
      <c r="HJ1" s="107" t="s">
        <v>5</v>
      </c>
      <c r="HK1" s="107" t="s">
        <v>5</v>
      </c>
      <c r="HL1" s="107" t="s">
        <v>5</v>
      </c>
      <c r="HM1" s="107" t="s">
        <v>5</v>
      </c>
      <c r="HN1" s="107" t="s">
        <v>5</v>
      </c>
      <c r="HO1" s="107" t="s">
        <v>5</v>
      </c>
      <c r="HP1" s="107" t="s">
        <v>5</v>
      </c>
      <c r="HQ1" s="107" t="s">
        <v>5</v>
      </c>
      <c r="HR1" s="107" t="s">
        <v>5</v>
      </c>
      <c r="HS1" s="107" t="s">
        <v>5</v>
      </c>
      <c r="HT1" s="107" t="s">
        <v>5</v>
      </c>
      <c r="HU1" s="107" t="s">
        <v>6</v>
      </c>
      <c r="HV1" s="107" t="s">
        <v>6</v>
      </c>
      <c r="HW1" s="107" t="s">
        <v>6</v>
      </c>
      <c r="HX1" s="107" t="s">
        <v>6</v>
      </c>
      <c r="HY1" s="107" t="s">
        <v>6</v>
      </c>
      <c r="HZ1" s="107" t="s">
        <v>6</v>
      </c>
      <c r="IA1" s="107" t="s">
        <v>6</v>
      </c>
      <c r="IB1" s="107" t="s">
        <v>6</v>
      </c>
      <c r="IC1" s="107" t="s">
        <v>6</v>
      </c>
      <c r="ID1" s="107" t="s">
        <v>6</v>
      </c>
      <c r="IE1" s="107" t="s">
        <v>6</v>
      </c>
      <c r="IF1" s="107" t="s">
        <v>6</v>
      </c>
      <c r="IG1" s="107" t="s">
        <v>6</v>
      </c>
      <c r="IH1" s="107" t="s">
        <v>6</v>
      </c>
      <c r="II1" s="107" t="s">
        <v>6</v>
      </c>
      <c r="IJ1" s="107" t="s">
        <v>7</v>
      </c>
      <c r="IK1" s="107" t="s">
        <v>7</v>
      </c>
      <c r="IL1" s="107" t="s">
        <v>7</v>
      </c>
      <c r="IM1" s="107" t="s">
        <v>7</v>
      </c>
      <c r="IN1" s="107" t="s">
        <v>7</v>
      </c>
      <c r="IO1" s="107" t="s">
        <v>7</v>
      </c>
      <c r="IP1" s="107" t="s">
        <v>7</v>
      </c>
      <c r="IQ1" s="107" t="s">
        <v>7</v>
      </c>
      <c r="IR1" s="107" t="s">
        <v>7</v>
      </c>
      <c r="IS1" s="107" t="s">
        <v>7</v>
      </c>
      <c r="IT1" s="107" t="s">
        <v>7</v>
      </c>
      <c r="IU1" s="107" t="s">
        <v>7</v>
      </c>
      <c r="IV1" s="107" t="s">
        <v>7</v>
      </c>
      <c r="IW1" s="107" t="s">
        <v>7</v>
      </c>
      <c r="IX1" s="107" t="s">
        <v>7</v>
      </c>
      <c r="IY1" s="107" t="s">
        <v>7</v>
      </c>
      <c r="IZ1" s="107" t="s">
        <v>7</v>
      </c>
      <c r="JA1" s="107" t="s">
        <v>7</v>
      </c>
      <c r="JB1" s="107" t="s">
        <v>7</v>
      </c>
      <c r="JC1" s="107" t="s">
        <v>7</v>
      </c>
      <c r="JD1" s="107" t="s">
        <v>7</v>
      </c>
      <c r="JE1" s="107" t="s">
        <v>7</v>
      </c>
      <c r="JF1" s="107" t="s">
        <v>7</v>
      </c>
      <c r="JG1" s="107" t="s">
        <v>7</v>
      </c>
      <c r="JH1" s="107" t="s">
        <v>7</v>
      </c>
      <c r="JI1" s="107" t="s">
        <v>7</v>
      </c>
      <c r="JJ1" s="107" t="s">
        <v>7</v>
      </c>
      <c r="JK1" s="107" t="s">
        <v>7</v>
      </c>
      <c r="JL1" s="107" t="s">
        <v>7</v>
      </c>
      <c r="JM1" s="107" t="s">
        <v>7</v>
      </c>
      <c r="JN1" s="107" t="s">
        <v>7</v>
      </c>
      <c r="JO1" s="107" t="s">
        <v>7</v>
      </c>
      <c r="JP1" s="107" t="s">
        <v>7</v>
      </c>
      <c r="JQ1" s="107" t="s">
        <v>7</v>
      </c>
      <c r="JR1" s="107" t="s">
        <v>7</v>
      </c>
      <c r="JS1" s="107" t="s">
        <v>7</v>
      </c>
      <c r="JT1" s="107" t="s">
        <v>7</v>
      </c>
      <c r="JU1" s="107" t="s">
        <v>7</v>
      </c>
      <c r="JV1" s="107" t="s">
        <v>7</v>
      </c>
      <c r="JW1" s="107" t="s">
        <v>7</v>
      </c>
      <c r="JX1" s="107" t="s">
        <v>7</v>
      </c>
      <c r="JY1" s="107" t="s">
        <v>7</v>
      </c>
      <c r="JZ1" s="107" t="s">
        <v>7</v>
      </c>
      <c r="KA1" s="107" t="s">
        <v>7</v>
      </c>
      <c r="KB1" s="107" t="s">
        <v>7</v>
      </c>
      <c r="KC1" s="107" t="s">
        <v>7</v>
      </c>
      <c r="KD1" s="107" t="s">
        <v>7</v>
      </c>
      <c r="KE1" s="107" t="s">
        <v>7</v>
      </c>
      <c r="KF1" s="107" t="s">
        <v>7</v>
      </c>
      <c r="KG1" s="107" t="s">
        <v>7</v>
      </c>
      <c r="KH1" s="107" t="s">
        <v>7</v>
      </c>
      <c r="KI1" s="107" t="s">
        <v>7</v>
      </c>
      <c r="KJ1" s="107" t="s">
        <v>7</v>
      </c>
      <c r="KK1" s="107" t="s">
        <v>7</v>
      </c>
      <c r="KL1" s="107" t="s">
        <v>7</v>
      </c>
      <c r="KM1" s="107" t="s">
        <v>7</v>
      </c>
      <c r="KN1" s="107" t="s">
        <v>7</v>
      </c>
      <c r="KO1" s="107" t="s">
        <v>7</v>
      </c>
      <c r="KP1" s="107" t="s">
        <v>7</v>
      </c>
      <c r="KQ1" s="107" t="s">
        <v>7</v>
      </c>
      <c r="KR1" s="107" t="s">
        <v>7</v>
      </c>
      <c r="KS1" s="107" t="s">
        <v>7</v>
      </c>
      <c r="KT1" s="107" t="s">
        <v>7</v>
      </c>
      <c r="KU1" s="107" t="s">
        <v>7</v>
      </c>
      <c r="KV1" s="107" t="s">
        <v>7</v>
      </c>
      <c r="KW1" s="107" t="s">
        <v>7</v>
      </c>
      <c r="KX1" s="107" t="s">
        <v>8</v>
      </c>
      <c r="KY1" s="107" t="s">
        <v>8</v>
      </c>
      <c r="KZ1" s="107" t="s">
        <v>8</v>
      </c>
      <c r="LA1" s="107" t="s">
        <v>8</v>
      </c>
      <c r="LB1" s="107" t="s">
        <v>8</v>
      </c>
      <c r="LC1" s="107" t="s">
        <v>8</v>
      </c>
      <c r="LD1" s="107" t="s">
        <v>8</v>
      </c>
      <c r="LE1" s="107" t="s">
        <v>8</v>
      </c>
      <c r="LF1" s="107" t="s">
        <v>8</v>
      </c>
      <c r="LG1" s="107" t="s">
        <v>8</v>
      </c>
      <c r="LH1" s="107" t="s">
        <v>8</v>
      </c>
      <c r="LI1" s="107" t="s">
        <v>8</v>
      </c>
      <c r="LJ1" s="107" t="s">
        <v>8</v>
      </c>
      <c r="LK1" s="107" t="s">
        <v>8</v>
      </c>
      <c r="LL1" s="107" t="s">
        <v>8</v>
      </c>
      <c r="LM1" s="107" t="s">
        <v>8</v>
      </c>
      <c r="LN1" s="107" t="s">
        <v>8</v>
      </c>
      <c r="LO1" s="107" t="s">
        <v>8</v>
      </c>
      <c r="LP1" s="107" t="s">
        <v>8</v>
      </c>
      <c r="LQ1" s="107" t="s">
        <v>8</v>
      </c>
      <c r="LR1" s="107" t="s">
        <v>8</v>
      </c>
      <c r="LS1" s="107" t="s">
        <v>8</v>
      </c>
      <c r="LT1" s="107" t="s">
        <v>8</v>
      </c>
      <c r="LU1" s="107" t="s">
        <v>8</v>
      </c>
      <c r="LV1" s="107" t="s">
        <v>8</v>
      </c>
      <c r="LW1" s="107" t="s">
        <v>8</v>
      </c>
      <c r="LX1" s="107" t="s">
        <v>8</v>
      </c>
      <c r="LY1" s="107" t="s">
        <v>8</v>
      </c>
      <c r="LZ1" s="107" t="s">
        <v>8</v>
      </c>
      <c r="MA1" s="107" t="s">
        <v>8</v>
      </c>
      <c r="MB1" s="107" t="s">
        <v>8</v>
      </c>
      <c r="MC1" s="107" t="s">
        <v>8</v>
      </c>
      <c r="MD1" s="107" t="s">
        <v>8</v>
      </c>
      <c r="ME1" s="107" t="s">
        <v>8</v>
      </c>
      <c r="MF1" s="107" t="s">
        <v>8</v>
      </c>
      <c r="MG1" s="107" t="s">
        <v>8</v>
      </c>
      <c r="MH1" s="107" t="s">
        <v>8</v>
      </c>
      <c r="MI1" s="107" t="s">
        <v>8</v>
      </c>
      <c r="MJ1" s="107" t="s">
        <v>8</v>
      </c>
      <c r="MK1" s="107" t="s">
        <v>8</v>
      </c>
      <c r="ML1" s="107" t="s">
        <v>8</v>
      </c>
      <c r="MM1" s="107" t="s">
        <v>8</v>
      </c>
      <c r="MN1" s="107" t="s">
        <v>8</v>
      </c>
      <c r="MO1" s="107" t="s">
        <v>8</v>
      </c>
      <c r="MP1" s="107" t="s">
        <v>8</v>
      </c>
      <c r="MQ1" s="107" t="s">
        <v>8</v>
      </c>
      <c r="MR1" s="107" t="s">
        <v>8</v>
      </c>
      <c r="MS1" s="107" t="s">
        <v>8</v>
      </c>
      <c r="MT1" s="107" t="s">
        <v>8</v>
      </c>
      <c r="MU1" s="107" t="s">
        <v>8</v>
      </c>
      <c r="MV1" s="107" t="s">
        <v>8</v>
      </c>
      <c r="MW1" s="107" t="s">
        <v>8</v>
      </c>
      <c r="MX1" s="107" t="s">
        <v>8</v>
      </c>
      <c r="MY1" s="107" t="s">
        <v>8</v>
      </c>
      <c r="MZ1" s="107" t="s">
        <v>8</v>
      </c>
      <c r="NA1" s="107" t="s">
        <v>8</v>
      </c>
      <c r="NB1" s="107" t="s">
        <v>8</v>
      </c>
      <c r="NC1" s="107" t="s">
        <v>8</v>
      </c>
      <c r="ND1" s="107" t="s">
        <v>8</v>
      </c>
      <c r="NE1" s="107" t="s">
        <v>8</v>
      </c>
      <c r="NF1" s="107" t="s">
        <v>8</v>
      </c>
      <c r="NG1" s="107" t="s">
        <v>8</v>
      </c>
      <c r="NH1" s="107" t="s">
        <v>8</v>
      </c>
      <c r="NI1" s="107" t="s">
        <v>8</v>
      </c>
      <c r="NJ1" s="107" t="s">
        <v>8</v>
      </c>
      <c r="NK1" s="107" t="s">
        <v>8</v>
      </c>
      <c r="NL1" s="107" t="s">
        <v>8</v>
      </c>
      <c r="NM1" s="107" t="s">
        <v>8</v>
      </c>
      <c r="NN1" s="107" t="s">
        <v>8</v>
      </c>
      <c r="NO1" s="107" t="s">
        <v>8</v>
      </c>
      <c r="NP1" s="107" t="s">
        <v>8</v>
      </c>
      <c r="NQ1" s="107" t="s">
        <v>8</v>
      </c>
      <c r="NR1" s="107" t="s">
        <v>8</v>
      </c>
      <c r="NS1" s="107" t="s">
        <v>8</v>
      </c>
      <c r="NT1" s="107" t="s">
        <v>8</v>
      </c>
      <c r="NU1" s="107" t="s">
        <v>8</v>
      </c>
      <c r="NV1" s="107" t="s">
        <v>8</v>
      </c>
      <c r="NW1" s="107" t="s">
        <v>8</v>
      </c>
      <c r="NX1" s="107" t="s">
        <v>8</v>
      </c>
      <c r="NY1" s="107" t="s">
        <v>8</v>
      </c>
      <c r="NZ1" s="107" t="s">
        <v>8</v>
      </c>
      <c r="OA1" s="107" t="s">
        <v>8</v>
      </c>
      <c r="OB1" s="107" t="s">
        <v>8</v>
      </c>
      <c r="OC1" s="107" t="s">
        <v>8</v>
      </c>
      <c r="OD1" s="107" t="s">
        <v>8</v>
      </c>
      <c r="OE1" s="107" t="s">
        <v>8</v>
      </c>
      <c r="OF1" s="107" t="s">
        <v>8</v>
      </c>
      <c r="OG1" s="107" t="s">
        <v>8</v>
      </c>
      <c r="OH1" s="107" t="s">
        <v>8</v>
      </c>
      <c r="OI1" s="107" t="s">
        <v>8</v>
      </c>
      <c r="OJ1" s="107" t="s">
        <v>8</v>
      </c>
      <c r="OK1" s="107" t="s">
        <v>8</v>
      </c>
      <c r="OL1" s="107" t="s">
        <v>8</v>
      </c>
      <c r="OM1" s="107" t="s">
        <v>8</v>
      </c>
      <c r="ON1" s="107" t="s">
        <v>8</v>
      </c>
      <c r="OO1" s="107" t="s">
        <v>8</v>
      </c>
      <c r="OP1" s="107" t="s">
        <v>8</v>
      </c>
      <c r="OQ1" s="107" t="s">
        <v>8</v>
      </c>
      <c r="OR1" s="107" t="s">
        <v>8</v>
      </c>
      <c r="OS1" s="107" t="s">
        <v>8</v>
      </c>
      <c r="OT1" s="107" t="s">
        <v>8</v>
      </c>
      <c r="OU1" s="107" t="s">
        <v>8</v>
      </c>
      <c r="OV1" s="107" t="s">
        <v>8</v>
      </c>
      <c r="OW1" s="107" t="s">
        <v>8</v>
      </c>
      <c r="OX1" s="107" t="s">
        <v>8</v>
      </c>
      <c r="OY1" s="107" t="s">
        <v>8</v>
      </c>
      <c r="OZ1" s="107" t="s">
        <v>8</v>
      </c>
      <c r="PA1" s="107" t="s">
        <v>8</v>
      </c>
      <c r="PB1" s="107" t="s">
        <v>8</v>
      </c>
      <c r="PC1" s="107" t="s">
        <v>8</v>
      </c>
      <c r="PD1" s="107" t="s">
        <v>8</v>
      </c>
      <c r="PE1" s="107" t="s">
        <v>8</v>
      </c>
      <c r="PF1" s="107" t="s">
        <v>8</v>
      </c>
      <c r="PG1" s="107" t="s">
        <v>8</v>
      </c>
      <c r="PH1" s="107" t="s">
        <v>8</v>
      </c>
      <c r="PI1" s="107" t="s">
        <v>8</v>
      </c>
      <c r="PJ1" s="107" t="s">
        <v>8</v>
      </c>
      <c r="PK1" s="107" t="s">
        <v>8</v>
      </c>
      <c r="PL1" s="107" t="s">
        <v>8</v>
      </c>
      <c r="PM1" s="107" t="s">
        <v>8</v>
      </c>
      <c r="PN1" s="107" t="s">
        <v>9</v>
      </c>
      <c r="PO1" s="107" t="s">
        <v>9</v>
      </c>
      <c r="PP1" s="107" t="s">
        <v>9</v>
      </c>
      <c r="PQ1" s="107" t="s">
        <v>9</v>
      </c>
      <c r="PR1" s="107" t="s">
        <v>9</v>
      </c>
      <c r="PS1" s="107" t="s">
        <v>9</v>
      </c>
      <c r="PT1" s="107" t="s">
        <v>9</v>
      </c>
      <c r="PU1" s="107" t="s">
        <v>9</v>
      </c>
      <c r="PV1" s="107" t="s">
        <v>9</v>
      </c>
      <c r="PW1" s="107" t="s">
        <v>10</v>
      </c>
      <c r="PX1" s="107" t="s">
        <v>10</v>
      </c>
      <c r="PY1" s="107" t="s">
        <v>10</v>
      </c>
      <c r="PZ1" s="107" t="s">
        <v>10</v>
      </c>
      <c r="QA1" s="107" t="s">
        <v>10</v>
      </c>
      <c r="QB1" s="107" t="s">
        <v>10</v>
      </c>
      <c r="QC1" s="107" t="s">
        <v>10</v>
      </c>
      <c r="QD1" s="107" t="s">
        <v>10</v>
      </c>
      <c r="QE1" s="107" t="s">
        <v>10</v>
      </c>
      <c r="QF1" s="107" t="s">
        <v>10</v>
      </c>
      <c r="QG1" s="107" t="s">
        <v>10</v>
      </c>
      <c r="QH1" s="107" t="s">
        <v>10</v>
      </c>
      <c r="QI1" s="107" t="s">
        <v>10</v>
      </c>
      <c r="QJ1" s="107" t="s">
        <v>10</v>
      </c>
      <c r="QK1" s="107" t="s">
        <v>10</v>
      </c>
      <c r="QL1" s="107" t="s">
        <v>10</v>
      </c>
      <c r="QM1" s="107" t="s">
        <v>10</v>
      </c>
      <c r="QN1" s="107" t="s">
        <v>10</v>
      </c>
      <c r="QO1" s="107" t="s">
        <v>10</v>
      </c>
      <c r="QP1" s="107" t="s">
        <v>10</v>
      </c>
      <c r="QQ1" s="107" t="s">
        <v>10</v>
      </c>
      <c r="QR1" s="107" t="s">
        <v>10</v>
      </c>
      <c r="QS1" s="107" t="s">
        <v>10</v>
      </c>
      <c r="QT1" s="107" t="s">
        <v>10</v>
      </c>
      <c r="QU1" s="107" t="s">
        <v>10</v>
      </c>
    </row>
    <row r="2" spans="1:463" s="107" customFormat="1" ht="195" x14ac:dyDescent="0.25">
      <c r="A2" s="108" t="s">
        <v>11</v>
      </c>
      <c r="B2" s="107" t="s">
        <v>12</v>
      </c>
      <c r="C2" s="107" t="s">
        <v>13</v>
      </c>
      <c r="D2" s="110" t="s">
        <v>14</v>
      </c>
      <c r="E2" s="110" t="s">
        <v>15</v>
      </c>
      <c r="F2" s="110" t="s">
        <v>16</v>
      </c>
      <c r="G2" s="110" t="s">
        <v>17</v>
      </c>
      <c r="H2" s="110" t="s">
        <v>18</v>
      </c>
      <c r="I2" s="110" t="s">
        <v>19</v>
      </c>
      <c r="J2" s="110" t="s">
        <v>20</v>
      </c>
      <c r="K2" s="111" t="s">
        <v>21</v>
      </c>
      <c r="L2" s="107" t="s">
        <v>22</v>
      </c>
      <c r="M2" s="107" t="s">
        <v>23</v>
      </c>
      <c r="N2" s="107" t="s">
        <v>24</v>
      </c>
      <c r="O2" s="107" t="s">
        <v>25</v>
      </c>
      <c r="P2" s="107" t="s">
        <v>26</v>
      </c>
      <c r="Q2" s="107" t="s">
        <v>27</v>
      </c>
      <c r="R2" s="107" t="s">
        <v>28</v>
      </c>
      <c r="S2" s="107" t="s">
        <v>29</v>
      </c>
      <c r="T2" s="107" t="s">
        <v>30</v>
      </c>
      <c r="U2" s="107" t="s">
        <v>31</v>
      </c>
      <c r="V2" s="107" t="s">
        <v>32</v>
      </c>
      <c r="W2" s="107" t="s">
        <v>33</v>
      </c>
      <c r="X2" s="107" t="s">
        <v>34</v>
      </c>
      <c r="Y2" s="107" t="s">
        <v>35</v>
      </c>
      <c r="Z2" s="107" t="s">
        <v>36</v>
      </c>
      <c r="AA2" s="107" t="s">
        <v>37</v>
      </c>
      <c r="AB2" s="107" t="s">
        <v>38</v>
      </c>
      <c r="AC2" s="107" t="s">
        <v>39</v>
      </c>
      <c r="AD2" s="107" t="s">
        <v>40</v>
      </c>
      <c r="AE2" s="107" t="s">
        <v>41</v>
      </c>
      <c r="AF2" s="107" t="s">
        <v>42</v>
      </c>
      <c r="AG2" s="107" t="s">
        <v>43</v>
      </c>
      <c r="AH2" s="107" t="s">
        <v>44</v>
      </c>
      <c r="AI2" s="107" t="s">
        <v>45</v>
      </c>
      <c r="AJ2" s="107" t="s">
        <v>46</v>
      </c>
      <c r="AK2" s="107" t="s">
        <v>47</v>
      </c>
      <c r="AL2" s="107" t="s">
        <v>48</v>
      </c>
      <c r="AM2" s="107" t="s">
        <v>49</v>
      </c>
      <c r="AN2" s="107" t="s">
        <v>50</v>
      </c>
      <c r="AO2" s="107" t="s">
        <v>51</v>
      </c>
      <c r="AP2" s="107" t="s">
        <v>52</v>
      </c>
      <c r="AQ2" s="107" t="s">
        <v>53</v>
      </c>
      <c r="AR2" s="107" t="s">
        <v>54</v>
      </c>
      <c r="AS2" s="107" t="s">
        <v>55</v>
      </c>
      <c r="AT2" s="107" t="s">
        <v>56</v>
      </c>
      <c r="AU2" s="107" t="s">
        <v>57</v>
      </c>
      <c r="AV2" s="107" t="s">
        <v>58</v>
      </c>
      <c r="AW2" s="107" t="s">
        <v>59</v>
      </c>
      <c r="AX2" s="107" t="s">
        <v>60</v>
      </c>
      <c r="AY2" s="107" t="s">
        <v>61</v>
      </c>
      <c r="AZ2" s="107" t="s">
        <v>62</v>
      </c>
      <c r="BA2" s="107" t="s">
        <v>63</v>
      </c>
      <c r="BB2" s="107" t="s">
        <v>64</v>
      </c>
      <c r="BC2" s="107" t="s">
        <v>65</v>
      </c>
      <c r="BD2" s="107" t="s">
        <v>66</v>
      </c>
      <c r="BE2" s="107" t="s">
        <v>67</v>
      </c>
      <c r="BF2" s="107" t="s">
        <v>68</v>
      </c>
      <c r="BG2" s="107" t="s">
        <v>69</v>
      </c>
      <c r="BH2" s="107" t="s">
        <v>70</v>
      </c>
      <c r="BI2" s="107" t="s">
        <v>71</v>
      </c>
      <c r="BJ2" s="107" t="s">
        <v>72</v>
      </c>
      <c r="BK2" s="107" t="s">
        <v>73</v>
      </c>
      <c r="BL2" s="107" t="s">
        <v>74</v>
      </c>
      <c r="BM2" s="107" t="s">
        <v>75</v>
      </c>
      <c r="BN2" s="107" t="s">
        <v>76</v>
      </c>
      <c r="BO2" s="107" t="s">
        <v>77</v>
      </c>
      <c r="BP2" s="107" t="s">
        <v>78</v>
      </c>
      <c r="BQ2" s="107" t="s">
        <v>79</v>
      </c>
      <c r="BR2" s="107" t="s">
        <v>80</v>
      </c>
      <c r="BS2" s="107" t="s">
        <v>81</v>
      </c>
      <c r="BT2" s="107" t="s">
        <v>82</v>
      </c>
      <c r="BU2" s="107" t="s">
        <v>83</v>
      </c>
      <c r="BV2" s="107" t="s">
        <v>84</v>
      </c>
      <c r="BW2" s="107" t="s">
        <v>85</v>
      </c>
      <c r="BX2" s="107" t="s">
        <v>86</v>
      </c>
      <c r="BY2" s="107" t="s">
        <v>87</v>
      </c>
      <c r="BZ2" s="107" t="s">
        <v>88</v>
      </c>
      <c r="CA2" s="107" t="s">
        <v>89</v>
      </c>
      <c r="CB2" s="107" t="s">
        <v>90</v>
      </c>
      <c r="CC2" s="107" t="s">
        <v>91</v>
      </c>
      <c r="CD2" s="107" t="s">
        <v>92</v>
      </c>
      <c r="CE2" s="107" t="s">
        <v>93</v>
      </c>
      <c r="CF2" s="107" t="s">
        <v>94</v>
      </c>
      <c r="CG2" s="107" t="s">
        <v>95</v>
      </c>
      <c r="CH2" s="107" t="s">
        <v>96</v>
      </c>
      <c r="CI2" s="107" t="s">
        <v>97</v>
      </c>
      <c r="CJ2" s="107" t="s">
        <v>98</v>
      </c>
      <c r="CK2" s="107" t="s">
        <v>99</v>
      </c>
      <c r="CL2" s="107" t="s">
        <v>100</v>
      </c>
      <c r="CM2" s="107" t="s">
        <v>101</v>
      </c>
      <c r="CN2" s="107" t="s">
        <v>102</v>
      </c>
      <c r="CO2" s="107" t="s">
        <v>103</v>
      </c>
      <c r="CP2" s="107" t="s">
        <v>104</v>
      </c>
      <c r="CQ2" s="107" t="s">
        <v>105</v>
      </c>
      <c r="CR2" s="107" t="s">
        <v>106</v>
      </c>
      <c r="CS2" s="107" t="s">
        <v>107</v>
      </c>
      <c r="CT2" s="107" t="s">
        <v>108</v>
      </c>
      <c r="CU2" s="107" t="s">
        <v>109</v>
      </c>
      <c r="CV2" s="107" t="s">
        <v>110</v>
      </c>
      <c r="CW2" s="107" t="s">
        <v>111</v>
      </c>
      <c r="CX2" s="107" t="s">
        <v>112</v>
      </c>
      <c r="CY2" s="107" t="s">
        <v>113</v>
      </c>
      <c r="CZ2" s="107" t="s">
        <v>114</v>
      </c>
      <c r="DA2" s="107" t="s">
        <v>115</v>
      </c>
      <c r="DB2" s="107" t="s">
        <v>116</v>
      </c>
      <c r="DC2" s="107" t="s">
        <v>117</v>
      </c>
      <c r="DD2" s="107" t="s">
        <v>118</v>
      </c>
      <c r="DE2" s="107" t="s">
        <v>119</v>
      </c>
      <c r="DF2" s="107" t="s">
        <v>120</v>
      </c>
      <c r="DG2" s="107" t="s">
        <v>121</v>
      </c>
      <c r="DH2" s="107" t="s">
        <v>122</v>
      </c>
      <c r="DI2" s="107" t="s">
        <v>123</v>
      </c>
      <c r="DJ2" s="107" t="s">
        <v>124</v>
      </c>
      <c r="DK2" s="107" t="s">
        <v>125</v>
      </c>
      <c r="DL2" s="107" t="s">
        <v>126</v>
      </c>
      <c r="DM2" s="107" t="s">
        <v>127</v>
      </c>
      <c r="DN2" s="107" t="s">
        <v>128</v>
      </c>
      <c r="DO2" s="107" t="s">
        <v>129</v>
      </c>
      <c r="DP2" s="107" t="s">
        <v>130</v>
      </c>
      <c r="DQ2" s="107" t="s">
        <v>131</v>
      </c>
      <c r="DR2" s="107" t="s">
        <v>132</v>
      </c>
      <c r="DS2" s="107" t="s">
        <v>133</v>
      </c>
      <c r="DT2" s="107" t="s">
        <v>134</v>
      </c>
      <c r="DU2" s="107" t="s">
        <v>135</v>
      </c>
      <c r="DV2" s="107" t="s">
        <v>136</v>
      </c>
      <c r="DW2" s="107" t="s">
        <v>137</v>
      </c>
      <c r="DX2" s="107" t="s">
        <v>138</v>
      </c>
      <c r="DY2" s="107" t="s">
        <v>139</v>
      </c>
      <c r="DZ2" s="107" t="s">
        <v>140</v>
      </c>
      <c r="EA2" s="107" t="s">
        <v>141</v>
      </c>
      <c r="EB2" s="107" t="s">
        <v>142</v>
      </c>
      <c r="EC2" s="107" t="s">
        <v>143</v>
      </c>
      <c r="ED2" s="107" t="s">
        <v>144</v>
      </c>
      <c r="EE2" s="107" t="s">
        <v>145</v>
      </c>
      <c r="EF2" s="107" t="s">
        <v>146</v>
      </c>
      <c r="EG2" s="107" t="s">
        <v>147</v>
      </c>
      <c r="EH2" s="107" t="s">
        <v>148</v>
      </c>
      <c r="EI2" s="107" t="s">
        <v>149</v>
      </c>
      <c r="EJ2" s="107" t="s">
        <v>150</v>
      </c>
      <c r="EK2" s="107" t="s">
        <v>151</v>
      </c>
      <c r="EL2" s="107" t="s">
        <v>152</v>
      </c>
      <c r="EM2" s="107" t="s">
        <v>153</v>
      </c>
      <c r="EN2" s="107" t="s">
        <v>154</v>
      </c>
      <c r="EO2" s="107" t="s">
        <v>155</v>
      </c>
      <c r="EP2" s="107" t="s">
        <v>156</v>
      </c>
      <c r="EQ2" s="107" t="s">
        <v>157</v>
      </c>
      <c r="ER2" s="107" t="s">
        <v>158</v>
      </c>
      <c r="ES2" s="107" t="s">
        <v>159</v>
      </c>
      <c r="ET2" s="107" t="s">
        <v>160</v>
      </c>
      <c r="EU2" s="107" t="s">
        <v>161</v>
      </c>
      <c r="EV2" s="107" t="s">
        <v>162</v>
      </c>
      <c r="EW2" s="107" t="s">
        <v>163</v>
      </c>
      <c r="EX2" s="107" t="s">
        <v>164</v>
      </c>
      <c r="EY2" s="107" t="s">
        <v>165</v>
      </c>
      <c r="EZ2" s="107" t="s">
        <v>166</v>
      </c>
      <c r="FA2" s="107" t="s">
        <v>167</v>
      </c>
      <c r="FB2" s="107" t="s">
        <v>168</v>
      </c>
      <c r="FC2" s="107" t="s">
        <v>169</v>
      </c>
      <c r="FD2" s="107" t="s">
        <v>170</v>
      </c>
      <c r="FE2" s="107" t="s">
        <v>171</v>
      </c>
      <c r="FF2" s="107" t="s">
        <v>172</v>
      </c>
      <c r="FG2" s="107" t="s">
        <v>173</v>
      </c>
      <c r="FH2" s="107" t="s">
        <v>174</v>
      </c>
      <c r="FI2" s="107" t="s">
        <v>175</v>
      </c>
      <c r="FJ2" s="107" t="s">
        <v>176</v>
      </c>
      <c r="FK2" s="107" t="s">
        <v>177</v>
      </c>
      <c r="FL2" s="107" t="s">
        <v>178</v>
      </c>
      <c r="FM2" s="107" t="s">
        <v>179</v>
      </c>
      <c r="FN2" s="107" t="s">
        <v>180</v>
      </c>
      <c r="FO2" s="107" t="s">
        <v>181</v>
      </c>
      <c r="FP2" s="107" t="s">
        <v>182</v>
      </c>
      <c r="FQ2" s="107" t="s">
        <v>183</v>
      </c>
      <c r="FR2" s="107" t="s">
        <v>184</v>
      </c>
      <c r="FS2" s="107" t="s">
        <v>185</v>
      </c>
      <c r="FT2" s="107" t="s">
        <v>186</v>
      </c>
      <c r="FU2" s="107" t="s">
        <v>187</v>
      </c>
      <c r="FV2" s="107" t="s">
        <v>188</v>
      </c>
      <c r="FW2" s="107" t="s">
        <v>189</v>
      </c>
      <c r="FX2" s="107" t="s">
        <v>190</v>
      </c>
      <c r="FY2" s="107" t="s">
        <v>191</v>
      </c>
      <c r="FZ2" s="107" t="s">
        <v>192</v>
      </c>
      <c r="GA2" s="107" t="s">
        <v>193</v>
      </c>
      <c r="GB2" s="107" t="s">
        <v>194</v>
      </c>
      <c r="GC2" s="107" t="s">
        <v>195</v>
      </c>
      <c r="GD2" s="107" t="s">
        <v>196</v>
      </c>
      <c r="GE2" s="107" t="s">
        <v>197</v>
      </c>
      <c r="GF2" s="107" t="s">
        <v>198</v>
      </c>
      <c r="GG2" s="107" t="s">
        <v>199</v>
      </c>
      <c r="GH2" s="107" t="s">
        <v>200</v>
      </c>
      <c r="GI2" s="107" t="s">
        <v>201</v>
      </c>
      <c r="GJ2" s="107" t="s">
        <v>202</v>
      </c>
      <c r="GK2" s="107" t="s">
        <v>203</v>
      </c>
      <c r="GL2" s="107" t="s">
        <v>204</v>
      </c>
      <c r="GM2" s="107" t="s">
        <v>205</v>
      </c>
      <c r="GN2" s="107" t="s">
        <v>206</v>
      </c>
      <c r="GO2" s="107" t="s">
        <v>207</v>
      </c>
      <c r="GP2" s="107" t="s">
        <v>208</v>
      </c>
      <c r="GQ2" s="107" t="s">
        <v>209</v>
      </c>
      <c r="GR2" s="107" t="s">
        <v>210</v>
      </c>
      <c r="GS2" s="107" t="s">
        <v>211</v>
      </c>
      <c r="GT2" s="107" t="s">
        <v>212</v>
      </c>
      <c r="GU2" s="107" t="s">
        <v>213</v>
      </c>
      <c r="GV2" s="107" t="s">
        <v>214</v>
      </c>
      <c r="GW2" s="107" t="s">
        <v>215</v>
      </c>
      <c r="GX2" s="107" t="s">
        <v>216</v>
      </c>
      <c r="GY2" s="107" t="s">
        <v>217</v>
      </c>
      <c r="GZ2" s="107" t="s">
        <v>218</v>
      </c>
      <c r="HA2" s="107" t="s">
        <v>219</v>
      </c>
      <c r="HB2" s="107" t="s">
        <v>220</v>
      </c>
      <c r="HC2" s="107" t="s">
        <v>221</v>
      </c>
      <c r="HD2" s="107" t="s">
        <v>222</v>
      </c>
      <c r="HE2" s="107" t="s">
        <v>223</v>
      </c>
      <c r="HF2" s="107" t="s">
        <v>224</v>
      </c>
      <c r="HG2" s="107" t="s">
        <v>225</v>
      </c>
      <c r="HH2" s="107" t="s">
        <v>226</v>
      </c>
      <c r="HI2" s="107" t="s">
        <v>227</v>
      </c>
      <c r="HJ2" s="107" t="s">
        <v>228</v>
      </c>
      <c r="HK2" s="107" t="s">
        <v>229</v>
      </c>
      <c r="HL2" s="107" t="s">
        <v>230</v>
      </c>
      <c r="HM2" s="107" t="s">
        <v>231</v>
      </c>
      <c r="HN2" s="107" t="s">
        <v>232</v>
      </c>
      <c r="HO2" s="107" t="s">
        <v>233</v>
      </c>
      <c r="HP2" s="107" t="s">
        <v>234</v>
      </c>
      <c r="HQ2" s="107" t="s">
        <v>235</v>
      </c>
      <c r="HR2" s="107" t="s">
        <v>236</v>
      </c>
      <c r="HS2" s="107" t="s">
        <v>237</v>
      </c>
      <c r="HT2" s="107" t="s">
        <v>238</v>
      </c>
      <c r="HU2" s="107" t="s">
        <v>239</v>
      </c>
      <c r="HV2" s="107" t="s">
        <v>240</v>
      </c>
      <c r="HW2" s="107" t="s">
        <v>241</v>
      </c>
      <c r="HX2" s="107" t="s">
        <v>242</v>
      </c>
      <c r="HY2" s="107" t="s">
        <v>243</v>
      </c>
      <c r="HZ2" s="107" t="s">
        <v>244</v>
      </c>
      <c r="IA2" s="107" t="s">
        <v>245</v>
      </c>
      <c r="IB2" s="107" t="s">
        <v>246</v>
      </c>
      <c r="IC2" s="107" t="s">
        <v>247</v>
      </c>
      <c r="ID2" s="107" t="s">
        <v>248</v>
      </c>
      <c r="IE2" s="107" t="s">
        <v>249</v>
      </c>
      <c r="IF2" s="107" t="s">
        <v>250</v>
      </c>
      <c r="IG2" s="107" t="s">
        <v>251</v>
      </c>
      <c r="IH2" s="107" t="s">
        <v>252</v>
      </c>
      <c r="II2" s="107" t="s">
        <v>253</v>
      </c>
      <c r="IJ2" s="107" t="s">
        <v>254</v>
      </c>
      <c r="IK2" s="107" t="s">
        <v>255</v>
      </c>
      <c r="IL2" s="107" t="s">
        <v>256</v>
      </c>
      <c r="IM2" s="107" t="s">
        <v>257</v>
      </c>
      <c r="IN2" s="107" t="s">
        <v>258</v>
      </c>
      <c r="IO2" s="107" t="s">
        <v>259</v>
      </c>
      <c r="IP2" s="107" t="s">
        <v>260</v>
      </c>
      <c r="IQ2" s="107" t="s">
        <v>261</v>
      </c>
      <c r="IR2" s="107" t="s">
        <v>262</v>
      </c>
      <c r="IS2" s="107" t="s">
        <v>263</v>
      </c>
      <c r="IT2" s="107" t="s">
        <v>264</v>
      </c>
      <c r="IU2" s="107" t="s">
        <v>265</v>
      </c>
      <c r="IV2" s="107" t="s">
        <v>266</v>
      </c>
      <c r="IW2" s="107" t="s">
        <v>267</v>
      </c>
      <c r="IX2" s="107" t="s">
        <v>268</v>
      </c>
      <c r="IY2" s="107" t="s">
        <v>269</v>
      </c>
      <c r="IZ2" s="107" t="s">
        <v>270</v>
      </c>
      <c r="JA2" s="107" t="s">
        <v>271</v>
      </c>
      <c r="JB2" s="107" t="s">
        <v>272</v>
      </c>
      <c r="JC2" s="107" t="s">
        <v>273</v>
      </c>
      <c r="JD2" s="107" t="s">
        <v>274</v>
      </c>
      <c r="JE2" s="107" t="s">
        <v>275</v>
      </c>
      <c r="JF2" s="107" t="s">
        <v>276</v>
      </c>
      <c r="JG2" s="107" t="s">
        <v>277</v>
      </c>
      <c r="JH2" s="107" t="s">
        <v>278</v>
      </c>
      <c r="JI2" s="107" t="s">
        <v>279</v>
      </c>
      <c r="JJ2" s="107" t="s">
        <v>280</v>
      </c>
      <c r="JK2" s="107" t="s">
        <v>281</v>
      </c>
      <c r="JL2" s="107" t="s">
        <v>282</v>
      </c>
      <c r="JM2" s="107" t="s">
        <v>283</v>
      </c>
      <c r="JN2" s="107" t="s">
        <v>284</v>
      </c>
      <c r="JO2" s="107" t="s">
        <v>285</v>
      </c>
      <c r="JP2" s="107" t="s">
        <v>286</v>
      </c>
      <c r="JQ2" s="107" t="s">
        <v>287</v>
      </c>
      <c r="JR2" s="107" t="s">
        <v>288</v>
      </c>
      <c r="JS2" s="107" t="s">
        <v>289</v>
      </c>
      <c r="JT2" s="107" t="s">
        <v>290</v>
      </c>
      <c r="JU2" s="107" t="s">
        <v>291</v>
      </c>
      <c r="JV2" s="107" t="s">
        <v>292</v>
      </c>
      <c r="JW2" s="107" t="s">
        <v>293</v>
      </c>
      <c r="JX2" s="107" t="s">
        <v>294</v>
      </c>
      <c r="JY2" s="107" t="s">
        <v>295</v>
      </c>
      <c r="JZ2" s="107" t="s">
        <v>296</v>
      </c>
      <c r="KA2" s="107" t="s">
        <v>297</v>
      </c>
      <c r="KB2" s="107" t="s">
        <v>298</v>
      </c>
      <c r="KC2" s="107" t="s">
        <v>299</v>
      </c>
      <c r="KD2" s="107" t="s">
        <v>300</v>
      </c>
      <c r="KE2" s="107" t="s">
        <v>301</v>
      </c>
      <c r="KF2" s="107" t="s">
        <v>302</v>
      </c>
      <c r="KG2" s="107" t="s">
        <v>303</v>
      </c>
      <c r="KH2" s="107" t="s">
        <v>304</v>
      </c>
      <c r="KI2" s="107" t="s">
        <v>305</v>
      </c>
      <c r="KJ2" s="107" t="s">
        <v>306</v>
      </c>
      <c r="KK2" s="107" t="s">
        <v>307</v>
      </c>
      <c r="KL2" s="107" t="s">
        <v>308</v>
      </c>
      <c r="KM2" s="107" t="s">
        <v>309</v>
      </c>
      <c r="KN2" s="107" t="s">
        <v>310</v>
      </c>
      <c r="KO2" s="107" t="s">
        <v>311</v>
      </c>
      <c r="KP2" s="107" t="s">
        <v>312</v>
      </c>
      <c r="KQ2" s="107" t="s">
        <v>313</v>
      </c>
      <c r="KR2" s="107" t="s">
        <v>314</v>
      </c>
      <c r="KS2" s="107" t="s">
        <v>315</v>
      </c>
      <c r="KT2" s="107" t="s">
        <v>316</v>
      </c>
      <c r="KU2" s="107" t="s">
        <v>317</v>
      </c>
      <c r="KV2" s="107" t="s">
        <v>318</v>
      </c>
      <c r="KW2" s="107" t="s">
        <v>319</v>
      </c>
      <c r="KX2" s="107" t="s">
        <v>320</v>
      </c>
      <c r="KY2" s="107" t="s">
        <v>321</v>
      </c>
      <c r="KZ2" s="107" t="s">
        <v>322</v>
      </c>
      <c r="LA2" s="107" t="s">
        <v>323</v>
      </c>
      <c r="LB2" s="107" t="s">
        <v>324</v>
      </c>
      <c r="LC2" s="107" t="s">
        <v>325</v>
      </c>
      <c r="LD2" s="107" t="s">
        <v>326</v>
      </c>
      <c r="LE2" s="107" t="s">
        <v>327</v>
      </c>
      <c r="LF2" s="107" t="s">
        <v>328</v>
      </c>
      <c r="LG2" s="107" t="s">
        <v>329</v>
      </c>
      <c r="LH2" s="107" t="s">
        <v>330</v>
      </c>
      <c r="LI2" s="107" t="s">
        <v>331</v>
      </c>
      <c r="LJ2" s="107" t="s">
        <v>332</v>
      </c>
      <c r="LK2" s="107" t="s">
        <v>333</v>
      </c>
      <c r="LL2" s="107" t="s">
        <v>334</v>
      </c>
      <c r="LM2" s="107" t="s">
        <v>335</v>
      </c>
      <c r="LN2" s="107" t="s">
        <v>336</v>
      </c>
      <c r="LO2" s="107" t="s">
        <v>337</v>
      </c>
      <c r="LP2" s="107" t="s">
        <v>338</v>
      </c>
      <c r="LQ2" s="107" t="s">
        <v>339</v>
      </c>
      <c r="LR2" s="107" t="s">
        <v>340</v>
      </c>
      <c r="LS2" s="107" t="s">
        <v>341</v>
      </c>
      <c r="LT2" s="107" t="s">
        <v>342</v>
      </c>
      <c r="LU2" s="107" t="s">
        <v>343</v>
      </c>
      <c r="LV2" s="107" t="s">
        <v>344</v>
      </c>
      <c r="LW2" s="107" t="s">
        <v>345</v>
      </c>
      <c r="LX2" s="107" t="s">
        <v>346</v>
      </c>
      <c r="LY2" s="107" t="s">
        <v>347</v>
      </c>
      <c r="LZ2" s="107" t="s">
        <v>348</v>
      </c>
      <c r="MA2" s="107" t="s">
        <v>349</v>
      </c>
      <c r="MB2" s="107" t="s">
        <v>350</v>
      </c>
      <c r="MC2" s="107" t="s">
        <v>351</v>
      </c>
      <c r="MD2" s="107" t="s">
        <v>352</v>
      </c>
      <c r="ME2" s="107" t="s">
        <v>353</v>
      </c>
      <c r="MF2" s="107" t="s">
        <v>354</v>
      </c>
      <c r="MG2" s="107" t="s">
        <v>355</v>
      </c>
      <c r="MH2" s="107" t="s">
        <v>356</v>
      </c>
      <c r="MI2" s="107" t="s">
        <v>357</v>
      </c>
      <c r="MJ2" s="107" t="s">
        <v>358</v>
      </c>
      <c r="MK2" s="107" t="s">
        <v>359</v>
      </c>
      <c r="ML2" s="107" t="s">
        <v>360</v>
      </c>
      <c r="MM2" s="107" t="s">
        <v>361</v>
      </c>
      <c r="MN2" s="107" t="s">
        <v>362</v>
      </c>
      <c r="MO2" s="107" t="s">
        <v>363</v>
      </c>
      <c r="MP2" s="107" t="s">
        <v>364</v>
      </c>
      <c r="MQ2" s="107" t="s">
        <v>365</v>
      </c>
      <c r="MR2" s="107" t="s">
        <v>366</v>
      </c>
      <c r="MS2" s="107" t="s">
        <v>367</v>
      </c>
      <c r="MT2" s="107" t="s">
        <v>368</v>
      </c>
      <c r="MU2" s="107" t="s">
        <v>369</v>
      </c>
      <c r="MV2" s="107" t="s">
        <v>370</v>
      </c>
      <c r="MW2" s="107" t="s">
        <v>371</v>
      </c>
      <c r="MX2" s="107" t="s">
        <v>372</v>
      </c>
      <c r="MY2" s="107" t="s">
        <v>373</v>
      </c>
      <c r="MZ2" s="107" t="s">
        <v>374</v>
      </c>
      <c r="NA2" s="107" t="s">
        <v>375</v>
      </c>
      <c r="NB2" s="107" t="s">
        <v>376</v>
      </c>
      <c r="NC2" s="107" t="s">
        <v>377</v>
      </c>
      <c r="ND2" s="107" t="s">
        <v>378</v>
      </c>
      <c r="NE2" s="107" t="s">
        <v>379</v>
      </c>
      <c r="NF2" s="107" t="s">
        <v>380</v>
      </c>
      <c r="NG2" s="107" t="s">
        <v>381</v>
      </c>
      <c r="NH2" s="107" t="s">
        <v>382</v>
      </c>
      <c r="NI2" s="107" t="s">
        <v>383</v>
      </c>
      <c r="NJ2" s="107" t="s">
        <v>384</v>
      </c>
      <c r="NK2" s="107" t="s">
        <v>385</v>
      </c>
      <c r="NL2" s="107" t="s">
        <v>386</v>
      </c>
      <c r="NM2" s="107" t="s">
        <v>387</v>
      </c>
      <c r="NN2" s="107" t="s">
        <v>388</v>
      </c>
      <c r="NO2" s="107" t="s">
        <v>389</v>
      </c>
      <c r="NP2" s="107" t="s">
        <v>390</v>
      </c>
      <c r="NQ2" s="107" t="s">
        <v>391</v>
      </c>
      <c r="NR2" s="107" t="s">
        <v>392</v>
      </c>
      <c r="NS2" s="107" t="s">
        <v>393</v>
      </c>
      <c r="NT2" s="107" t="s">
        <v>394</v>
      </c>
      <c r="NU2" s="107" t="s">
        <v>395</v>
      </c>
      <c r="NV2" s="107" t="s">
        <v>396</v>
      </c>
      <c r="NW2" s="107" t="s">
        <v>397</v>
      </c>
      <c r="NX2" s="107" t="s">
        <v>398</v>
      </c>
      <c r="NY2" s="107" t="s">
        <v>399</v>
      </c>
      <c r="NZ2" s="107" t="s">
        <v>400</v>
      </c>
      <c r="OA2" s="107" t="s">
        <v>401</v>
      </c>
      <c r="OB2" s="107" t="s">
        <v>402</v>
      </c>
      <c r="OC2" s="107" t="s">
        <v>403</v>
      </c>
      <c r="OD2" s="107" t="s">
        <v>404</v>
      </c>
      <c r="OE2" s="107" t="s">
        <v>405</v>
      </c>
      <c r="OF2" s="107" t="s">
        <v>406</v>
      </c>
      <c r="OG2" s="107" t="s">
        <v>407</v>
      </c>
      <c r="OH2" s="107" t="s">
        <v>408</v>
      </c>
      <c r="OI2" s="107" t="s">
        <v>409</v>
      </c>
      <c r="OJ2" s="107" t="s">
        <v>410</v>
      </c>
      <c r="OK2" s="107" t="s">
        <v>411</v>
      </c>
      <c r="OL2" s="107" t="s">
        <v>412</v>
      </c>
      <c r="OM2" s="107" t="s">
        <v>413</v>
      </c>
      <c r="ON2" s="107" t="s">
        <v>414</v>
      </c>
      <c r="OO2" s="107" t="s">
        <v>415</v>
      </c>
      <c r="OP2" s="107" t="s">
        <v>416</v>
      </c>
      <c r="OQ2" s="107" t="s">
        <v>417</v>
      </c>
      <c r="OR2" s="107" t="s">
        <v>418</v>
      </c>
      <c r="OS2" s="107" t="s">
        <v>419</v>
      </c>
      <c r="OT2" s="107" t="s">
        <v>420</v>
      </c>
      <c r="OU2" s="107" t="s">
        <v>421</v>
      </c>
      <c r="OV2" s="107" t="s">
        <v>422</v>
      </c>
      <c r="OW2" s="107" t="s">
        <v>423</v>
      </c>
      <c r="OX2" s="107" t="s">
        <v>424</v>
      </c>
      <c r="OY2" s="107" t="s">
        <v>425</v>
      </c>
      <c r="OZ2" s="107" t="s">
        <v>426</v>
      </c>
      <c r="PA2" s="107" t="s">
        <v>427</v>
      </c>
      <c r="PB2" s="107" t="s">
        <v>428</v>
      </c>
      <c r="PC2" s="107" t="s">
        <v>429</v>
      </c>
      <c r="PD2" s="107" t="s">
        <v>430</v>
      </c>
      <c r="PE2" s="107" t="s">
        <v>431</v>
      </c>
      <c r="PF2" s="107" t="s">
        <v>432</v>
      </c>
      <c r="PG2" s="107" t="s">
        <v>433</v>
      </c>
      <c r="PH2" s="107" t="s">
        <v>434</v>
      </c>
      <c r="PI2" s="107" t="s">
        <v>435</v>
      </c>
      <c r="PJ2" s="107" t="s">
        <v>436</v>
      </c>
      <c r="PK2" s="107" t="s">
        <v>437</v>
      </c>
      <c r="PL2" s="107" t="s">
        <v>438</v>
      </c>
      <c r="PM2" s="107" t="s">
        <v>439</v>
      </c>
      <c r="PN2" s="154" t="s">
        <v>440</v>
      </c>
      <c r="PO2" s="107" t="s">
        <v>441</v>
      </c>
      <c r="PP2" s="107" t="s">
        <v>442</v>
      </c>
      <c r="PQ2" s="107" t="s">
        <v>443</v>
      </c>
      <c r="PR2" s="154" t="s">
        <v>444</v>
      </c>
      <c r="PS2" s="154" t="s">
        <v>445</v>
      </c>
      <c r="PT2" s="154" t="s">
        <v>446</v>
      </c>
      <c r="PU2" s="154" t="s">
        <v>447</v>
      </c>
      <c r="PV2" s="154" t="s">
        <v>448</v>
      </c>
      <c r="PW2" s="107" t="s">
        <v>449</v>
      </c>
      <c r="PX2" s="107" t="s">
        <v>450</v>
      </c>
      <c r="PY2" s="107" t="s">
        <v>451</v>
      </c>
      <c r="PZ2" s="107" t="s">
        <v>452</v>
      </c>
      <c r="QA2" s="107" t="s">
        <v>453</v>
      </c>
      <c r="QB2" s="107" t="s">
        <v>454</v>
      </c>
      <c r="QC2" s="107" t="s">
        <v>455</v>
      </c>
      <c r="QD2" s="107" t="s">
        <v>456</v>
      </c>
      <c r="QE2" s="107" t="s">
        <v>457</v>
      </c>
      <c r="QF2" s="107" t="s">
        <v>458</v>
      </c>
      <c r="QG2" s="107" t="s">
        <v>459</v>
      </c>
      <c r="QH2" s="107" t="s">
        <v>460</v>
      </c>
      <c r="QI2" s="107" t="s">
        <v>461</v>
      </c>
      <c r="QJ2" s="107" t="s">
        <v>462</v>
      </c>
      <c r="QK2" s="107" t="s">
        <v>463</v>
      </c>
      <c r="QL2" s="107" t="s">
        <v>464</v>
      </c>
      <c r="QM2" s="107" t="s">
        <v>465</v>
      </c>
      <c r="QN2" s="107" t="s">
        <v>466</v>
      </c>
      <c r="QO2" s="107" t="s">
        <v>467</v>
      </c>
      <c r="QP2" s="107" t="s">
        <v>468</v>
      </c>
      <c r="QQ2" s="107" t="s">
        <v>469</v>
      </c>
      <c r="QR2" s="107" t="s">
        <v>470</v>
      </c>
      <c r="QS2" s="107" t="s">
        <v>471</v>
      </c>
      <c r="QT2" s="107" t="s">
        <v>472</v>
      </c>
      <c r="QU2" s="107" t="s">
        <v>473</v>
      </c>
    </row>
    <row r="3" spans="1:463" s="106" customFormat="1" ht="67.5" customHeight="1" x14ac:dyDescent="0.25">
      <c r="A3" s="109" t="s">
        <v>474</v>
      </c>
      <c r="B3" t="s">
        <v>475</v>
      </c>
      <c r="C3" t="s">
        <v>476</v>
      </c>
      <c r="D3" t="s">
        <v>477</v>
      </c>
      <c r="E3" t="s">
        <v>478</v>
      </c>
      <c r="F3" t="s">
        <v>479</v>
      </c>
      <c r="G3" t="s">
        <v>480</v>
      </c>
      <c r="H3" t="s">
        <v>481</v>
      </c>
      <c r="I3" t="s">
        <v>482</v>
      </c>
      <c r="J3" t="s">
        <v>483</v>
      </c>
      <c r="K3" t="s">
        <v>484</v>
      </c>
      <c r="L3" s="106" t="s">
        <v>485</v>
      </c>
      <c r="M3" s="106" t="s">
        <v>486</v>
      </c>
      <c r="N3" s="106" t="s">
        <v>487</v>
      </c>
      <c r="O3" s="106" t="s">
        <v>488</v>
      </c>
      <c r="P3" s="106" t="s">
        <v>489</v>
      </c>
      <c r="Q3" s="106" t="s">
        <v>490</v>
      </c>
      <c r="R3" s="106" t="s">
        <v>491</v>
      </c>
      <c r="S3" s="106" t="s">
        <v>492</v>
      </c>
      <c r="T3" s="106" t="s">
        <v>493</v>
      </c>
      <c r="U3" s="106" t="s">
        <v>494</v>
      </c>
      <c r="V3" s="106" t="s">
        <v>495</v>
      </c>
      <c r="W3" s="106" t="s">
        <v>496</v>
      </c>
      <c r="X3" s="106" t="s">
        <v>497</v>
      </c>
      <c r="Y3" s="106" t="s">
        <v>498</v>
      </c>
      <c r="Z3" s="106" t="s">
        <v>499</v>
      </c>
      <c r="AA3" s="106" t="s">
        <v>500</v>
      </c>
      <c r="AB3" s="106" t="s">
        <v>501</v>
      </c>
      <c r="AC3" s="106" t="s">
        <v>502</v>
      </c>
      <c r="AD3" s="106" t="s">
        <v>503</v>
      </c>
      <c r="AE3" s="106" t="s">
        <v>504</v>
      </c>
      <c r="AF3" s="106" t="s">
        <v>505</v>
      </c>
      <c r="AG3" s="106" t="s">
        <v>506</v>
      </c>
      <c r="AH3" s="106" t="s">
        <v>507</v>
      </c>
      <c r="AI3" s="106" t="s">
        <v>508</v>
      </c>
      <c r="AJ3" s="106" t="s">
        <v>509</v>
      </c>
      <c r="AK3" s="106" t="s">
        <v>510</v>
      </c>
      <c r="AL3" s="106" t="s">
        <v>511</v>
      </c>
      <c r="AM3" s="106" t="s">
        <v>512</v>
      </c>
      <c r="AN3" s="106" t="s">
        <v>513</v>
      </c>
      <c r="AO3" s="106" t="s">
        <v>514</v>
      </c>
      <c r="AP3" s="106" t="s">
        <v>515</v>
      </c>
      <c r="AQ3" s="106" t="s">
        <v>516</v>
      </c>
      <c r="AR3" s="106" t="s">
        <v>517</v>
      </c>
      <c r="AS3" s="106" t="s">
        <v>518</v>
      </c>
      <c r="AT3" s="106" t="s">
        <v>519</v>
      </c>
      <c r="AU3" s="106" t="s">
        <v>520</v>
      </c>
      <c r="AV3" s="106" t="s">
        <v>521</v>
      </c>
      <c r="AW3" s="106" t="s">
        <v>522</v>
      </c>
      <c r="AX3" s="106" t="s">
        <v>523</v>
      </c>
      <c r="AY3" s="106" t="s">
        <v>524</v>
      </c>
      <c r="AZ3" s="106" t="s">
        <v>525</v>
      </c>
      <c r="BA3" s="106" t="s">
        <v>526</v>
      </c>
      <c r="BB3" s="106" t="s">
        <v>527</v>
      </c>
      <c r="BC3" s="106" t="s">
        <v>528</v>
      </c>
      <c r="BD3" s="106" t="s">
        <v>529</v>
      </c>
      <c r="BE3" s="106" t="s">
        <v>530</v>
      </c>
      <c r="BF3" s="106" t="s">
        <v>531</v>
      </c>
      <c r="BG3" s="106" t="s">
        <v>532</v>
      </c>
      <c r="BH3" s="106" t="s">
        <v>533</v>
      </c>
      <c r="BI3" s="106" t="s">
        <v>534</v>
      </c>
      <c r="BJ3" s="106" t="s">
        <v>535</v>
      </c>
      <c r="BK3" s="106" t="s">
        <v>536</v>
      </c>
      <c r="BL3" s="106" t="s">
        <v>537</v>
      </c>
      <c r="BM3" s="106" t="s">
        <v>538</v>
      </c>
      <c r="BN3" s="106" t="s">
        <v>539</v>
      </c>
      <c r="BO3" s="106" t="s">
        <v>540</v>
      </c>
      <c r="BP3" s="106" t="s">
        <v>541</v>
      </c>
      <c r="BQ3" s="106" t="s">
        <v>542</v>
      </c>
      <c r="BR3" s="106" t="s">
        <v>543</v>
      </c>
      <c r="BS3" s="106" t="s">
        <v>544</v>
      </c>
      <c r="BT3" s="106" t="s">
        <v>545</v>
      </c>
      <c r="BU3" s="106" t="s">
        <v>546</v>
      </c>
      <c r="BV3" s="106" t="s">
        <v>547</v>
      </c>
      <c r="BW3" s="106" t="s">
        <v>548</v>
      </c>
      <c r="BX3" s="106" t="s">
        <v>549</v>
      </c>
      <c r="BY3" s="106" t="s">
        <v>550</v>
      </c>
      <c r="BZ3" s="106" t="s">
        <v>551</v>
      </c>
      <c r="CA3" s="106" t="s">
        <v>552</v>
      </c>
      <c r="CB3" s="106" t="s">
        <v>553</v>
      </c>
      <c r="CC3" s="106" t="s">
        <v>554</v>
      </c>
      <c r="CD3" s="106" t="s">
        <v>555</v>
      </c>
      <c r="CE3" s="106" t="s">
        <v>556</v>
      </c>
      <c r="CF3" s="106" t="s">
        <v>557</v>
      </c>
      <c r="CG3" s="106" t="s">
        <v>558</v>
      </c>
      <c r="CH3" s="106" t="s">
        <v>559</v>
      </c>
      <c r="CI3" s="106" t="s">
        <v>560</v>
      </c>
      <c r="CJ3" s="106" t="s">
        <v>561</v>
      </c>
      <c r="CK3" s="106" t="s">
        <v>562</v>
      </c>
      <c r="CL3" s="106" t="s">
        <v>563</v>
      </c>
      <c r="CM3" s="106" t="s">
        <v>564</v>
      </c>
      <c r="CN3" s="106" t="s">
        <v>565</v>
      </c>
      <c r="CO3" s="106" t="s">
        <v>566</v>
      </c>
      <c r="CP3" s="106" t="s">
        <v>567</v>
      </c>
      <c r="CQ3" s="106" t="s">
        <v>568</v>
      </c>
      <c r="CR3" s="106" t="s">
        <v>569</v>
      </c>
      <c r="CS3" s="106" t="s">
        <v>570</v>
      </c>
      <c r="CT3" s="106" t="s">
        <v>571</v>
      </c>
      <c r="CU3" s="106" t="s">
        <v>572</v>
      </c>
      <c r="CV3" s="106" t="s">
        <v>573</v>
      </c>
      <c r="CW3" s="106" t="s">
        <v>574</v>
      </c>
      <c r="CX3" s="106" t="s">
        <v>575</v>
      </c>
      <c r="CY3" s="106" t="s">
        <v>576</v>
      </c>
      <c r="CZ3" s="106" t="s">
        <v>577</v>
      </c>
      <c r="DA3" s="106" t="s">
        <v>578</v>
      </c>
      <c r="DB3" s="106" t="s">
        <v>579</v>
      </c>
      <c r="DC3" s="106" t="s">
        <v>580</v>
      </c>
      <c r="DD3" s="106" t="s">
        <v>581</v>
      </c>
      <c r="DE3" s="106" t="s">
        <v>582</v>
      </c>
      <c r="DF3" s="106" t="s">
        <v>583</v>
      </c>
      <c r="DG3" s="106" t="s">
        <v>584</v>
      </c>
      <c r="DH3" s="106" t="s">
        <v>585</v>
      </c>
      <c r="DI3" s="106" t="s">
        <v>586</v>
      </c>
      <c r="DJ3" s="106" t="s">
        <v>587</v>
      </c>
      <c r="DK3" s="106" t="s">
        <v>588</v>
      </c>
      <c r="DL3" s="106" t="s">
        <v>589</v>
      </c>
      <c r="DM3" s="106" t="s">
        <v>590</v>
      </c>
      <c r="DN3" s="106" t="s">
        <v>591</v>
      </c>
      <c r="DO3" s="106" t="s">
        <v>592</v>
      </c>
      <c r="DP3" s="106" t="s">
        <v>593</v>
      </c>
      <c r="DQ3" s="106" t="s">
        <v>594</v>
      </c>
      <c r="DR3" s="106" t="s">
        <v>595</v>
      </c>
      <c r="DS3" s="106" t="s">
        <v>596</v>
      </c>
      <c r="DT3" s="106" t="s">
        <v>597</v>
      </c>
      <c r="DU3" s="106" t="s">
        <v>598</v>
      </c>
      <c r="DV3" s="106" t="s">
        <v>599</v>
      </c>
      <c r="DW3" s="106" t="s">
        <v>600</v>
      </c>
      <c r="DX3" s="106" t="s">
        <v>601</v>
      </c>
      <c r="DY3" s="106" t="s">
        <v>602</v>
      </c>
      <c r="DZ3" s="106" t="s">
        <v>603</v>
      </c>
      <c r="EA3" s="106" t="s">
        <v>604</v>
      </c>
      <c r="EB3" s="106" t="s">
        <v>605</v>
      </c>
      <c r="EC3" s="106" t="s">
        <v>606</v>
      </c>
      <c r="ED3" s="106" t="s">
        <v>607</v>
      </c>
      <c r="EE3" s="106" t="s">
        <v>608</v>
      </c>
      <c r="EF3" s="106" t="s">
        <v>609</v>
      </c>
      <c r="EG3" s="106" t="s">
        <v>610</v>
      </c>
      <c r="EH3" s="106" t="s">
        <v>611</v>
      </c>
      <c r="EI3" s="106" t="s">
        <v>612</v>
      </c>
      <c r="EJ3" s="106" t="s">
        <v>613</v>
      </c>
      <c r="EK3" s="106" t="s">
        <v>614</v>
      </c>
      <c r="EL3" s="106" t="s">
        <v>615</v>
      </c>
      <c r="EM3" s="106" t="s">
        <v>616</v>
      </c>
      <c r="EN3" s="106" t="s">
        <v>617</v>
      </c>
      <c r="EO3" s="106" t="s">
        <v>618</v>
      </c>
      <c r="EP3" s="106" t="s">
        <v>619</v>
      </c>
      <c r="EQ3" s="106" t="s">
        <v>620</v>
      </c>
      <c r="ER3" s="106" t="s">
        <v>621</v>
      </c>
      <c r="ES3" s="106" t="s">
        <v>622</v>
      </c>
      <c r="ET3" s="106" t="s">
        <v>623</v>
      </c>
      <c r="EU3" s="106" t="s">
        <v>624</v>
      </c>
      <c r="EV3" s="106" t="s">
        <v>625</v>
      </c>
      <c r="EW3" s="106" t="s">
        <v>626</v>
      </c>
      <c r="EX3" s="106" t="s">
        <v>627</v>
      </c>
      <c r="EY3" s="106" t="s">
        <v>628</v>
      </c>
      <c r="EZ3" s="106" t="s">
        <v>629</v>
      </c>
      <c r="FA3" s="106" t="s">
        <v>630</v>
      </c>
      <c r="FB3" s="106" t="s">
        <v>631</v>
      </c>
      <c r="FC3" s="106" t="s">
        <v>632</v>
      </c>
      <c r="FD3" s="106" t="s">
        <v>633</v>
      </c>
      <c r="FE3" s="106" t="s">
        <v>634</v>
      </c>
      <c r="FF3" s="106" t="s">
        <v>635</v>
      </c>
      <c r="FG3" s="106" t="s">
        <v>636</v>
      </c>
      <c r="FH3" s="106" t="s">
        <v>637</v>
      </c>
      <c r="FI3" s="106" t="s">
        <v>638</v>
      </c>
      <c r="FJ3" s="106" t="s">
        <v>639</v>
      </c>
      <c r="FK3" s="106" t="s">
        <v>640</v>
      </c>
      <c r="FL3" s="106" t="s">
        <v>641</v>
      </c>
      <c r="FM3" s="106" t="s">
        <v>642</v>
      </c>
      <c r="FN3" s="106" t="s">
        <v>643</v>
      </c>
      <c r="FO3" s="106" t="s">
        <v>644</v>
      </c>
      <c r="FP3" s="106" t="s">
        <v>645</v>
      </c>
      <c r="FQ3" s="106" t="s">
        <v>646</v>
      </c>
      <c r="FR3" s="106" t="s">
        <v>647</v>
      </c>
      <c r="FS3" s="106" t="s">
        <v>648</v>
      </c>
      <c r="FT3" s="106" t="s">
        <v>649</v>
      </c>
      <c r="FU3" s="106" t="s">
        <v>650</v>
      </c>
      <c r="FV3" s="106" t="s">
        <v>651</v>
      </c>
      <c r="FW3" s="106" t="s">
        <v>652</v>
      </c>
      <c r="FX3" s="106" t="s">
        <v>653</v>
      </c>
      <c r="FY3" s="106" t="s">
        <v>654</v>
      </c>
      <c r="FZ3" s="106" t="s">
        <v>655</v>
      </c>
      <c r="GA3" s="106" t="s">
        <v>656</v>
      </c>
      <c r="GB3" s="106" t="s">
        <v>657</v>
      </c>
      <c r="GC3" s="106" t="s">
        <v>658</v>
      </c>
      <c r="GD3" s="106" t="s">
        <v>659</v>
      </c>
      <c r="GE3" s="106" t="s">
        <v>660</v>
      </c>
      <c r="GF3" s="106" t="s">
        <v>661</v>
      </c>
      <c r="GG3" s="106" t="s">
        <v>662</v>
      </c>
      <c r="GH3" s="106" t="s">
        <v>663</v>
      </c>
      <c r="GI3" s="106" t="s">
        <v>664</v>
      </c>
      <c r="GJ3" s="106" t="s">
        <v>665</v>
      </c>
      <c r="GK3" s="106" t="s">
        <v>666</v>
      </c>
      <c r="GL3" s="106" t="s">
        <v>667</v>
      </c>
      <c r="GM3" s="106" t="s">
        <v>668</v>
      </c>
      <c r="GN3" s="106" t="s">
        <v>669</v>
      </c>
      <c r="GO3" s="106" t="s">
        <v>670</v>
      </c>
      <c r="GP3" s="106" t="s">
        <v>671</v>
      </c>
      <c r="GQ3" s="106" t="s">
        <v>672</v>
      </c>
      <c r="GR3" s="106" t="s">
        <v>673</v>
      </c>
      <c r="GS3" s="106" t="s">
        <v>674</v>
      </c>
      <c r="GT3" s="106" t="s">
        <v>675</v>
      </c>
      <c r="GU3" s="106" t="s">
        <v>676</v>
      </c>
      <c r="GV3" s="106" t="s">
        <v>677</v>
      </c>
      <c r="GW3" s="106" t="s">
        <v>678</v>
      </c>
      <c r="GX3" s="106" t="s">
        <v>679</v>
      </c>
      <c r="GY3" s="106" t="s">
        <v>680</v>
      </c>
      <c r="GZ3" s="106" t="s">
        <v>681</v>
      </c>
      <c r="HA3" s="106" t="s">
        <v>682</v>
      </c>
      <c r="HB3" s="106" t="s">
        <v>683</v>
      </c>
      <c r="HC3" s="106" t="s">
        <v>684</v>
      </c>
      <c r="HD3" s="106" t="s">
        <v>685</v>
      </c>
      <c r="HE3" s="106" t="s">
        <v>686</v>
      </c>
      <c r="HF3" s="106" t="s">
        <v>687</v>
      </c>
      <c r="HG3" s="106" t="s">
        <v>688</v>
      </c>
      <c r="HH3" s="106" t="s">
        <v>689</v>
      </c>
      <c r="HI3" s="106" t="s">
        <v>690</v>
      </c>
      <c r="HJ3" s="106" t="s">
        <v>691</v>
      </c>
      <c r="HK3" s="106" t="s">
        <v>692</v>
      </c>
      <c r="HL3" s="106" t="s">
        <v>693</v>
      </c>
      <c r="HM3" s="106" t="s">
        <v>694</v>
      </c>
      <c r="HN3" s="106" t="s">
        <v>695</v>
      </c>
      <c r="HO3" s="106" t="s">
        <v>696</v>
      </c>
      <c r="HP3" s="106" t="s">
        <v>697</v>
      </c>
      <c r="HQ3" s="106" t="s">
        <v>698</v>
      </c>
      <c r="HR3" s="106" t="s">
        <v>699</v>
      </c>
      <c r="HS3" s="106" t="s">
        <v>700</v>
      </c>
      <c r="HT3" s="106" t="s">
        <v>701</v>
      </c>
      <c r="HU3" s="106" t="s">
        <v>702</v>
      </c>
      <c r="HV3" s="106" t="s">
        <v>703</v>
      </c>
      <c r="HW3" s="106" t="s">
        <v>704</v>
      </c>
      <c r="HX3" s="106" t="s">
        <v>705</v>
      </c>
      <c r="HY3" s="106" t="s">
        <v>706</v>
      </c>
      <c r="HZ3" s="106" t="s">
        <v>707</v>
      </c>
      <c r="IA3" s="106" t="s">
        <v>708</v>
      </c>
      <c r="IB3" s="106" t="s">
        <v>709</v>
      </c>
      <c r="IC3" s="106" t="s">
        <v>710</v>
      </c>
      <c r="ID3" s="106" t="s">
        <v>711</v>
      </c>
      <c r="IE3" s="106" t="s">
        <v>712</v>
      </c>
      <c r="IF3" s="106" t="s">
        <v>713</v>
      </c>
      <c r="IG3" s="106" t="s">
        <v>714</v>
      </c>
      <c r="IH3" s="106" t="s">
        <v>715</v>
      </c>
      <c r="II3" s="106" t="s">
        <v>716</v>
      </c>
      <c r="IJ3" s="106" t="s">
        <v>717</v>
      </c>
      <c r="IK3" s="106" t="s">
        <v>718</v>
      </c>
      <c r="IL3" s="106" t="s">
        <v>719</v>
      </c>
      <c r="IM3" s="106" t="s">
        <v>720</v>
      </c>
      <c r="IN3" s="106" t="s">
        <v>721</v>
      </c>
      <c r="IO3" s="106" t="s">
        <v>722</v>
      </c>
      <c r="IP3" s="106" t="s">
        <v>723</v>
      </c>
      <c r="IQ3" s="106" t="s">
        <v>724</v>
      </c>
      <c r="IR3" s="106" t="s">
        <v>725</v>
      </c>
      <c r="IS3" s="106" t="s">
        <v>726</v>
      </c>
      <c r="IT3" s="106" t="s">
        <v>727</v>
      </c>
      <c r="IU3" s="106" t="s">
        <v>728</v>
      </c>
      <c r="IV3" s="106" t="s">
        <v>729</v>
      </c>
      <c r="IW3" s="106" t="s">
        <v>730</v>
      </c>
      <c r="IX3" s="106" t="s">
        <v>731</v>
      </c>
      <c r="IY3" s="106" t="s">
        <v>732</v>
      </c>
      <c r="IZ3" s="106" t="s">
        <v>733</v>
      </c>
      <c r="JA3" s="106" t="s">
        <v>734</v>
      </c>
      <c r="JB3" s="112" t="s">
        <v>735</v>
      </c>
      <c r="JC3" s="112" t="s">
        <v>736</v>
      </c>
      <c r="JD3" s="112" t="s">
        <v>737</v>
      </c>
      <c r="JE3" s="112" t="s">
        <v>738</v>
      </c>
      <c r="JF3" s="112" t="s">
        <v>739</v>
      </c>
      <c r="JG3" s="112" t="s">
        <v>740</v>
      </c>
      <c r="JH3" s="112" t="s">
        <v>741</v>
      </c>
      <c r="JI3" s="112" t="s">
        <v>742</v>
      </c>
      <c r="JJ3" s="112" t="s">
        <v>743</v>
      </c>
      <c r="JK3" s="112" t="s">
        <v>744</v>
      </c>
      <c r="JL3" s="112" t="s">
        <v>745</v>
      </c>
      <c r="JM3" s="112" t="s">
        <v>746</v>
      </c>
      <c r="JN3" s="112" t="s">
        <v>747</v>
      </c>
      <c r="JO3" s="112" t="s">
        <v>748</v>
      </c>
      <c r="JP3" s="112" t="s">
        <v>749</v>
      </c>
      <c r="JQ3" s="112" t="s">
        <v>750</v>
      </c>
      <c r="JR3" s="112" t="s">
        <v>751</v>
      </c>
      <c r="JS3" s="112" t="s">
        <v>752</v>
      </c>
      <c r="JT3" s="112" t="s">
        <v>753</v>
      </c>
      <c r="JU3" s="112" t="s">
        <v>754</v>
      </c>
      <c r="JV3" s="112" t="s">
        <v>755</v>
      </c>
      <c r="JW3" s="112" t="s">
        <v>756</v>
      </c>
      <c r="JX3" s="112" t="s">
        <v>757</v>
      </c>
      <c r="JY3" s="112" t="s">
        <v>758</v>
      </c>
      <c r="JZ3" s="112" t="s">
        <v>759</v>
      </c>
      <c r="KA3" s="112" t="s">
        <v>760</v>
      </c>
      <c r="KB3" s="112" t="s">
        <v>761</v>
      </c>
      <c r="KC3" s="112" t="s">
        <v>762</v>
      </c>
      <c r="KD3" s="112" t="s">
        <v>763</v>
      </c>
      <c r="KE3" s="112" t="s">
        <v>764</v>
      </c>
      <c r="KF3" s="112" t="s">
        <v>765</v>
      </c>
      <c r="KG3" s="112" t="s">
        <v>766</v>
      </c>
      <c r="KH3" s="112" t="s">
        <v>767</v>
      </c>
      <c r="KI3" s="112" t="s">
        <v>768</v>
      </c>
      <c r="KJ3" s="112" t="s">
        <v>769</v>
      </c>
      <c r="KK3" s="112" t="s">
        <v>770</v>
      </c>
      <c r="KL3" s="112" t="s">
        <v>771</v>
      </c>
      <c r="KM3" s="112" t="s">
        <v>772</v>
      </c>
      <c r="KN3" s="112" t="s">
        <v>773</v>
      </c>
      <c r="KO3" s="112" t="s">
        <v>774</v>
      </c>
      <c r="KP3" s="112" t="s">
        <v>775</v>
      </c>
      <c r="KQ3" s="112" t="s">
        <v>776</v>
      </c>
      <c r="KR3" s="112" t="s">
        <v>777</v>
      </c>
      <c r="KS3" s="112" t="s">
        <v>778</v>
      </c>
      <c r="KT3" s="112" t="s">
        <v>779</v>
      </c>
      <c r="KU3" s="112" t="s">
        <v>780</v>
      </c>
      <c r="KV3" s="112" t="s">
        <v>781</v>
      </c>
      <c r="KW3" s="112" t="s">
        <v>782</v>
      </c>
      <c r="KX3" t="s">
        <v>783</v>
      </c>
      <c r="KY3" t="s">
        <v>784</v>
      </c>
      <c r="KZ3" t="s">
        <v>785</v>
      </c>
      <c r="LA3" t="s">
        <v>786</v>
      </c>
      <c r="LB3" t="s">
        <v>787</v>
      </c>
      <c r="LC3" t="s">
        <v>788</v>
      </c>
      <c r="LD3" t="s">
        <v>789</v>
      </c>
      <c r="LE3" t="s">
        <v>790</v>
      </c>
      <c r="LF3" t="s">
        <v>791</v>
      </c>
      <c r="LG3" t="s">
        <v>792</v>
      </c>
      <c r="LH3" t="s">
        <v>793</v>
      </c>
      <c r="LI3" t="s">
        <v>794</v>
      </c>
      <c r="LJ3" t="s">
        <v>795</v>
      </c>
      <c r="LK3" t="s">
        <v>796</v>
      </c>
      <c r="LL3" t="s">
        <v>797</v>
      </c>
      <c r="LM3" t="s">
        <v>798</v>
      </c>
      <c r="LN3" t="s">
        <v>799</v>
      </c>
      <c r="LO3" t="s">
        <v>800</v>
      </c>
      <c r="LP3" t="s">
        <v>801</v>
      </c>
      <c r="LQ3" t="s">
        <v>802</v>
      </c>
      <c r="LR3" t="s">
        <v>803</v>
      </c>
      <c r="LS3" t="s">
        <v>804</v>
      </c>
      <c r="LT3" t="s">
        <v>805</v>
      </c>
      <c r="LU3" t="s">
        <v>806</v>
      </c>
      <c r="LV3" t="s">
        <v>807</v>
      </c>
      <c r="LW3" t="s">
        <v>808</v>
      </c>
      <c r="LX3" t="s">
        <v>809</v>
      </c>
      <c r="LY3" t="s">
        <v>810</v>
      </c>
      <c r="LZ3" t="s">
        <v>811</v>
      </c>
      <c r="MA3" t="s">
        <v>812</v>
      </c>
      <c r="MB3" t="s">
        <v>813</v>
      </c>
      <c r="MC3" t="s">
        <v>814</v>
      </c>
      <c r="MD3" t="s">
        <v>815</v>
      </c>
      <c r="ME3" t="s">
        <v>816</v>
      </c>
      <c r="MF3" t="s">
        <v>817</v>
      </c>
      <c r="MG3" t="s">
        <v>818</v>
      </c>
      <c r="MH3" t="s">
        <v>819</v>
      </c>
      <c r="MI3" t="s">
        <v>820</v>
      </c>
      <c r="MJ3" t="s">
        <v>821</v>
      </c>
      <c r="MK3" t="s">
        <v>822</v>
      </c>
      <c r="ML3" t="s">
        <v>823</v>
      </c>
      <c r="MM3" t="s">
        <v>824</v>
      </c>
      <c r="MN3" t="s">
        <v>825</v>
      </c>
      <c r="MO3" t="s">
        <v>826</v>
      </c>
      <c r="MP3" t="s">
        <v>827</v>
      </c>
      <c r="MQ3" t="s">
        <v>828</v>
      </c>
      <c r="MR3" t="s">
        <v>829</v>
      </c>
      <c r="MS3" t="s">
        <v>830</v>
      </c>
      <c r="MT3" t="s">
        <v>831</v>
      </c>
      <c r="MU3" t="s">
        <v>832</v>
      </c>
      <c r="MV3" t="s">
        <v>833</v>
      </c>
      <c r="MW3" t="s">
        <v>834</v>
      </c>
      <c r="MX3" t="s">
        <v>835</v>
      </c>
      <c r="MY3" t="s">
        <v>836</v>
      </c>
      <c r="MZ3" t="s">
        <v>837</v>
      </c>
      <c r="NA3" t="s">
        <v>838</v>
      </c>
      <c r="NB3" t="s">
        <v>839</v>
      </c>
      <c r="NC3" t="s">
        <v>840</v>
      </c>
      <c r="ND3" t="s">
        <v>841</v>
      </c>
      <c r="NE3" t="s">
        <v>842</v>
      </c>
      <c r="NF3" t="s">
        <v>843</v>
      </c>
      <c r="NG3" t="s">
        <v>844</v>
      </c>
      <c r="NH3" t="s">
        <v>845</v>
      </c>
      <c r="NI3" t="s">
        <v>846</v>
      </c>
      <c r="NJ3" t="s">
        <v>847</v>
      </c>
      <c r="NK3" t="s">
        <v>848</v>
      </c>
      <c r="NL3" t="s">
        <v>849</v>
      </c>
      <c r="NM3" t="s">
        <v>850</v>
      </c>
      <c r="NN3" t="s">
        <v>851</v>
      </c>
      <c r="NO3" t="s">
        <v>852</v>
      </c>
      <c r="NP3" t="s">
        <v>853</v>
      </c>
      <c r="NQ3" t="s">
        <v>854</v>
      </c>
      <c r="NR3" t="s">
        <v>855</v>
      </c>
      <c r="NS3" t="s">
        <v>856</v>
      </c>
      <c r="NT3" t="s">
        <v>857</v>
      </c>
      <c r="NU3" t="s">
        <v>858</v>
      </c>
      <c r="NV3" t="s">
        <v>859</v>
      </c>
      <c r="NW3" t="s">
        <v>860</v>
      </c>
      <c r="NX3" t="s">
        <v>861</v>
      </c>
      <c r="NY3" t="s">
        <v>862</v>
      </c>
      <c r="NZ3" t="s">
        <v>863</v>
      </c>
      <c r="OA3" t="s">
        <v>864</v>
      </c>
      <c r="OB3" t="s">
        <v>865</v>
      </c>
      <c r="OC3" t="s">
        <v>866</v>
      </c>
      <c r="OD3" t="s">
        <v>867</v>
      </c>
      <c r="OE3" t="s">
        <v>868</v>
      </c>
      <c r="OF3" t="s">
        <v>869</v>
      </c>
      <c r="OG3" t="s">
        <v>870</v>
      </c>
      <c r="OH3" t="s">
        <v>871</v>
      </c>
      <c r="OI3" t="s">
        <v>872</v>
      </c>
      <c r="OJ3" t="s">
        <v>873</v>
      </c>
      <c r="OK3" t="s">
        <v>874</v>
      </c>
      <c r="OL3" t="s">
        <v>875</v>
      </c>
      <c r="OM3" t="s">
        <v>876</v>
      </c>
      <c r="ON3" t="s">
        <v>877</v>
      </c>
      <c r="OO3" t="s">
        <v>878</v>
      </c>
      <c r="OP3" t="s">
        <v>879</v>
      </c>
      <c r="OQ3" t="s">
        <v>880</v>
      </c>
      <c r="OR3" t="s">
        <v>881</v>
      </c>
      <c r="OS3" t="s">
        <v>882</v>
      </c>
      <c r="OT3" t="s">
        <v>883</v>
      </c>
      <c r="OU3" t="s">
        <v>884</v>
      </c>
      <c r="OV3" t="s">
        <v>885</v>
      </c>
      <c r="OW3" t="s">
        <v>886</v>
      </c>
      <c r="OX3" t="s">
        <v>887</v>
      </c>
      <c r="OY3" t="s">
        <v>888</v>
      </c>
      <c r="OZ3" t="s">
        <v>889</v>
      </c>
      <c r="PA3" t="s">
        <v>890</v>
      </c>
      <c r="PB3" t="s">
        <v>891</v>
      </c>
      <c r="PC3" t="s">
        <v>892</v>
      </c>
      <c r="PD3" t="s">
        <v>893</v>
      </c>
      <c r="PE3" t="s">
        <v>894</v>
      </c>
      <c r="PF3" t="s">
        <v>895</v>
      </c>
      <c r="PG3" t="s">
        <v>896</v>
      </c>
      <c r="PH3" t="s">
        <v>897</v>
      </c>
      <c r="PI3" t="s">
        <v>898</v>
      </c>
      <c r="PJ3" t="s">
        <v>899</v>
      </c>
      <c r="PK3" t="s">
        <v>900</v>
      </c>
      <c r="PL3" t="s">
        <v>901</v>
      </c>
      <c r="PM3" t="s">
        <v>902</v>
      </c>
      <c r="PN3" s="106" t="s">
        <v>903</v>
      </c>
      <c r="PO3" s="106" t="s">
        <v>904</v>
      </c>
      <c r="PP3" s="106" t="s">
        <v>905</v>
      </c>
      <c r="PQ3" s="106" t="s">
        <v>906</v>
      </c>
      <c r="PR3" s="106" t="s">
        <v>907</v>
      </c>
      <c r="PS3" s="106" t="s">
        <v>908</v>
      </c>
      <c r="PT3" s="106" t="s">
        <v>909</v>
      </c>
      <c r="PU3" s="106" t="s">
        <v>910</v>
      </c>
      <c r="PV3" s="106" t="s">
        <v>911</v>
      </c>
      <c r="PW3" s="106" t="s">
        <v>912</v>
      </c>
      <c r="PX3" s="106" t="s">
        <v>913</v>
      </c>
      <c r="PY3" s="106" t="s">
        <v>914</v>
      </c>
      <c r="PZ3" s="106" t="s">
        <v>915</v>
      </c>
      <c r="QA3" s="106" t="s">
        <v>916</v>
      </c>
      <c r="QB3" s="106" t="s">
        <v>917</v>
      </c>
      <c r="QC3" s="106" t="s">
        <v>918</v>
      </c>
      <c r="QD3" s="106" t="s">
        <v>919</v>
      </c>
      <c r="QE3" s="106" t="s">
        <v>920</v>
      </c>
      <c r="QF3" s="106" t="s">
        <v>921</v>
      </c>
      <c r="QG3" s="106" t="s">
        <v>922</v>
      </c>
      <c r="QH3" s="106" t="s">
        <v>923</v>
      </c>
      <c r="QI3" s="106" t="s">
        <v>924</v>
      </c>
      <c r="QJ3" s="106" t="s">
        <v>925</v>
      </c>
      <c r="QK3" s="106" t="s">
        <v>926</v>
      </c>
      <c r="QL3" s="106" t="s">
        <v>927</v>
      </c>
      <c r="QM3" s="106" t="s">
        <v>928</v>
      </c>
      <c r="QN3" s="106" t="s">
        <v>929</v>
      </c>
      <c r="QO3" s="106" t="s">
        <v>930</v>
      </c>
      <c r="QP3" s="106" t="s">
        <v>931</v>
      </c>
      <c r="QQ3" s="106" t="s">
        <v>932</v>
      </c>
      <c r="QR3" s="106" t="s">
        <v>933</v>
      </c>
      <c r="QS3" s="106" t="s">
        <v>934</v>
      </c>
      <c r="QT3" s="106" t="s">
        <v>935</v>
      </c>
      <c r="QU3" s="106" t="s">
        <v>936</v>
      </c>
    </row>
    <row r="4" spans="1:463" s="106" customFormat="1" x14ac:dyDescent="0.25">
      <c r="A4" s="109" t="s">
        <v>937</v>
      </c>
      <c r="B4" s="106" t="str">
        <f>IF(ISBLANK('1-Agency Info'!$D$5),"",'1-Agency Info'!$D$5)</f>
        <v/>
      </c>
      <c r="C4" s="106" t="str">
        <f>IF(ISBLANK('1-Agency Info'!$D$6),"",'1-Agency Info'!$D$6)</f>
        <v/>
      </c>
      <c r="D4" s="115" t="str">
        <f>IF(ISBLANK('1-Agency Info'!$D$7),"",'1-Agency Info'!$D$7)</f>
        <v/>
      </c>
      <c r="E4" s="115" t="str">
        <f>IF(ISBLANK('1-Agency Info'!$D$8),"",'1-Agency Info'!$D$8)</f>
        <v/>
      </c>
      <c r="F4" s="106" t="str">
        <f>IF(ISBLANK('1-Agency Info'!$D$9),"",'1-Agency Info'!$D$9)</f>
        <v/>
      </c>
      <c r="G4" s="106" t="str">
        <f>IF(ISBLANK('1-Agency Info'!$D$10),"",'1-Agency Info'!$D$10)</f>
        <v/>
      </c>
      <c r="H4" s="106" t="str">
        <f>IF(ISBLANK('1-Agency Info'!$D$11),"",'1-Agency Info'!$D$11)</f>
        <v/>
      </c>
      <c r="I4" s="118" t="str">
        <f>IF(ISBLANK('1-Agency Info'!$D$12),"",'1-Agency Info'!$D$12)</f>
        <v/>
      </c>
      <c r="J4" s="145" t="str">
        <f>IF(ISBLANK('1-Agency Info'!$D$13),"",'1-Agency Info'!$D$13)</f>
        <v/>
      </c>
      <c r="K4" s="106" t="str">
        <f>IF(ISBLANK('1-Agency Info'!$D$14),"",'1-Agency Info'!$D$14)</f>
        <v/>
      </c>
      <c r="L4" s="106" t="str">
        <f>IF(ISBLANK('1-Agency Info'!$D$16),"",'1-Agency Info'!$D$16)</f>
        <v/>
      </c>
      <c r="M4" s="106" t="str">
        <f>IF(ISBLANK('1-Agency Info'!$D$17),"",'1-Agency Info'!$D$17)</f>
        <v/>
      </c>
      <c r="N4" s="106" t="str">
        <f>IF(ISBLANK('1-Agency Info'!$D$18),"",'1-Agency Info'!$D$18)</f>
        <v/>
      </c>
      <c r="O4" s="106" t="str">
        <f>IF(ISBLANK('1-Agency Info'!$D$20),"",'1-Agency Info'!$D$20)</f>
        <v/>
      </c>
      <c r="P4" s="106" t="str">
        <f>IF(ISBLANK('1-Agency Info'!$D$21),"",'1-Agency Info'!$D$21)</f>
        <v/>
      </c>
      <c r="Q4" s="106" t="str">
        <f>IF(ISBLANK('1-Agency Info'!$D$22),"",'1-Agency Info'!$D$22)</f>
        <v/>
      </c>
      <c r="R4" s="106" t="str">
        <f>IF(ISBLANK('1-Agency Info'!$D$23),"",'1-Agency Info'!$D$23)</f>
        <v/>
      </c>
      <c r="S4" s="106" t="str">
        <f>IF(ISBLANK('1-Agency Info'!$D$24),"",'1-Agency Info'!$D$24)</f>
        <v/>
      </c>
      <c r="T4" s="145" t="str">
        <f>IF(ISBLANK('1-Agency Info'!$D$25),"",'1-Agency Info'!$D$25)</f>
        <v/>
      </c>
      <c r="U4" s="145" t="str">
        <f>IF(ISBLANK('1-Agency Info'!$D$27),"",'1-Agency Info'!$D$27)</f>
        <v/>
      </c>
      <c r="V4" s="145" t="str">
        <f>IF(ISBLANK('1-Agency Info'!$C$29),"",'1-Agency Info'!$C$29)</f>
        <v/>
      </c>
      <c r="W4" s="145" t="str">
        <f>IF(ISBLANK('1-Agency Info'!$D$29),"",'1-Agency Info'!$D$29)</f>
        <v/>
      </c>
      <c r="X4" s="145" t="str">
        <f>IF(ISBLANK('1-Agency Info'!$C$30),"",'1-Agency Info'!$C$30)</f>
        <v/>
      </c>
      <c r="Y4" s="145" t="str">
        <f>IF(ISBLANK('1-Agency Info'!$D$30),"",'1-Agency Info'!$D$30)</f>
        <v/>
      </c>
      <c r="Z4" s="145" t="str">
        <f>IF(ISBLANK('1-Agency Info'!$C$31),"",'1-Agency Info'!$C$31)</f>
        <v/>
      </c>
      <c r="AA4" s="145" t="str">
        <f>IF(ISBLANK('1-Agency Info'!$D$31),"",'1-Agency Info'!$D$31)</f>
        <v/>
      </c>
      <c r="AB4" s="145" t="str">
        <f>IF(ISBLANK('1-Agency Info'!$C$32),"",'1-Agency Info'!$C$32)</f>
        <v/>
      </c>
      <c r="AC4" s="145" t="str">
        <f>IF(ISBLANK('1-Agency Info'!$D$32),"",'1-Agency Info'!$D$32)</f>
        <v/>
      </c>
      <c r="AD4" s="145" t="str">
        <f>IF(ISBLANK('1-Agency Info'!$C$33),"",'1-Agency Info'!$C$33)</f>
        <v/>
      </c>
      <c r="AE4" s="145" t="str">
        <f>IF(ISBLANK('1-Agency Info'!$D$33),"",'1-Agency Info'!$D$33)</f>
        <v/>
      </c>
      <c r="AF4" s="145" t="str">
        <f>IF(ISBLANK('1-Agency Info'!$C$34),"",'1-Agency Info'!$C$34)</f>
        <v/>
      </c>
      <c r="AG4" s="145" t="str">
        <f>IF(ISBLANK('1-Agency Info'!$D$34),"",'1-Agency Info'!$D$34)</f>
        <v/>
      </c>
      <c r="AH4" s="145" t="str">
        <f>IF(ISBLANK('1-Agency Info'!$C$35),"",'1-Agency Info'!$C$35)</f>
        <v/>
      </c>
      <c r="AI4" s="145" t="str">
        <f>IF(ISBLANK('1-Agency Info'!$D$35),"",'1-Agency Info'!$D$35)</f>
        <v/>
      </c>
      <c r="AJ4" s="145" t="str">
        <f>IF(ISBLANK('1-Agency Info'!$C$36),"",'1-Agency Info'!$C$36)</f>
        <v/>
      </c>
      <c r="AK4" s="145" t="str">
        <f>IF(ISBLANK('1-Agency Info'!$D$36),"",'1-Agency Info'!$D$36)</f>
        <v/>
      </c>
      <c r="AL4" s="145" t="str">
        <f>IF(ISBLANK('1-Agency Info'!$C$37),"",'1-Agency Info'!$C$37)</f>
        <v/>
      </c>
      <c r="AM4" s="145" t="str">
        <f>IF(ISBLANK('1-Agency Info'!$D$37),"",'1-Agency Info'!$D$37)</f>
        <v/>
      </c>
      <c r="AN4" s="145" t="str">
        <f>IF(ISBLANK('1-Agency Info'!$C$38),"",'1-Agency Info'!$C$38)</f>
        <v/>
      </c>
      <c r="AO4" s="145" t="str">
        <f>IF(ISBLANK('1-Agency Info'!$D$38),"",'1-Agency Info'!$D$38)</f>
        <v/>
      </c>
      <c r="AP4" s="145" t="str">
        <f>IF(ISBLANK('1-Agency Info'!$C$39),"",'1-Agency Info'!$C$39)</f>
        <v/>
      </c>
      <c r="AQ4" s="145" t="str">
        <f>IF(ISBLANK('1-Agency Info'!$D$39),"",'1-Agency Info'!$D$39)</f>
        <v/>
      </c>
      <c r="AR4" s="112" cm="1">
        <f t="array" ref="AR4:AV4">TRANSPOSE('2-Expenses'!D5:D9)</f>
        <v>0</v>
      </c>
      <c r="AS4" s="112">
        <v>0</v>
      </c>
      <c r="AT4" s="112">
        <v>0</v>
      </c>
      <c r="AU4" s="112">
        <v>0</v>
      </c>
      <c r="AV4" s="112">
        <v>0</v>
      </c>
      <c r="AW4" s="112" cm="1">
        <f t="array" ref="AW4:BA4">TRANSPOSE('2-Expenses'!E5:E9)</f>
        <v>0</v>
      </c>
      <c r="AX4" s="112">
        <v>0</v>
      </c>
      <c r="AY4" s="112">
        <v>0</v>
      </c>
      <c r="AZ4" s="112">
        <v>0</v>
      </c>
      <c r="BA4" s="112">
        <v>0</v>
      </c>
      <c r="BB4" s="112" cm="1">
        <f t="array" ref="BB4:BF4">TRANSPOSE('2-Expenses'!F5:F9)</f>
        <v>0</v>
      </c>
      <c r="BC4" s="112">
        <v>0</v>
      </c>
      <c r="BD4" s="112">
        <v>0</v>
      </c>
      <c r="BE4" s="112">
        <v>0</v>
      </c>
      <c r="BF4" s="112">
        <v>0</v>
      </c>
      <c r="BG4" s="112" cm="1">
        <f t="array" ref="BG4:BK4">TRANSPOSE('2-Expenses'!G5:G9)</f>
        <v>0</v>
      </c>
      <c r="BH4" s="112">
        <v>0</v>
      </c>
      <c r="BI4" s="112">
        <v>0</v>
      </c>
      <c r="BJ4" s="112">
        <v>0</v>
      </c>
      <c r="BK4" s="112">
        <v>0</v>
      </c>
      <c r="BL4" s="112" cm="1">
        <f t="array" ref="BL4:BP4">TRANSPOSE('2-Expenses'!H5:H9)</f>
        <v>0</v>
      </c>
      <c r="BM4" s="112">
        <v>0</v>
      </c>
      <c r="BN4" s="112">
        <v>0</v>
      </c>
      <c r="BO4" s="112">
        <v>0</v>
      </c>
      <c r="BP4" s="112">
        <v>0</v>
      </c>
      <c r="BQ4" s="112" cm="1">
        <f t="array" ref="BQ4:BU4">TRANSPOSE('2-Expenses'!I5:I9)</f>
        <v>0</v>
      </c>
      <c r="BR4" s="112">
        <v>0</v>
      </c>
      <c r="BS4" s="112">
        <v>0</v>
      </c>
      <c r="BT4" s="112">
        <v>0</v>
      </c>
      <c r="BU4" s="112">
        <v>0</v>
      </c>
      <c r="BV4" s="112" cm="1">
        <f t="array" ref="BV4:BZ4">TRANSPOSE('2-Expenses'!J5:J9)</f>
        <v>0</v>
      </c>
      <c r="BW4" s="112">
        <v>0</v>
      </c>
      <c r="BX4" s="112">
        <v>0</v>
      </c>
      <c r="BY4" s="112">
        <v>0</v>
      </c>
      <c r="BZ4" s="112">
        <v>0</v>
      </c>
      <c r="CA4" s="112" cm="1">
        <f t="array" ref="CA4:CE4">TRANSPOSE('2-Expenses'!K5:K9)</f>
        <v>0</v>
      </c>
      <c r="CB4" s="112">
        <v>0</v>
      </c>
      <c r="CC4" s="112">
        <v>0</v>
      </c>
      <c r="CD4" s="112">
        <v>0</v>
      </c>
      <c r="CE4" s="112">
        <v>0</v>
      </c>
      <c r="CF4" s="112" cm="1">
        <f t="array" ref="CF4:CJ4">TRANSPOSE('2-Expenses'!L5:L9)</f>
        <v>0</v>
      </c>
      <c r="CG4" s="112">
        <v>0</v>
      </c>
      <c r="CH4" s="112">
        <v>0</v>
      </c>
      <c r="CI4" s="112">
        <v>0</v>
      </c>
      <c r="CJ4" s="112">
        <v>0</v>
      </c>
      <c r="CK4" s="112" cm="1">
        <f t="array" ref="CK4:CN4">TRANSPOSE('2-Expenses'!D14:D17)</f>
        <v>0</v>
      </c>
      <c r="CL4" s="112">
        <v>0</v>
      </c>
      <c r="CM4" s="112">
        <v>0</v>
      </c>
      <c r="CN4" s="112">
        <v>0</v>
      </c>
      <c r="CO4" s="112" cm="1">
        <f t="array" ref="CO4:CU4">TRANSPOSE('2-Expenses'!D22:D28)</f>
        <v>0</v>
      </c>
      <c r="CP4" s="112">
        <v>0</v>
      </c>
      <c r="CQ4" s="112">
        <v>0</v>
      </c>
      <c r="CR4" s="112">
        <v>0</v>
      </c>
      <c r="CS4" s="112">
        <v>0</v>
      </c>
      <c r="CT4" s="112">
        <v>0</v>
      </c>
      <c r="CU4" s="112">
        <v>0</v>
      </c>
      <c r="CV4" s="112" cm="1">
        <f t="array" ref="CV4:DB4">TRANSPOSE('2-Expenses'!E22:E28)</f>
        <v>0</v>
      </c>
      <c r="CW4" s="112">
        <v>0</v>
      </c>
      <c r="CX4" s="112">
        <v>0</v>
      </c>
      <c r="CY4" s="112">
        <v>0</v>
      </c>
      <c r="CZ4" s="112">
        <v>0</v>
      </c>
      <c r="DA4" s="112">
        <v>0</v>
      </c>
      <c r="DB4" s="112">
        <v>0</v>
      </c>
      <c r="DC4" s="112" cm="1">
        <f t="array" ref="DC4:DI4">TRANSPOSE('2-Expenses'!F22:F28)</f>
        <v>0</v>
      </c>
      <c r="DD4" s="112">
        <v>0</v>
      </c>
      <c r="DE4" s="112">
        <v>0</v>
      </c>
      <c r="DF4" s="112">
        <v>0</v>
      </c>
      <c r="DG4" s="112">
        <v>0</v>
      </c>
      <c r="DH4" s="112">
        <v>0</v>
      </c>
      <c r="DI4" s="112">
        <v>0</v>
      </c>
      <c r="DJ4" s="112" cm="1">
        <f t="array" ref="DJ4:DP4">TRANSPOSE('2-Expenses'!G22:G28)</f>
        <v>0</v>
      </c>
      <c r="DK4" s="112">
        <v>0</v>
      </c>
      <c r="DL4" s="112">
        <v>0</v>
      </c>
      <c r="DM4" s="112">
        <v>0</v>
      </c>
      <c r="DN4" s="112">
        <v>0</v>
      </c>
      <c r="DO4" s="112">
        <v>0</v>
      </c>
      <c r="DP4" s="112">
        <v>0</v>
      </c>
      <c r="DQ4" s="112" cm="1">
        <f t="array" ref="DQ4:DW4">TRANSPOSE('2-Expenses'!H22:H28)</f>
        <v>0</v>
      </c>
      <c r="DR4" s="112">
        <v>0</v>
      </c>
      <c r="DS4" s="112">
        <v>0</v>
      </c>
      <c r="DT4" s="112">
        <v>0</v>
      </c>
      <c r="DU4" s="112">
        <v>0</v>
      </c>
      <c r="DV4" s="112">
        <v>0</v>
      </c>
      <c r="DW4" s="112">
        <v>0</v>
      </c>
      <c r="DX4" s="112" cm="1">
        <f t="array" ref="DX4:ED4">TRANSPOSE('2-Expenses'!I22:I28)</f>
        <v>0</v>
      </c>
      <c r="DY4" s="112">
        <v>0</v>
      </c>
      <c r="DZ4" s="112">
        <v>0</v>
      </c>
      <c r="EA4" s="112">
        <v>0</v>
      </c>
      <c r="EB4" s="112">
        <v>0</v>
      </c>
      <c r="EC4" s="112">
        <v>0</v>
      </c>
      <c r="ED4" s="112">
        <v>0</v>
      </c>
      <c r="EE4" s="112" cm="1">
        <f t="array" ref="EE4:EK4">TRANSPOSE('2-Expenses'!J22:J28)</f>
        <v>0</v>
      </c>
      <c r="EF4" s="112">
        <v>0</v>
      </c>
      <c r="EG4" s="112">
        <v>0</v>
      </c>
      <c r="EH4" s="112">
        <v>0</v>
      </c>
      <c r="EI4" s="112">
        <v>0</v>
      </c>
      <c r="EJ4" s="112">
        <v>0</v>
      </c>
      <c r="EK4" s="112">
        <v>0</v>
      </c>
      <c r="EL4" s="112" cm="1">
        <f t="array" ref="EL4:ER4">TRANSPOSE('2-Expenses'!K22:K28)</f>
        <v>0</v>
      </c>
      <c r="EM4" s="112">
        <v>0</v>
      </c>
      <c r="EN4" s="112">
        <v>0</v>
      </c>
      <c r="EO4" s="112">
        <v>0</v>
      </c>
      <c r="EP4" s="112">
        <v>0</v>
      </c>
      <c r="EQ4" s="112">
        <v>0</v>
      </c>
      <c r="ER4" s="112">
        <v>0</v>
      </c>
      <c r="ES4" s="112" cm="1">
        <f t="array" ref="ES4:EY4">TRANSPOSE('2-Expenses'!L22:L28)</f>
        <v>0</v>
      </c>
      <c r="ET4" s="112">
        <v>0</v>
      </c>
      <c r="EU4" s="112">
        <v>0</v>
      </c>
      <c r="EV4" s="112">
        <v>0</v>
      </c>
      <c r="EW4" s="112">
        <v>0</v>
      </c>
      <c r="EX4" s="112">
        <v>0</v>
      </c>
      <c r="EY4" s="112">
        <v>0</v>
      </c>
      <c r="EZ4" s="112" cm="1">
        <f t="array" ref="EZ4:FB4">TRANSPOSE('2-Expenses'!D33:D35)</f>
        <v>0</v>
      </c>
      <c r="FA4" s="112">
        <v>0</v>
      </c>
      <c r="FB4" s="112">
        <v>0</v>
      </c>
      <c r="FC4" s="112" cm="1">
        <f t="array" ref="FC4:FF4">TRANSPOSE('2-Expenses'!D37:D40)</f>
        <v>0</v>
      </c>
      <c r="FD4" s="112">
        <v>0</v>
      </c>
      <c r="FE4" s="112">
        <v>0</v>
      </c>
      <c r="FF4" s="112">
        <v>0</v>
      </c>
      <c r="FG4" s="112" cm="1">
        <f t="array" ref="FG4:FX4">TRANSPOSE('2-Expenses'!D42:D59)</f>
        <v>0</v>
      </c>
      <c r="FH4" s="112">
        <v>0</v>
      </c>
      <c r="FI4" s="112">
        <v>0</v>
      </c>
      <c r="FJ4" s="112">
        <v>0</v>
      </c>
      <c r="FK4" s="112">
        <v>0</v>
      </c>
      <c r="FL4" s="112">
        <v>0</v>
      </c>
      <c r="FM4" s="112">
        <v>0</v>
      </c>
      <c r="FN4" s="112">
        <v>0</v>
      </c>
      <c r="FO4" s="112">
        <v>0</v>
      </c>
      <c r="FP4" s="112">
        <v>0</v>
      </c>
      <c r="FQ4" s="112">
        <v>0</v>
      </c>
      <c r="FR4" s="112">
        <v>0</v>
      </c>
      <c r="FS4" s="112">
        <v>0</v>
      </c>
      <c r="FT4" s="112">
        <v>0</v>
      </c>
      <c r="FU4" s="112">
        <v>0</v>
      </c>
      <c r="FV4" s="112">
        <v>0</v>
      </c>
      <c r="FW4" s="112">
        <v>0</v>
      </c>
      <c r="FX4" s="112">
        <v>0</v>
      </c>
      <c r="FY4" s="120" t="str">
        <f>IF(ISBLANK('2-Expenses'!D60),"",'2-Expenses'!D60)</f>
        <v/>
      </c>
      <c r="FZ4" s="112">
        <f>'2-Expenses'!D61</f>
        <v>0</v>
      </c>
      <c r="GA4" s="113">
        <f>'2-Expenses'!D63</f>
        <v>0</v>
      </c>
      <c r="GB4" s="112" cm="1">
        <f t="array" ref="GB4:GG4">TRANSPOSE('2-Expenses'!D65:D70)</f>
        <v>0</v>
      </c>
      <c r="GC4" s="112">
        <v>0</v>
      </c>
      <c r="GD4" s="112">
        <v>0</v>
      </c>
      <c r="GE4" s="112">
        <v>0</v>
      </c>
      <c r="GF4" s="112">
        <v>0</v>
      </c>
      <c r="GG4" s="112">
        <v>0</v>
      </c>
      <c r="GH4" s="112" cm="1">
        <f t="array" ref="GH4:GT4">TRANSPOSE('2-Expenses'!D75:D87)</f>
        <v>0</v>
      </c>
      <c r="GI4" s="112">
        <v>0</v>
      </c>
      <c r="GJ4" s="112">
        <v>0</v>
      </c>
      <c r="GK4" s="112">
        <v>0</v>
      </c>
      <c r="GL4" s="112">
        <v>0</v>
      </c>
      <c r="GM4" s="112">
        <v>0</v>
      </c>
      <c r="GN4" s="112">
        <v>0</v>
      </c>
      <c r="GO4" s="112">
        <v>0</v>
      </c>
      <c r="GP4" s="112">
        <v>0</v>
      </c>
      <c r="GQ4" s="112">
        <v>0</v>
      </c>
      <c r="GR4" s="112">
        <v>0</v>
      </c>
      <c r="GS4" s="112">
        <v>0</v>
      </c>
      <c r="GT4" s="112">
        <v>0</v>
      </c>
      <c r="GU4" s="112" cm="1">
        <f t="array" ref="GU4:HG4">TRANSPOSE('2-Expenses'!E75:E87)</f>
        <v>0</v>
      </c>
      <c r="GV4" s="112">
        <v>0</v>
      </c>
      <c r="GW4" s="112">
        <v>0</v>
      </c>
      <c r="GX4" s="112">
        <v>0</v>
      </c>
      <c r="GY4" s="112">
        <v>0</v>
      </c>
      <c r="GZ4" s="112">
        <v>0</v>
      </c>
      <c r="HA4" s="112">
        <v>0</v>
      </c>
      <c r="HB4" s="112">
        <v>0</v>
      </c>
      <c r="HC4" s="112">
        <v>0</v>
      </c>
      <c r="HD4" s="112">
        <v>0</v>
      </c>
      <c r="HE4" s="112">
        <v>0</v>
      </c>
      <c r="HF4" s="112">
        <v>0</v>
      </c>
      <c r="HG4" s="112">
        <v>0</v>
      </c>
      <c r="HH4" s="112" cm="1">
        <f t="array" ref="HH4:HT4">TRANSPOSE('2-Expenses'!F75:F87)</f>
        <v>0</v>
      </c>
      <c r="HI4" s="112">
        <v>0</v>
      </c>
      <c r="HJ4" s="112">
        <v>0</v>
      </c>
      <c r="HK4" s="112">
        <v>0</v>
      </c>
      <c r="HL4" s="112">
        <v>0</v>
      </c>
      <c r="HM4" s="112">
        <v>0</v>
      </c>
      <c r="HN4" s="112">
        <v>0</v>
      </c>
      <c r="HO4" s="112">
        <v>0</v>
      </c>
      <c r="HP4" s="112">
        <v>0</v>
      </c>
      <c r="HQ4" s="112">
        <v>0</v>
      </c>
      <c r="HR4" s="112">
        <v>0</v>
      </c>
      <c r="HS4" s="112">
        <v>0</v>
      </c>
      <c r="HT4" s="112">
        <v>0</v>
      </c>
      <c r="HU4" s="112" cm="1">
        <f t="array" ref="HU4:HW4">TRANSPOSE('3-Income Stmt. &amp; Balance Sheet'!D5:D7)</f>
        <v>0</v>
      </c>
      <c r="HV4" s="112">
        <v>0</v>
      </c>
      <c r="HW4" s="112">
        <v>0</v>
      </c>
      <c r="HX4" s="112" cm="1">
        <f t="array" ref="HX4:IA4">TRANSPOSE('3-Income Stmt. &amp; Balance Sheet'!D9:D12)</f>
        <v>0</v>
      </c>
      <c r="HY4" s="112">
        <v>0</v>
      </c>
      <c r="HZ4" s="112">
        <v>0</v>
      </c>
      <c r="IA4" s="112">
        <v>0</v>
      </c>
      <c r="IB4" s="112" cm="1">
        <f t="array" ref="IB4:IE4">TRANSPOSE('3-Income Stmt. &amp; Balance Sheet'!D16:D19)</f>
        <v>0</v>
      </c>
      <c r="IC4" s="112">
        <v>0</v>
      </c>
      <c r="ID4" s="112">
        <v>0</v>
      </c>
      <c r="IE4" s="112">
        <v>0</v>
      </c>
      <c r="IF4" s="112" cm="1">
        <f t="array" ref="IF4:II4">TRANSPOSE('3-Income Stmt. &amp; Balance Sheet'!D21:D24)</f>
        <v>0</v>
      </c>
      <c r="IG4" s="112">
        <v>0</v>
      </c>
      <c r="IH4" s="112">
        <v>0</v>
      </c>
      <c r="II4" s="112">
        <v>0</v>
      </c>
      <c r="IJ4" s="114" cm="1">
        <f t="array" ref="IJ4:IO4">TRANSPOSE('4-Statistics for CSN'!D6:D11)</f>
        <v>0</v>
      </c>
      <c r="IK4" s="114">
        <v>0</v>
      </c>
      <c r="IL4" s="114">
        <v>0</v>
      </c>
      <c r="IM4" s="114">
        <v>0</v>
      </c>
      <c r="IN4" s="114">
        <v>0</v>
      </c>
      <c r="IO4" s="114">
        <v>0</v>
      </c>
      <c r="IP4" s="114" cm="1">
        <f t="array" ref="IP4:IU4">TRANSPOSE('4-Statistics for CSN'!E6:E11)</f>
        <v>0</v>
      </c>
      <c r="IQ4" s="114">
        <v>0</v>
      </c>
      <c r="IR4" s="114">
        <v>0</v>
      </c>
      <c r="IS4" s="114">
        <v>0</v>
      </c>
      <c r="IT4" s="114">
        <v>0</v>
      </c>
      <c r="IU4" s="114">
        <v>0</v>
      </c>
      <c r="IV4" s="114" cm="1">
        <f t="array" ref="IV4:JA4">TRANSPOSE('4-Statistics for CSN'!F6:F11)</f>
        <v>0</v>
      </c>
      <c r="IW4" s="114">
        <v>0</v>
      </c>
      <c r="IX4" s="114">
        <v>0</v>
      </c>
      <c r="IY4" s="114">
        <v>0</v>
      </c>
      <c r="IZ4" s="114">
        <v>0</v>
      </c>
      <c r="JA4" s="114">
        <v>0</v>
      </c>
      <c r="JB4" s="114" cm="1">
        <f t="array" ref="JB4:JG4">TRANSPOSE('4-Statistics for CSN'!D16:D21)</f>
        <v>0</v>
      </c>
      <c r="JC4" s="114">
        <v>0</v>
      </c>
      <c r="JD4" s="114">
        <v>0</v>
      </c>
      <c r="JE4" s="114">
        <v>0</v>
      </c>
      <c r="JF4" s="114">
        <v>0</v>
      </c>
      <c r="JG4" s="114">
        <v>0</v>
      </c>
      <c r="JH4" s="114" cm="1">
        <f t="array" ref="JH4:JM4">TRANSPOSE('4-Statistics for CSN'!E16:E21)</f>
        <v>0</v>
      </c>
      <c r="JI4" s="114">
        <v>0</v>
      </c>
      <c r="JJ4" s="114">
        <v>0</v>
      </c>
      <c r="JK4" s="114">
        <v>0</v>
      </c>
      <c r="JL4" s="114">
        <v>0</v>
      </c>
      <c r="JM4" s="114">
        <v>0</v>
      </c>
      <c r="JN4" s="114" cm="1">
        <f t="array" ref="JN4:JS4">TRANSPOSE('4-Statistics for CSN'!F16:F21)</f>
        <v>0</v>
      </c>
      <c r="JO4" s="114">
        <v>0</v>
      </c>
      <c r="JP4" s="114">
        <v>0</v>
      </c>
      <c r="JQ4" s="114">
        <v>0</v>
      </c>
      <c r="JR4" s="114">
        <v>0</v>
      </c>
      <c r="JS4" s="114">
        <v>0</v>
      </c>
      <c r="JT4" s="114" cm="1">
        <f t="array" ref="JT4:JY4">TRANSPOSE('4-Statistics for CSN'!G16:G21)</f>
        <v>0</v>
      </c>
      <c r="JU4" s="114">
        <v>0</v>
      </c>
      <c r="JV4" s="114">
        <v>0</v>
      </c>
      <c r="JW4" s="114">
        <v>0</v>
      </c>
      <c r="JX4" s="114">
        <v>0</v>
      </c>
      <c r="JY4" s="114">
        <v>0</v>
      </c>
      <c r="JZ4" s="114" cm="1">
        <f t="array" ref="JZ4:KE4">TRANSPOSE('4-Statistics for CSN'!H16:H21)</f>
        <v>0</v>
      </c>
      <c r="KA4" s="114">
        <v>0</v>
      </c>
      <c r="KB4" s="114">
        <v>0</v>
      </c>
      <c r="KC4" s="114">
        <v>0</v>
      </c>
      <c r="KD4" s="114">
        <v>0</v>
      </c>
      <c r="KE4" s="114">
        <v>0</v>
      </c>
      <c r="KF4" s="114" cm="1">
        <f t="array" ref="KF4:KK4">TRANSPOSE('4-Statistics for CSN'!I16:I21)</f>
        <v>0</v>
      </c>
      <c r="KG4" s="114">
        <v>0</v>
      </c>
      <c r="KH4" s="114">
        <v>0</v>
      </c>
      <c r="KI4" s="114">
        <v>0</v>
      </c>
      <c r="KJ4" s="114">
        <v>0</v>
      </c>
      <c r="KK4" s="114">
        <v>0</v>
      </c>
      <c r="KL4" s="114" cm="1">
        <f t="array" ref="KL4:KQ4">TRANSPOSE('4-Statistics for CSN'!J16:J21)</f>
        <v>0</v>
      </c>
      <c r="KM4" s="114">
        <v>0</v>
      </c>
      <c r="KN4" s="114">
        <v>0</v>
      </c>
      <c r="KO4" s="114">
        <v>0</v>
      </c>
      <c r="KP4" s="114">
        <v>0</v>
      </c>
      <c r="KQ4" s="114">
        <v>0</v>
      </c>
      <c r="KR4" s="114" cm="1">
        <f t="array" ref="KR4:KW4">TRANSPOSE('4-Statistics for CSN'!K16:K21)</f>
        <v>0</v>
      </c>
      <c r="KS4" s="114">
        <v>0</v>
      </c>
      <c r="KT4" s="114">
        <v>0</v>
      </c>
      <c r="KU4" s="114">
        <v>0</v>
      </c>
      <c r="KV4" s="114">
        <v>0</v>
      </c>
      <c r="KW4" s="114">
        <v>0</v>
      </c>
      <c r="KX4" s="106" cm="1">
        <f t="array" ref="KX4:LC4">'5-Related Party Disclosures'!C4:H4</f>
        <v>0</v>
      </c>
      <c r="KY4" s="116">
        <v>0</v>
      </c>
      <c r="KZ4" s="106">
        <v>0</v>
      </c>
      <c r="LA4" s="112">
        <v>0</v>
      </c>
      <c r="LB4" s="112">
        <v>0</v>
      </c>
      <c r="LC4" s="112">
        <v>0</v>
      </c>
      <c r="LD4" s="106" cm="1">
        <f t="array" ref="LD4:LI4">'5-Related Party Disclosures'!C5:H5</f>
        <v>0</v>
      </c>
      <c r="LE4" s="116">
        <v>0</v>
      </c>
      <c r="LF4" s="106">
        <v>0</v>
      </c>
      <c r="LG4" s="112">
        <v>0</v>
      </c>
      <c r="LH4" s="112">
        <v>0</v>
      </c>
      <c r="LI4" s="112">
        <v>0</v>
      </c>
      <c r="LJ4" s="106" cm="1">
        <f t="array" ref="LJ4:LO4">'5-Related Party Disclosures'!C6:H6</f>
        <v>0</v>
      </c>
      <c r="LK4" s="116">
        <v>0</v>
      </c>
      <c r="LL4" s="106">
        <v>0</v>
      </c>
      <c r="LM4" s="112">
        <v>0</v>
      </c>
      <c r="LN4" s="112">
        <v>0</v>
      </c>
      <c r="LO4" s="112">
        <v>0</v>
      </c>
      <c r="LP4" s="106" cm="1">
        <f t="array" ref="LP4:LU4">'5-Related Party Disclosures'!C7:H7</f>
        <v>0</v>
      </c>
      <c r="LQ4" s="116">
        <v>0</v>
      </c>
      <c r="LR4" s="119">
        <v>0</v>
      </c>
      <c r="LS4" s="112">
        <v>0</v>
      </c>
      <c r="LT4" s="112">
        <v>0</v>
      </c>
      <c r="LU4" s="112">
        <v>0</v>
      </c>
      <c r="LV4" s="119" cm="1">
        <f t="array" ref="LV4:MA4">'5-Related Party Disclosures'!C8:H8</f>
        <v>0</v>
      </c>
      <c r="LW4" s="116">
        <v>0</v>
      </c>
      <c r="LX4" s="119">
        <v>0</v>
      </c>
      <c r="LY4" s="112">
        <v>0</v>
      </c>
      <c r="LZ4" s="112">
        <v>0</v>
      </c>
      <c r="MA4" s="112">
        <v>0</v>
      </c>
      <c r="MB4" s="119" cm="1">
        <f t="array" ref="MB4:MG4">'5-Related Party Disclosures'!C9:H9</f>
        <v>0</v>
      </c>
      <c r="MC4" s="116">
        <v>0</v>
      </c>
      <c r="MD4" s="119">
        <v>0</v>
      </c>
      <c r="ME4" s="112">
        <v>0</v>
      </c>
      <c r="MF4" s="112">
        <v>0</v>
      </c>
      <c r="MG4" s="112">
        <v>0</v>
      </c>
      <c r="MH4" s="119" cm="1">
        <f t="array" ref="MH4:MM4">'5-Related Party Disclosures'!C10:H10</f>
        <v>0</v>
      </c>
      <c r="MI4" s="116">
        <v>0</v>
      </c>
      <c r="MJ4" s="119">
        <v>0</v>
      </c>
      <c r="MK4" s="112">
        <v>0</v>
      </c>
      <c r="ML4" s="112">
        <v>0</v>
      </c>
      <c r="MM4" s="112">
        <v>0</v>
      </c>
      <c r="MN4" s="117" cm="1">
        <f t="array" ref="MN4:MS4">'5-Related Party Disclosures'!C11:H11</f>
        <v>0</v>
      </c>
      <c r="MO4" s="116">
        <v>0</v>
      </c>
      <c r="MP4" s="117">
        <v>0</v>
      </c>
      <c r="MQ4" s="112">
        <v>0</v>
      </c>
      <c r="MR4" s="112">
        <v>0</v>
      </c>
      <c r="MS4" s="112">
        <v>0</v>
      </c>
      <c r="MT4" s="106" cm="1">
        <f t="array" ref="MT4:MY4">'5-Related Party Disclosures'!C12:H12</f>
        <v>0</v>
      </c>
      <c r="MU4" s="116">
        <v>0</v>
      </c>
      <c r="MV4" s="106">
        <v>0</v>
      </c>
      <c r="MW4" s="112">
        <v>0</v>
      </c>
      <c r="MX4" s="112">
        <v>0</v>
      </c>
      <c r="MY4" s="112">
        <v>0</v>
      </c>
      <c r="MZ4" s="106" cm="1">
        <f t="array" ref="MZ4:NE4">'5-Related Party Disclosures'!C13:H13</f>
        <v>0</v>
      </c>
      <c r="NA4" s="116">
        <v>0</v>
      </c>
      <c r="NB4" s="106">
        <v>0</v>
      </c>
      <c r="NC4" s="112">
        <v>0</v>
      </c>
      <c r="ND4" s="112">
        <v>0</v>
      </c>
      <c r="NE4" s="112">
        <v>0</v>
      </c>
      <c r="NF4" s="120" cm="1">
        <f t="array" ref="NF4:NK4">'5-Related Party Disclosures'!C14:H14</f>
        <v>0</v>
      </c>
      <c r="NG4" s="116">
        <v>0</v>
      </c>
      <c r="NH4" s="120">
        <v>0</v>
      </c>
      <c r="NI4" s="112">
        <v>0</v>
      </c>
      <c r="NJ4" s="112">
        <v>0</v>
      </c>
      <c r="NK4" s="112">
        <v>0</v>
      </c>
      <c r="NL4" s="120" cm="1">
        <f t="array" ref="NL4:NQ4">'5-Related Party Disclosures'!C15:H15</f>
        <v>0</v>
      </c>
      <c r="NM4" s="116">
        <v>0</v>
      </c>
      <c r="NN4" s="120">
        <v>0</v>
      </c>
      <c r="NO4" s="112">
        <v>0</v>
      </c>
      <c r="NP4" s="112">
        <v>0</v>
      </c>
      <c r="NQ4" s="112">
        <v>0</v>
      </c>
      <c r="NR4" s="120" cm="1">
        <f t="array" ref="NR4:NW4">'5-Related Party Disclosures'!C16:H16</f>
        <v>0</v>
      </c>
      <c r="NS4" s="116">
        <v>0</v>
      </c>
      <c r="NT4" s="120">
        <v>0</v>
      </c>
      <c r="NU4" s="112">
        <v>0</v>
      </c>
      <c r="NV4" s="112">
        <v>0</v>
      </c>
      <c r="NW4" s="112">
        <v>0</v>
      </c>
      <c r="NX4" s="120" cm="1">
        <f t="array" ref="NX4:OC4">'5-Related Party Disclosures'!C17:H17</f>
        <v>0</v>
      </c>
      <c r="NY4" s="116">
        <v>0</v>
      </c>
      <c r="NZ4" s="117">
        <v>0</v>
      </c>
      <c r="OA4" s="112">
        <v>0</v>
      </c>
      <c r="OB4" s="112">
        <v>0</v>
      </c>
      <c r="OC4" s="112">
        <v>0</v>
      </c>
      <c r="OD4" s="106" cm="1">
        <f t="array" ref="OD4:OI4">'5-Related Party Disclosures'!C18:H18</f>
        <v>0</v>
      </c>
      <c r="OE4" s="116">
        <v>0</v>
      </c>
      <c r="OF4" s="106">
        <v>0</v>
      </c>
      <c r="OG4" s="112">
        <v>0</v>
      </c>
      <c r="OH4" s="112">
        <v>0</v>
      </c>
      <c r="OI4" s="112">
        <v>0</v>
      </c>
      <c r="OJ4" s="106" cm="1">
        <f t="array" ref="OJ4:OO4">'5-Related Party Disclosures'!C19:H19</f>
        <v>0</v>
      </c>
      <c r="OK4" s="116">
        <v>0</v>
      </c>
      <c r="OL4" s="106">
        <v>0</v>
      </c>
      <c r="OM4" s="112">
        <v>0</v>
      </c>
      <c r="ON4" s="112">
        <v>0</v>
      </c>
      <c r="OO4" s="112">
        <v>0</v>
      </c>
      <c r="OP4" s="106" cm="1">
        <f t="array" ref="OP4:OU4">'5-Related Party Disclosures'!C20:H20</f>
        <v>0</v>
      </c>
      <c r="OQ4" s="116">
        <v>0</v>
      </c>
      <c r="OR4" s="106">
        <v>0</v>
      </c>
      <c r="OS4" s="112">
        <v>0</v>
      </c>
      <c r="OT4" s="112">
        <v>0</v>
      </c>
      <c r="OU4" s="112">
        <v>0</v>
      </c>
      <c r="OV4" s="106" cm="1">
        <f t="array" ref="OV4:PA4">'5-Related Party Disclosures'!C21:H21</f>
        <v>0</v>
      </c>
      <c r="OW4" s="116">
        <v>0</v>
      </c>
      <c r="OX4" s="106">
        <v>0</v>
      </c>
      <c r="OY4" s="112">
        <v>0</v>
      </c>
      <c r="OZ4" s="112">
        <v>0</v>
      </c>
      <c r="PA4" s="112">
        <v>0</v>
      </c>
      <c r="PB4" s="106" cm="1">
        <f t="array" ref="PB4:PG4">'5-Related Party Disclosures'!C22:H22</f>
        <v>0</v>
      </c>
      <c r="PC4" s="116">
        <v>0</v>
      </c>
      <c r="PD4" s="106">
        <v>0</v>
      </c>
      <c r="PE4" s="112">
        <v>0</v>
      </c>
      <c r="PF4" s="112">
        <v>0</v>
      </c>
      <c r="PG4" s="112">
        <v>0</v>
      </c>
      <c r="PH4" s="106" cm="1">
        <f t="array" ref="PH4:PM4">'5-Related Party Disclosures'!C23:H23</f>
        <v>0</v>
      </c>
      <c r="PI4" s="116">
        <v>0</v>
      </c>
      <c r="PJ4" s="106">
        <v>0</v>
      </c>
      <c r="PK4" s="112">
        <v>0</v>
      </c>
      <c r="PL4" s="112">
        <v>0</v>
      </c>
      <c r="PM4" s="112">
        <v>0</v>
      </c>
      <c r="PN4" s="106" t="str">
        <f>IF(ISBLANK('6-Other Business Information'!$D$4),"",'6-Other Business Information'!$D$4)</f>
        <v/>
      </c>
      <c r="PO4" s="106" t="str">
        <f>IF(ISBLANK('6-Other Business Information'!$D$6),"",'6-Other Business Information'!$D$6)</f>
        <v/>
      </c>
      <c r="PP4" s="106" t="str">
        <f>IF(ISBLANK('6-Other Business Information'!$D$7),"",'6-Other Business Information'!$D$7)</f>
        <v/>
      </c>
      <c r="PQ4" s="106" t="str">
        <f>IF(ISBLANK('6-Other Business Information'!$D$9),"",'6-Other Business Information'!$D$9)</f>
        <v/>
      </c>
      <c r="PR4" s="106" t="str">
        <f>IF(ISBLANK('6-Other Business Information'!$D$11),"",'6-Other Business Information'!$D$11)</f>
        <v/>
      </c>
      <c r="PS4" s="106" t="str">
        <f>IF(ISBLANK('6-Other Business Information'!$D$12),"",'6-Other Business Information'!$D$12)</f>
        <v/>
      </c>
      <c r="PT4" s="106" t="str">
        <f>IF(ISBLANK('6-Other Business Information'!$D$13),"",'6-Other Business Information'!$D$13)</f>
        <v/>
      </c>
      <c r="PU4" s="106" t="str">
        <f>IF(ISBLANK('6-Other Business Information'!$D$14),"",'6-Other Business Information'!$D$14)</f>
        <v/>
      </c>
      <c r="PV4" s="118" t="str">
        <f>IF(ISBLANK('6-Other Business Information'!$D$15),"",'6-Other Business Information'!$D$15)</f>
        <v/>
      </c>
      <c r="PW4" s="112" cm="1">
        <f t="array" ref="PW4:PZ4">TRANSPOSE('7-Reconciliation&amp; Certification'!D5:D8)</f>
        <v>0</v>
      </c>
      <c r="PX4" s="112">
        <v>0</v>
      </c>
      <c r="PY4" s="112">
        <v>0</v>
      </c>
      <c r="PZ4" s="112" t="str">
        <v/>
      </c>
      <c r="QA4" s="112" cm="1">
        <f t="array" ref="QA4:QC4">TRANSPOSE('7-Reconciliation&amp; Certification'!D10:D12)</f>
        <v>0</v>
      </c>
      <c r="QB4" s="112">
        <v>0</v>
      </c>
      <c r="QC4" s="112">
        <v>0</v>
      </c>
      <c r="QD4" s="112" cm="1">
        <f t="array" ref="QD4:QF4">TRANSPOSE('7-Reconciliation&amp; Certification'!D14:D16)</f>
        <v>0</v>
      </c>
      <c r="QE4" s="112">
        <v>0</v>
      </c>
      <c r="QF4" s="112">
        <v>0</v>
      </c>
      <c r="QG4" s="106" cm="1">
        <f t="array" ref="QG4:QK4">TRANSPOSE('7-Reconciliation&amp; Certification'!D18:D22)</f>
        <v>0</v>
      </c>
      <c r="QH4" s="106">
        <v>0</v>
      </c>
      <c r="QI4" s="106">
        <v>0</v>
      </c>
      <c r="QJ4" s="106">
        <v>0</v>
      </c>
      <c r="QK4" s="106">
        <v>0</v>
      </c>
      <c r="QL4" s="112" cm="1">
        <f t="array" ref="QL4:QP4">TRANSPOSE('7-Reconciliation&amp; Certification'!E18:E22)</f>
        <v>0</v>
      </c>
      <c r="QM4" s="112">
        <v>0</v>
      </c>
      <c r="QN4" s="112">
        <v>0</v>
      </c>
      <c r="QO4" s="112">
        <v>0</v>
      </c>
      <c r="QP4" s="112">
        <v>0</v>
      </c>
      <c r="QQ4" s="113">
        <f>'7-Reconciliation&amp; Certification'!E23</f>
        <v>0</v>
      </c>
      <c r="QR4" s="113">
        <f>'7-Reconciliation&amp; Certification'!D25</f>
        <v>0</v>
      </c>
      <c r="QS4" s="106" t="str">
        <f>IF(ISBLANK('7-Reconciliation&amp; Certification'!D29),"",'7-Reconciliation&amp; Certification'!D29)</f>
        <v/>
      </c>
      <c r="QT4" s="106" t="str">
        <f>IF(ISBLANK('7-Reconciliation&amp; Certification'!D32),"",'7-Reconciliation&amp; Certification'!D32)</f>
        <v/>
      </c>
      <c r="QU4" s="115" t="str">
        <f>IF(ISBLANK('7-Reconciliation&amp; Certification'!D33),"",'7-Reconciliation&amp; Certification'!D33)</f>
        <v/>
      </c>
    </row>
  </sheetData>
  <sheetProtection algorithmName="SHA-512" hashValue="Fz783IfSM3C4Phv6zgKXS1aGBxDUWktdxp5SbnQUc73gQmZAeLKYiveqKW9maNiv/97Vdqob4SAI4R6Th7LGWA==" saltValue="B/5xN8huqNJ8xZXDLI6b8A==" spinCount="100000" sheet="1" objects="1" scenarios="1"/>
  <phoneticPr fontId="21" type="noConversion"/>
  <pageMargins left="0.7" right="0.7" top="0.75" bottom="0.75" header="0.3" footer="0.3"/>
  <pageSetup paperSize="5" scale="75" fitToWidth="0" fitToHeight="0" orientation="landscape" r:id="rId1"/>
  <ignoredErrors>
    <ignoredError sqref="C4 L4 O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8B897-3ABE-4411-8D64-BFD24394FFE0}">
  <sheetPr>
    <tabColor theme="4" tint="0.79998168889431442"/>
  </sheetPr>
  <dimension ref="B3:C8"/>
  <sheetViews>
    <sheetView tabSelected="1" workbookViewId="0">
      <selection activeCell="J6" sqref="J6"/>
    </sheetView>
  </sheetViews>
  <sheetFormatPr defaultRowHeight="15" x14ac:dyDescent="0.25"/>
  <cols>
    <col min="2" max="2" width="10" customWidth="1"/>
    <col min="3" max="3" width="23.140625" bestFit="1" customWidth="1"/>
  </cols>
  <sheetData>
    <row r="3" spans="2:3" ht="15.75" thickBot="1" x14ac:dyDescent="0.3">
      <c r="B3" s="18"/>
      <c r="C3" s="18"/>
    </row>
    <row r="4" spans="2:3" ht="16.5" thickTop="1" x14ac:dyDescent="0.25">
      <c r="B4" s="8" t="s">
        <v>0</v>
      </c>
      <c r="C4" s="2"/>
    </row>
    <row r="5" spans="2:3" x14ac:dyDescent="0.25">
      <c r="B5" s="1"/>
      <c r="C5" s="9" t="s">
        <v>1</v>
      </c>
    </row>
    <row r="6" spans="2:3" x14ac:dyDescent="0.25">
      <c r="B6" s="6"/>
      <c r="C6" s="9" t="s">
        <v>2</v>
      </c>
    </row>
    <row r="7" spans="2:3" ht="15.75" thickBot="1" x14ac:dyDescent="0.3">
      <c r="B7" s="7"/>
      <c r="C7" s="10" t="s">
        <v>1138</v>
      </c>
    </row>
    <row r="8" spans="2:3" ht="15.75" thickTop="1" x14ac:dyDescent="0.25"/>
  </sheetData>
  <sheetProtection algorithmName="SHA-512" hashValue="nx5T+/qxP88wHPYNrrJsLJRr6awOibSMBl8V1VbvTC6WHfIL3pgCCaOsncod/4b7jnItRJzNAl6QxXndL9BVLQ==" saltValue="vimOmHbMN7IpWDtY/LjVVg==" spinCount="100000"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C62C-C2BA-4502-9065-3E52A03AA2D5}">
  <sheetPr>
    <tabColor theme="5" tint="-0.249977111117893"/>
    <pageSetUpPr fitToPage="1"/>
  </sheetPr>
  <dimension ref="B1:Q39"/>
  <sheetViews>
    <sheetView topLeftCell="B1" workbookViewId="0">
      <selection activeCell="E13" sqref="E13"/>
    </sheetView>
  </sheetViews>
  <sheetFormatPr defaultColWidth="8.7109375" defaultRowHeight="15" x14ac:dyDescent="0.25"/>
  <cols>
    <col min="1" max="1" width="6.28515625" style="21" customWidth="1"/>
    <col min="2" max="2" width="7.7109375" style="21" bestFit="1" customWidth="1"/>
    <col min="3" max="3" width="62.7109375" style="21" bestFit="1" customWidth="1"/>
    <col min="4" max="4" width="59.85546875" style="21" bestFit="1" customWidth="1"/>
    <col min="5" max="5" width="53.5703125" style="21" bestFit="1" customWidth="1"/>
    <col min="6" max="7" width="8.7109375" style="21"/>
    <col min="8" max="8" width="10.42578125" style="21" customWidth="1"/>
    <col min="9" max="16384" width="8.7109375" style="21"/>
  </cols>
  <sheetData>
    <row r="1" spans="2:17" x14ac:dyDescent="0.25">
      <c r="B1" s="22" t="s">
        <v>938</v>
      </c>
      <c r="C1"/>
      <c r="D1" s="22"/>
      <c r="E1" s="22"/>
      <c r="F1"/>
      <c r="G1"/>
      <c r="H1"/>
      <c r="I1"/>
      <c r="J1"/>
      <c r="K1"/>
      <c r="L1"/>
      <c r="M1"/>
      <c r="N1"/>
      <c r="O1"/>
      <c r="P1"/>
      <c r="Q1"/>
    </row>
    <row r="2" spans="2:17" x14ac:dyDescent="0.25">
      <c r="B2" s="23" t="s">
        <v>939</v>
      </c>
      <c r="C2"/>
      <c r="D2"/>
      <c r="E2"/>
      <c r="F2"/>
      <c r="G2"/>
      <c r="H2"/>
      <c r="I2"/>
      <c r="J2"/>
      <c r="K2"/>
      <c r="L2"/>
      <c r="M2"/>
      <c r="N2"/>
      <c r="O2"/>
      <c r="P2"/>
      <c r="Q2"/>
    </row>
    <row r="4" spans="2:17" x14ac:dyDescent="0.25">
      <c r="B4" s="24" t="s">
        <v>940</v>
      </c>
      <c r="C4" s="189" t="s">
        <v>941</v>
      </c>
      <c r="D4" s="190"/>
      <c r="E4"/>
      <c r="F4"/>
      <c r="G4"/>
      <c r="H4"/>
      <c r="I4"/>
      <c r="J4"/>
      <c r="K4"/>
      <c r="L4"/>
      <c r="M4"/>
      <c r="N4"/>
      <c r="O4"/>
      <c r="P4"/>
      <c r="Q4"/>
    </row>
    <row r="5" spans="2:17" ht="15" customHeight="1" x14ac:dyDescent="0.25">
      <c r="B5" s="131">
        <v>1</v>
      </c>
      <c r="C5" s="25" t="s">
        <v>12</v>
      </c>
      <c r="D5" s="138"/>
      <c r="E5" s="3"/>
      <c r="F5" s="132"/>
      <c r="G5" s="132"/>
      <c r="H5" s="132"/>
      <c r="I5" s="132"/>
      <c r="J5" s="132"/>
      <c r="K5" s="132"/>
      <c r="L5" s="132"/>
      <c r="M5" s="132"/>
      <c r="N5" s="133"/>
      <c r="O5"/>
      <c r="P5"/>
      <c r="Q5"/>
    </row>
    <row r="6" spans="2:17" ht="15" customHeight="1" x14ac:dyDescent="0.25">
      <c r="B6" s="131">
        <v>2</v>
      </c>
      <c r="C6" s="25" t="s">
        <v>13</v>
      </c>
      <c r="D6" s="139" t="str">
        <f>_xlfn.XLOOKUP('1-Agency Info'!D5,'CSN Agency Name &amp; State List '!A2:A39,'CSN Agency Name &amp; State List '!B2:B39,"")</f>
        <v/>
      </c>
      <c r="E6" s="3"/>
      <c r="F6" s="132"/>
      <c r="G6" s="132"/>
      <c r="H6" s="132"/>
      <c r="I6" s="132"/>
      <c r="J6" s="132"/>
      <c r="K6" s="132"/>
      <c r="L6" s="132"/>
      <c r="M6" s="132"/>
      <c r="N6" s="132"/>
      <c r="O6" s="132"/>
      <c r="P6" s="132"/>
      <c r="Q6" s="133"/>
    </row>
    <row r="7" spans="2:17" ht="13.5" customHeight="1" x14ac:dyDescent="0.25">
      <c r="B7" s="131">
        <v>3</v>
      </c>
      <c r="C7" s="25" t="s">
        <v>14</v>
      </c>
      <c r="D7" s="150"/>
      <c r="E7" t="s">
        <v>942</v>
      </c>
      <c r="F7" s="134"/>
      <c r="G7" s="134"/>
      <c r="H7" s="134"/>
      <c r="I7" s="134"/>
      <c r="J7" s="134"/>
      <c r="K7" s="134"/>
      <c r="L7" s="134"/>
      <c r="M7" s="134"/>
      <c r="N7" s="134"/>
      <c r="O7" s="134"/>
      <c r="P7" s="134"/>
      <c r="Q7" s="135"/>
    </row>
    <row r="8" spans="2:17" ht="15" customHeight="1" x14ac:dyDescent="0.25">
      <c r="B8" s="131">
        <v>4</v>
      </c>
      <c r="C8" s="25" t="s">
        <v>15</v>
      </c>
      <c r="D8" s="150"/>
      <c r="E8" t="s">
        <v>943</v>
      </c>
      <c r="F8" s="134"/>
      <c r="G8" s="134"/>
      <c r="H8" s="134"/>
      <c r="I8" s="134"/>
      <c r="J8" s="134"/>
      <c r="K8" s="134"/>
      <c r="L8" s="134"/>
      <c r="M8" s="134"/>
      <c r="N8" s="134"/>
      <c r="O8" s="134"/>
      <c r="P8" s="134"/>
      <c r="Q8" s="135"/>
    </row>
    <row r="9" spans="2:17" ht="15" customHeight="1" x14ac:dyDescent="0.25">
      <c r="B9" s="131">
        <v>5</v>
      </c>
      <c r="C9" s="25" t="s">
        <v>16</v>
      </c>
      <c r="D9" s="138"/>
      <c r="E9" s="134"/>
      <c r="F9" s="134"/>
      <c r="G9" s="134"/>
      <c r="H9" s="134"/>
      <c r="I9" s="134"/>
      <c r="J9" s="134"/>
      <c r="K9" s="134"/>
      <c r="L9" s="134"/>
      <c r="M9" s="134"/>
      <c r="N9" s="134"/>
      <c r="O9" s="134"/>
      <c r="P9" s="134"/>
      <c r="Q9" s="135"/>
    </row>
    <row r="10" spans="2:17" x14ac:dyDescent="0.25">
      <c r="B10" s="131">
        <v>6</v>
      </c>
      <c r="C10" s="25" t="s">
        <v>17</v>
      </c>
      <c r="D10" s="138"/>
      <c r="E10" s="134"/>
      <c r="F10" s="134"/>
      <c r="G10" s="134"/>
      <c r="H10" s="134"/>
      <c r="I10" s="134"/>
      <c r="J10" s="134"/>
      <c r="K10" s="134"/>
      <c r="L10" s="134"/>
      <c r="M10" s="134"/>
      <c r="N10" s="134"/>
      <c r="O10" s="134"/>
      <c r="P10" s="134"/>
      <c r="Q10" s="135"/>
    </row>
    <row r="11" spans="2:17" x14ac:dyDescent="0.25">
      <c r="B11" s="131">
        <v>7</v>
      </c>
      <c r="C11" s="25" t="s">
        <v>18</v>
      </c>
      <c r="D11" s="138"/>
      <c r="E11" s="134"/>
      <c r="F11" s="134"/>
      <c r="G11" s="134"/>
      <c r="H11" s="134"/>
      <c r="I11" s="134"/>
      <c r="J11" s="134"/>
      <c r="K11" s="134"/>
      <c r="L11" s="134"/>
      <c r="M11" s="134"/>
      <c r="N11" s="134"/>
      <c r="O11" s="134"/>
      <c r="P11" s="134"/>
      <c r="Q11" s="135"/>
    </row>
    <row r="12" spans="2:17" x14ac:dyDescent="0.25">
      <c r="B12" s="131">
        <v>8</v>
      </c>
      <c r="C12" s="25" t="s">
        <v>19</v>
      </c>
      <c r="D12" s="140"/>
      <c r="E12" s="134"/>
      <c r="F12" s="134"/>
      <c r="G12" s="134"/>
      <c r="H12" s="134"/>
      <c r="I12" s="134"/>
      <c r="J12" s="134"/>
      <c r="K12" s="134"/>
      <c r="L12" s="134"/>
      <c r="M12" s="134"/>
      <c r="N12" s="134"/>
      <c r="O12" s="134"/>
      <c r="P12" s="134"/>
      <c r="Q12" s="135"/>
    </row>
    <row r="13" spans="2:17" x14ac:dyDescent="0.25">
      <c r="B13" s="131">
        <v>9</v>
      </c>
      <c r="C13" s="25" t="s">
        <v>20</v>
      </c>
      <c r="D13" s="141"/>
      <c r="E13" s="134"/>
      <c r="F13" s="134"/>
      <c r="G13" s="134"/>
      <c r="H13" s="134"/>
      <c r="I13" s="134"/>
      <c r="J13" s="134"/>
      <c r="K13" s="134"/>
      <c r="L13" s="134"/>
      <c r="M13" s="134"/>
      <c r="N13" s="134"/>
      <c r="O13" s="134"/>
      <c r="P13" s="134"/>
      <c r="Q13" s="135"/>
    </row>
    <row r="14" spans="2:17" ht="15" customHeight="1" x14ac:dyDescent="0.25">
      <c r="B14" s="131">
        <v>10</v>
      </c>
      <c r="C14" s="26" t="s">
        <v>21</v>
      </c>
      <c r="D14" s="142"/>
      <c r="E14" s="4"/>
      <c r="F14" s="134"/>
      <c r="G14" s="134"/>
      <c r="H14" s="134"/>
      <c r="I14" s="134"/>
      <c r="J14" s="134"/>
      <c r="K14" s="134"/>
      <c r="L14" s="134"/>
      <c r="M14" s="134"/>
      <c r="N14" s="134"/>
      <c r="O14" s="134"/>
      <c r="P14" s="134"/>
      <c r="Q14" s="135"/>
    </row>
    <row r="15" spans="2:17" ht="14.45" customHeight="1" x14ac:dyDescent="0.25">
      <c r="B15" s="155"/>
      <c r="C15" s="189" t="s">
        <v>944</v>
      </c>
      <c r="D15" s="190"/>
      <c r="E15" s="11"/>
      <c r="F15" s="134"/>
      <c r="G15" s="134"/>
      <c r="H15" s="134"/>
      <c r="I15" s="134"/>
      <c r="J15" s="134"/>
      <c r="K15" s="134"/>
      <c r="L15" s="134"/>
      <c r="M15" s="134"/>
      <c r="N15" s="134"/>
      <c r="O15" s="134"/>
      <c r="P15" s="134"/>
      <c r="Q15" s="135"/>
    </row>
    <row r="16" spans="2:17" ht="15" customHeight="1" x14ac:dyDescent="0.25">
      <c r="B16" s="131">
        <v>11</v>
      </c>
      <c r="C16" s="26" t="s">
        <v>11</v>
      </c>
      <c r="D16" s="151"/>
      <c r="E16" s="134"/>
      <c r="F16" s="134"/>
      <c r="G16" s="134"/>
      <c r="H16" s="134"/>
      <c r="I16" s="134"/>
      <c r="J16" s="134"/>
      <c r="K16" s="134"/>
      <c r="L16" s="134"/>
      <c r="M16" s="134"/>
      <c r="N16" s="134"/>
      <c r="O16" s="134"/>
      <c r="P16" s="134"/>
      <c r="Q16" s="135"/>
    </row>
    <row r="17" spans="2:17" ht="15" customHeight="1" x14ac:dyDescent="0.25">
      <c r="B17" s="131">
        <v>12</v>
      </c>
      <c r="C17" s="26" t="s">
        <v>945</v>
      </c>
      <c r="D17" s="152"/>
      <c r="E17" s="134"/>
      <c r="F17" s="134"/>
      <c r="G17" s="134"/>
      <c r="H17" s="134"/>
      <c r="I17" s="134"/>
      <c r="J17" s="134"/>
      <c r="K17" s="134"/>
      <c r="L17" s="134"/>
      <c r="M17" s="134"/>
      <c r="N17" s="134"/>
      <c r="O17" s="134"/>
      <c r="P17" s="134"/>
      <c r="Q17" s="135"/>
    </row>
    <row r="18" spans="2:17" ht="15" customHeight="1" x14ac:dyDescent="0.25">
      <c r="B18" s="131">
        <v>13</v>
      </c>
      <c r="C18" s="26" t="s">
        <v>946</v>
      </c>
      <c r="D18" s="151"/>
      <c r="E18" s="5"/>
      <c r="F18" s="134"/>
      <c r="G18" s="134"/>
      <c r="H18" s="134"/>
      <c r="I18" s="134"/>
      <c r="J18" s="134"/>
      <c r="K18" s="134"/>
      <c r="L18" s="134"/>
      <c r="M18" s="134"/>
      <c r="N18" s="134"/>
      <c r="O18" s="134"/>
      <c r="P18" s="134"/>
      <c r="Q18" s="135"/>
    </row>
    <row r="19" spans="2:17" ht="14.45" customHeight="1" x14ac:dyDescent="0.25">
      <c r="B19" s="155"/>
      <c r="C19" s="189" t="s">
        <v>947</v>
      </c>
      <c r="D19" s="190"/>
      <c r="E19" s="5"/>
      <c r="F19" s="134"/>
      <c r="G19" s="134"/>
      <c r="H19" s="134"/>
      <c r="I19" s="134"/>
      <c r="J19" s="134"/>
      <c r="K19" s="134"/>
      <c r="L19" s="134"/>
      <c r="M19" s="134"/>
      <c r="N19" s="134"/>
      <c r="O19" s="134"/>
      <c r="P19" s="134"/>
      <c r="Q19" s="135"/>
    </row>
    <row r="20" spans="2:17" ht="15" customHeight="1" x14ac:dyDescent="0.25">
      <c r="B20" s="131">
        <v>14</v>
      </c>
      <c r="C20" s="26" t="s">
        <v>948</v>
      </c>
      <c r="D20" s="152"/>
      <c r="E20" s="134"/>
      <c r="F20" s="134"/>
      <c r="G20" s="134"/>
      <c r="H20" s="134"/>
      <c r="I20" s="134"/>
      <c r="J20" s="134"/>
      <c r="K20" s="134"/>
      <c r="L20" s="134"/>
      <c r="M20" s="134"/>
      <c r="N20" s="134"/>
      <c r="O20" s="134"/>
      <c r="P20" s="134"/>
      <c r="Q20" s="135"/>
    </row>
    <row r="21" spans="2:17" ht="15" customHeight="1" x14ac:dyDescent="0.25">
      <c r="B21" s="131">
        <v>15</v>
      </c>
      <c r="C21" s="26" t="s">
        <v>11</v>
      </c>
      <c r="D21" s="152"/>
      <c r="E21" s="134"/>
      <c r="F21" s="134"/>
      <c r="G21" s="134"/>
      <c r="H21" s="134"/>
      <c r="I21" s="134"/>
      <c r="J21" s="134"/>
      <c r="K21" s="134"/>
      <c r="L21" s="134"/>
      <c r="M21" s="134"/>
      <c r="N21" s="134"/>
      <c r="O21" s="134"/>
      <c r="P21" s="134"/>
      <c r="Q21" s="135"/>
    </row>
    <row r="22" spans="2:17" ht="15" customHeight="1" x14ac:dyDescent="0.25">
      <c r="B22" s="131">
        <v>16</v>
      </c>
      <c r="C22" s="26" t="s">
        <v>949</v>
      </c>
      <c r="D22" s="152"/>
      <c r="E22" s="134"/>
      <c r="F22" s="134"/>
      <c r="G22" s="134"/>
      <c r="H22" s="134"/>
      <c r="I22" s="134"/>
      <c r="J22" s="134"/>
      <c r="K22" s="134"/>
      <c r="L22" s="134"/>
      <c r="M22" s="134"/>
      <c r="N22" s="134"/>
      <c r="O22" s="134"/>
      <c r="P22" s="134"/>
      <c r="Q22" s="135"/>
    </row>
    <row r="23" spans="2:17" ht="15" customHeight="1" x14ac:dyDescent="0.25">
      <c r="B23" s="131">
        <v>17</v>
      </c>
      <c r="C23" s="26" t="s">
        <v>946</v>
      </c>
      <c r="D23" s="151"/>
      <c r="E23" s="134"/>
      <c r="F23" s="134"/>
      <c r="G23" s="134"/>
      <c r="H23" s="134"/>
      <c r="I23" s="134"/>
      <c r="J23" s="134"/>
      <c r="K23" s="134"/>
      <c r="L23" s="134"/>
      <c r="M23" s="134"/>
      <c r="N23" s="134"/>
      <c r="O23" s="134"/>
      <c r="P23" s="134"/>
      <c r="Q23" s="135"/>
    </row>
    <row r="24" spans="2:17" ht="15" customHeight="1" x14ac:dyDescent="0.25">
      <c r="B24" s="131">
        <v>18</v>
      </c>
      <c r="C24" s="26" t="s">
        <v>950</v>
      </c>
      <c r="D24" s="152"/>
      <c r="E24" s="134"/>
      <c r="F24" s="134"/>
      <c r="G24" s="134"/>
      <c r="H24" s="134"/>
      <c r="I24" s="134"/>
      <c r="J24" s="134"/>
      <c r="K24" s="134"/>
      <c r="L24" s="134"/>
      <c r="M24" s="134"/>
      <c r="N24" s="134"/>
      <c r="O24" s="134"/>
      <c r="P24" s="134"/>
      <c r="Q24" s="135"/>
    </row>
    <row r="25" spans="2:17" x14ac:dyDescent="0.25">
      <c r="B25" s="131">
        <v>19</v>
      </c>
      <c r="C25" s="26" t="s">
        <v>20</v>
      </c>
      <c r="D25" s="152"/>
      <c r="E25" s="134"/>
      <c r="F25" s="134"/>
      <c r="G25" s="134"/>
      <c r="H25" s="134"/>
      <c r="I25" s="134"/>
      <c r="J25" s="134"/>
      <c r="K25" s="134"/>
      <c r="L25" s="134"/>
      <c r="M25" s="134"/>
      <c r="N25" s="134"/>
      <c r="O25" s="134"/>
      <c r="P25" s="134"/>
      <c r="Q25" s="135"/>
    </row>
    <row r="26" spans="2:17" ht="14.45" customHeight="1" x14ac:dyDescent="0.25">
      <c r="B26" s="155"/>
      <c r="C26" s="189" t="s">
        <v>951</v>
      </c>
      <c r="D26" s="190"/>
      <c r="E26" s="134"/>
      <c r="F26" s="134"/>
      <c r="G26" s="134"/>
      <c r="H26" s="134"/>
      <c r="I26" s="134"/>
      <c r="J26" s="134"/>
      <c r="K26" s="134"/>
      <c r="L26" s="134"/>
      <c r="M26" s="134"/>
      <c r="N26" s="134"/>
      <c r="O26" s="134"/>
      <c r="P26" s="134"/>
      <c r="Q26" s="135"/>
    </row>
    <row r="27" spans="2:17" ht="15" customHeight="1" x14ac:dyDescent="0.25">
      <c r="B27" s="131">
        <v>20</v>
      </c>
      <c r="C27" s="26" t="s">
        <v>952</v>
      </c>
      <c r="D27" s="152"/>
      <c r="E27" s="134" t="s">
        <v>953</v>
      </c>
      <c r="F27" s="134"/>
      <c r="G27" s="134"/>
      <c r="H27" s="134"/>
      <c r="I27" s="134"/>
      <c r="J27" s="134"/>
      <c r="K27" s="134"/>
      <c r="L27" s="134"/>
      <c r="M27" s="134"/>
      <c r="N27" s="134"/>
      <c r="O27" s="134"/>
      <c r="P27" s="134"/>
      <c r="Q27" s="135"/>
    </row>
    <row r="28" spans="2:17" x14ac:dyDescent="0.25">
      <c r="B28" s="136"/>
      <c r="C28" s="27" t="s">
        <v>954</v>
      </c>
      <c r="D28" s="28" t="s">
        <v>955</v>
      </c>
      <c r="E28" s="5"/>
      <c r="F28"/>
      <c r="G28"/>
      <c r="H28"/>
      <c r="I28"/>
      <c r="J28"/>
      <c r="K28"/>
      <c r="L28"/>
      <c r="M28"/>
      <c r="N28"/>
      <c r="O28"/>
      <c r="P28"/>
      <c r="Q28"/>
    </row>
    <row r="29" spans="2:17" x14ac:dyDescent="0.25">
      <c r="B29" s="131">
        <v>21</v>
      </c>
      <c r="C29" s="144"/>
      <c r="D29" s="143"/>
      <c r="E29" s="5"/>
      <c r="F29"/>
      <c r="G29"/>
      <c r="H29"/>
      <c r="I29"/>
      <c r="J29"/>
      <c r="K29"/>
      <c r="L29"/>
      <c r="M29"/>
      <c r="N29"/>
      <c r="O29"/>
      <c r="P29"/>
      <c r="Q29"/>
    </row>
    <row r="30" spans="2:17" x14ac:dyDescent="0.25">
      <c r="B30" s="131">
        <v>22</v>
      </c>
      <c r="C30" s="144"/>
      <c r="D30" s="143"/>
      <c r="E30"/>
      <c r="F30"/>
      <c r="G30"/>
      <c r="H30"/>
      <c r="I30"/>
      <c r="J30"/>
      <c r="K30"/>
      <c r="L30"/>
      <c r="M30"/>
      <c r="N30"/>
      <c r="O30"/>
      <c r="P30"/>
      <c r="Q30"/>
    </row>
    <row r="31" spans="2:17" x14ac:dyDescent="0.25">
      <c r="B31" s="131">
        <v>23</v>
      </c>
      <c r="C31" s="144"/>
      <c r="D31" s="143"/>
      <c r="E31"/>
      <c r="F31"/>
      <c r="G31"/>
      <c r="H31"/>
      <c r="I31"/>
      <c r="J31"/>
      <c r="K31"/>
      <c r="L31"/>
      <c r="M31"/>
      <c r="N31"/>
      <c r="O31"/>
      <c r="P31"/>
      <c r="Q31"/>
    </row>
    <row r="32" spans="2:17" x14ac:dyDescent="0.25">
      <c r="B32" s="131">
        <v>24</v>
      </c>
      <c r="C32" s="144"/>
      <c r="D32" s="143"/>
      <c r="E32"/>
      <c r="F32"/>
      <c r="G32"/>
      <c r="H32"/>
      <c r="I32"/>
      <c r="J32"/>
      <c r="K32"/>
      <c r="L32"/>
      <c r="M32"/>
      <c r="N32"/>
      <c r="O32"/>
      <c r="P32"/>
      <c r="Q32"/>
    </row>
    <row r="33" spans="2:4" x14ac:dyDescent="0.25">
      <c r="B33" s="131">
        <v>25</v>
      </c>
      <c r="C33" s="144"/>
      <c r="D33" s="143"/>
    </row>
    <row r="34" spans="2:4" x14ac:dyDescent="0.25">
      <c r="B34" s="131">
        <v>26</v>
      </c>
      <c r="C34" s="144"/>
      <c r="D34" s="143"/>
    </row>
    <row r="35" spans="2:4" x14ac:dyDescent="0.25">
      <c r="B35" s="131">
        <v>27</v>
      </c>
      <c r="C35" s="144"/>
      <c r="D35" s="143"/>
    </row>
    <row r="36" spans="2:4" x14ac:dyDescent="0.25">
      <c r="B36" s="131">
        <v>28</v>
      </c>
      <c r="C36" s="144"/>
      <c r="D36" s="143"/>
    </row>
    <row r="37" spans="2:4" x14ac:dyDescent="0.25">
      <c r="B37" s="131">
        <v>29</v>
      </c>
      <c r="C37" s="144"/>
      <c r="D37" s="143"/>
    </row>
    <row r="38" spans="2:4" x14ac:dyDescent="0.25">
      <c r="B38" s="131">
        <v>30</v>
      </c>
      <c r="C38" s="144"/>
      <c r="D38" s="143"/>
    </row>
    <row r="39" spans="2:4" x14ac:dyDescent="0.25">
      <c r="B39" s="131">
        <v>31</v>
      </c>
      <c r="C39" s="144"/>
      <c r="D39" s="143"/>
    </row>
  </sheetData>
  <sheetProtection algorithmName="SHA-512" hashValue="ogAnZb1SreC5/6Ei3jstE0tWQTdMANOZjIxXaLznWLs0sQSXSZAI49o0tbK7nxblFHSQKYOT+ZDLjHBFxvN+1g==" saltValue="oykbhvCZjD1dCD+Qx7Apxw==" spinCount="100000" sheet="1" objects="1" scenarios="1"/>
  <mergeCells count="4">
    <mergeCell ref="C4:D4"/>
    <mergeCell ref="C15:D15"/>
    <mergeCell ref="C19:D19"/>
    <mergeCell ref="C26:D26"/>
  </mergeCells>
  <dataValidations count="3">
    <dataValidation type="list" allowBlank="1" showInputMessage="1" showErrorMessage="1" sqref="D27" xr:uid="{ECA363C2-E694-44CE-B4A2-FBCBB4E1320E}">
      <formula1>"Yes, No"</formula1>
    </dataValidation>
    <dataValidation type="date" operator="greaterThanOrEqual" allowBlank="1" showInputMessage="1" showErrorMessage="1" sqref="D7" xr:uid="{92726B06-15A4-4E7C-932B-9E379F142E21}">
      <formula1>45474</formula1>
    </dataValidation>
    <dataValidation type="date" allowBlank="1" showInputMessage="1" showErrorMessage="1" sqref="D8" xr:uid="{0A3C5965-1B06-4CD4-BEF5-94282DC601E9}">
      <formula1>45838</formula1>
      <formula2>447758</formula2>
    </dataValidation>
  </dataValidations>
  <pageMargins left="0.25" right="0.25" top="0.75" bottom="0.75" header="0.3" footer="0.3"/>
  <pageSetup scale="7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39995E6-6DD5-40E3-AE54-DD45DD3F3BFA}">
          <x14:formula1>
            <xm:f>'CSN Agency Name &amp; State List '!$H$2:$H$53</xm:f>
          </x14:formula1>
          <xm:sqref>D11</xm:sqref>
        </x14:dataValidation>
        <x14:dataValidation type="list" allowBlank="1" showInputMessage="1" showErrorMessage="1" xr:uid="{5D49DBED-8BD0-4C1B-8DE5-8D55D0A00344}">
          <x14:formula1>
            <xm:f>'CSN Agency Name &amp; State List '!$A$2:$A$39</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F89BE-F09A-41D7-8447-9305A9542E98}">
  <sheetPr>
    <tabColor theme="5" tint="-0.249977111117893"/>
    <pageSetUpPr fitToPage="1"/>
  </sheetPr>
  <dimension ref="A1:L87"/>
  <sheetViews>
    <sheetView topLeftCell="A54" workbookViewId="0">
      <selection activeCell="G86" sqref="G86"/>
    </sheetView>
  </sheetViews>
  <sheetFormatPr defaultColWidth="8.7109375" defaultRowHeight="15" x14ac:dyDescent="0.25"/>
  <cols>
    <col min="1" max="1" width="3.140625" style="29" customWidth="1"/>
    <col min="2" max="2" width="7.7109375" style="29" customWidth="1"/>
    <col min="3" max="3" width="54.140625" style="29" bestFit="1" customWidth="1"/>
    <col min="4" max="4" width="29.5703125" style="29" customWidth="1"/>
    <col min="5" max="5" width="24.5703125" style="29" customWidth="1"/>
    <col min="6" max="6" width="31.28515625" style="29" customWidth="1"/>
    <col min="7" max="7" width="18.28515625" style="29" bestFit="1" customWidth="1"/>
    <col min="8" max="8" width="21.85546875" style="29" bestFit="1" customWidth="1"/>
    <col min="9" max="9" width="19.5703125" style="29" bestFit="1" customWidth="1"/>
    <col min="10" max="10" width="20.5703125" style="29" bestFit="1" customWidth="1"/>
    <col min="11" max="11" width="27.140625" style="29" customWidth="1"/>
    <col min="12" max="12" width="21.28515625" style="29" customWidth="1"/>
    <col min="13" max="13" width="17.42578125" style="29" customWidth="1"/>
    <col min="14" max="14" width="19.7109375" style="29" bestFit="1" customWidth="1"/>
    <col min="15" max="15" width="13.85546875" style="29" bestFit="1" customWidth="1"/>
    <col min="16" max="16" width="9.140625" style="29" bestFit="1" customWidth="1"/>
    <col min="17" max="17" width="13.5703125" style="29" bestFit="1" customWidth="1"/>
    <col min="18" max="18" width="20.42578125" style="29" customWidth="1"/>
    <col min="19" max="19" width="13.85546875" style="29" bestFit="1" customWidth="1"/>
    <col min="20" max="20" width="14.7109375" style="29" customWidth="1"/>
    <col min="21" max="21" width="13.42578125" style="29" bestFit="1" customWidth="1"/>
    <col min="22" max="22" width="14.85546875" style="29" customWidth="1"/>
    <col min="23" max="23" width="19.42578125" style="29" customWidth="1"/>
    <col min="24" max="24" width="14.42578125" style="29" customWidth="1"/>
    <col min="25" max="25" width="13.85546875" style="29" customWidth="1"/>
    <col min="26" max="26" width="12.85546875" style="29" bestFit="1" customWidth="1"/>
    <col min="27" max="27" width="17.28515625" style="29" customWidth="1"/>
    <col min="28" max="28" width="12.28515625" style="29" customWidth="1"/>
    <col min="29" max="29" width="12.85546875" style="29" bestFit="1" customWidth="1"/>
    <col min="30" max="30" width="20.42578125" style="29" customWidth="1"/>
    <col min="31" max="31" width="16.5703125" style="29" customWidth="1"/>
    <col min="32" max="32" width="16.140625" style="29" customWidth="1"/>
    <col min="33" max="33" width="14.5703125" style="29" customWidth="1"/>
    <col min="34" max="34" width="13.140625" style="29" customWidth="1"/>
    <col min="35" max="35" width="14.5703125" style="29" customWidth="1"/>
    <col min="36" max="37" width="12.5703125" style="29" customWidth="1"/>
    <col min="38" max="38" width="16.140625" style="29" customWidth="1"/>
    <col min="39" max="39" width="18.42578125" style="29" customWidth="1"/>
    <col min="40" max="40" width="15.85546875" style="29" customWidth="1"/>
    <col min="41" max="41" width="14.140625" style="29" customWidth="1"/>
    <col min="42" max="42" width="16.140625" style="29" customWidth="1"/>
    <col min="43" max="43" width="13.85546875" style="29" bestFit="1" customWidth="1"/>
    <col min="44" max="44" width="10.42578125" style="29" bestFit="1" customWidth="1"/>
    <col min="45" max="45" width="24" style="29" bestFit="1" customWidth="1"/>
    <col min="46" max="46" width="18.85546875" style="29" bestFit="1" customWidth="1"/>
    <col min="47" max="16384" width="8.7109375" style="29"/>
  </cols>
  <sheetData>
    <row r="1" spans="1:12" x14ac:dyDescent="0.25">
      <c r="A1" s="38"/>
      <c r="B1" s="191" t="s">
        <v>956</v>
      </c>
      <c r="C1" s="191"/>
    </row>
    <row r="3" spans="1:12" x14ac:dyDescent="0.25">
      <c r="A3" s="39"/>
      <c r="B3" s="193" t="s">
        <v>957</v>
      </c>
      <c r="C3" s="194"/>
      <c r="D3" s="39"/>
      <c r="E3" s="37"/>
      <c r="F3" s="37"/>
      <c r="G3" s="39"/>
      <c r="H3" s="39"/>
      <c r="I3" s="39"/>
      <c r="J3" s="39"/>
      <c r="K3" s="39"/>
    </row>
    <row r="4" spans="1:12" ht="30" x14ac:dyDescent="0.25">
      <c r="B4" s="20" t="s">
        <v>940</v>
      </c>
      <c r="C4" s="20" t="s">
        <v>958</v>
      </c>
      <c r="D4" s="20" t="s">
        <v>959</v>
      </c>
      <c r="E4" s="20" t="s">
        <v>960</v>
      </c>
      <c r="F4" s="20" t="s">
        <v>961</v>
      </c>
      <c r="G4" s="20" t="s">
        <v>962</v>
      </c>
      <c r="H4" s="20" t="s">
        <v>963</v>
      </c>
      <c r="I4" s="20" t="s">
        <v>964</v>
      </c>
      <c r="J4" s="20" t="s">
        <v>965</v>
      </c>
      <c r="K4" s="20" t="s">
        <v>966</v>
      </c>
      <c r="L4" s="20" t="s">
        <v>967</v>
      </c>
    </row>
    <row r="5" spans="1:12" x14ac:dyDescent="0.25">
      <c r="A5" s="32"/>
      <c r="B5" s="40">
        <v>1</v>
      </c>
      <c r="C5" s="46" t="s">
        <v>968</v>
      </c>
      <c r="D5" s="121"/>
      <c r="E5" s="121"/>
      <c r="F5" s="121"/>
      <c r="G5" s="121"/>
      <c r="H5" s="121"/>
      <c r="I5" s="121"/>
      <c r="J5" s="121"/>
      <c r="K5" s="121"/>
      <c r="L5" s="83">
        <f>SUM(D5:K5)</f>
        <v>0</v>
      </c>
    </row>
    <row r="6" spans="1:12" x14ac:dyDescent="0.25">
      <c r="A6" s="32"/>
      <c r="B6" s="78">
        <v>2</v>
      </c>
      <c r="C6" s="46" t="s">
        <v>969</v>
      </c>
      <c r="D6" s="121"/>
      <c r="E6" s="121"/>
      <c r="F6" s="121"/>
      <c r="G6" s="121"/>
      <c r="H6" s="121"/>
      <c r="I6" s="121"/>
      <c r="J6" s="121"/>
      <c r="K6" s="121"/>
      <c r="L6" s="83">
        <f>SUM(D6:K6)</f>
        <v>0</v>
      </c>
    </row>
    <row r="7" spans="1:12" x14ac:dyDescent="0.25">
      <c r="A7" s="32"/>
      <c r="B7" s="78">
        <v>3</v>
      </c>
      <c r="C7" s="46" t="s">
        <v>970</v>
      </c>
      <c r="D7" s="121"/>
      <c r="E7" s="121"/>
      <c r="F7" s="121"/>
      <c r="G7" s="121"/>
      <c r="H7" s="121"/>
      <c r="I7" s="121"/>
      <c r="J7" s="121"/>
      <c r="K7" s="121"/>
      <c r="L7" s="83">
        <f>SUM(D7:K7)</f>
        <v>0</v>
      </c>
    </row>
    <row r="8" spans="1:12" x14ac:dyDescent="0.25">
      <c r="A8" s="32"/>
      <c r="B8" s="78">
        <v>4</v>
      </c>
      <c r="C8" s="46" t="s">
        <v>971</v>
      </c>
      <c r="D8" s="121"/>
      <c r="E8" s="121"/>
      <c r="F8" s="121"/>
      <c r="G8" s="121"/>
      <c r="H8" s="121"/>
      <c r="I8" s="121"/>
      <c r="J8" s="121"/>
      <c r="K8" s="121"/>
      <c r="L8" s="83">
        <f>SUM(D8:K8)</f>
        <v>0</v>
      </c>
    </row>
    <row r="9" spans="1:12" x14ac:dyDescent="0.25">
      <c r="A9" s="32"/>
      <c r="B9" s="78">
        <v>5</v>
      </c>
      <c r="C9" s="45" t="s">
        <v>972</v>
      </c>
      <c r="D9" s="83">
        <f>SUM(D5:D8)</f>
        <v>0</v>
      </c>
      <c r="E9" s="83">
        <f>SUM(E5:E8)</f>
        <v>0</v>
      </c>
      <c r="F9" s="83">
        <f t="shared" ref="F9:L9" si="0">SUM(F5:F8)</f>
        <v>0</v>
      </c>
      <c r="G9" s="83">
        <f t="shared" si="0"/>
        <v>0</v>
      </c>
      <c r="H9" s="83">
        <f t="shared" si="0"/>
        <v>0</v>
      </c>
      <c r="I9" s="83">
        <f t="shared" si="0"/>
        <v>0</v>
      </c>
      <c r="J9" s="83">
        <f t="shared" si="0"/>
        <v>0</v>
      </c>
      <c r="K9" s="83">
        <f t="shared" si="0"/>
        <v>0</v>
      </c>
      <c r="L9" s="83">
        <f t="shared" si="0"/>
        <v>0</v>
      </c>
    </row>
    <row r="12" spans="1:12" x14ac:dyDescent="0.25">
      <c r="B12" s="195" t="s">
        <v>973</v>
      </c>
      <c r="C12" s="195"/>
    </row>
    <row r="13" spans="1:12" x14ac:dyDescent="0.25">
      <c r="B13" s="30" t="s">
        <v>940</v>
      </c>
      <c r="C13" s="196" t="s">
        <v>974</v>
      </c>
      <c r="D13" s="197"/>
    </row>
    <row r="14" spans="1:12" x14ac:dyDescent="0.25">
      <c r="B14" s="78">
        <v>6</v>
      </c>
      <c r="C14" s="46" t="s">
        <v>975</v>
      </c>
      <c r="D14" s="122"/>
    </row>
    <row r="15" spans="1:12" x14ac:dyDescent="0.25">
      <c r="B15" s="78">
        <v>7</v>
      </c>
      <c r="C15" s="46" t="s">
        <v>976</v>
      </c>
      <c r="D15" s="122"/>
    </row>
    <row r="16" spans="1:12" x14ac:dyDescent="0.25">
      <c r="B16" s="78">
        <v>8</v>
      </c>
      <c r="C16" s="46" t="s">
        <v>977</v>
      </c>
      <c r="D16" s="122"/>
    </row>
    <row r="17" spans="1:12" x14ac:dyDescent="0.25">
      <c r="B17" s="78">
        <v>9</v>
      </c>
      <c r="C17" s="81" t="s">
        <v>978</v>
      </c>
      <c r="D17" s="83">
        <f>SUM(D14:D16)</f>
        <v>0</v>
      </c>
    </row>
    <row r="19" spans="1:12" x14ac:dyDescent="0.25">
      <c r="B19" s="37"/>
    </row>
    <row r="20" spans="1:12" x14ac:dyDescent="0.25">
      <c r="B20" s="195" t="s">
        <v>979</v>
      </c>
      <c r="C20" s="195"/>
    </row>
    <row r="21" spans="1:12" ht="45" x14ac:dyDescent="0.25">
      <c r="B21" s="20" t="s">
        <v>940</v>
      </c>
      <c r="C21" s="20" t="s">
        <v>958</v>
      </c>
      <c r="D21" s="20" t="s">
        <v>959</v>
      </c>
      <c r="E21" s="20" t="s">
        <v>980</v>
      </c>
      <c r="F21" s="20" t="s">
        <v>961</v>
      </c>
      <c r="G21" s="20" t="s">
        <v>962</v>
      </c>
      <c r="H21" s="20" t="s">
        <v>981</v>
      </c>
      <c r="I21" s="20" t="s">
        <v>982</v>
      </c>
      <c r="J21" s="20" t="s">
        <v>965</v>
      </c>
      <c r="K21" s="20" t="s">
        <v>966</v>
      </c>
      <c r="L21" s="20" t="s">
        <v>983</v>
      </c>
    </row>
    <row r="22" spans="1:12" x14ac:dyDescent="0.25">
      <c r="B22" s="34">
        <v>10</v>
      </c>
      <c r="C22" s="46" t="s">
        <v>984</v>
      </c>
      <c r="D22" s="123"/>
      <c r="E22" s="123"/>
      <c r="F22" s="123"/>
      <c r="G22" s="123"/>
      <c r="H22" s="123"/>
      <c r="I22" s="123"/>
      <c r="J22" s="123"/>
      <c r="K22" s="123"/>
      <c r="L22" s="83">
        <f>SUM(D22:K22)</f>
        <v>0</v>
      </c>
    </row>
    <row r="23" spans="1:12" x14ac:dyDescent="0.25">
      <c r="B23" s="34">
        <v>11</v>
      </c>
      <c r="C23" s="46" t="s">
        <v>985</v>
      </c>
      <c r="D23" s="123"/>
      <c r="E23" s="123"/>
      <c r="F23" s="123"/>
      <c r="G23" s="123"/>
      <c r="H23" s="123"/>
      <c r="I23" s="123"/>
      <c r="J23" s="123"/>
      <c r="K23" s="123"/>
      <c r="L23" s="83">
        <f t="shared" ref="L23:L27" si="1">SUM(D23:K23)</f>
        <v>0</v>
      </c>
    </row>
    <row r="24" spans="1:12" x14ac:dyDescent="0.25">
      <c r="B24" s="34">
        <v>12</v>
      </c>
      <c r="C24" s="46" t="s">
        <v>986</v>
      </c>
      <c r="D24" s="123"/>
      <c r="E24" s="123"/>
      <c r="F24" s="123"/>
      <c r="G24" s="123"/>
      <c r="H24" s="123"/>
      <c r="I24" s="123"/>
      <c r="J24" s="123"/>
      <c r="K24" s="123"/>
      <c r="L24" s="83">
        <f t="shared" si="1"/>
        <v>0</v>
      </c>
    </row>
    <row r="25" spans="1:12" x14ac:dyDescent="0.25">
      <c r="B25" s="34">
        <v>13</v>
      </c>
      <c r="C25" s="46" t="s">
        <v>987</v>
      </c>
      <c r="D25" s="123"/>
      <c r="E25" s="123"/>
      <c r="F25" s="123"/>
      <c r="G25" s="123"/>
      <c r="H25" s="123"/>
      <c r="I25" s="123"/>
      <c r="J25" s="123"/>
      <c r="K25" s="123"/>
      <c r="L25" s="83">
        <f t="shared" si="1"/>
        <v>0</v>
      </c>
    </row>
    <row r="26" spans="1:12" x14ac:dyDescent="0.25">
      <c r="B26" s="34">
        <v>14</v>
      </c>
      <c r="C26" s="46" t="s">
        <v>988</v>
      </c>
      <c r="D26" s="123"/>
      <c r="E26" s="123"/>
      <c r="F26" s="123"/>
      <c r="G26" s="123"/>
      <c r="H26" s="123"/>
      <c r="I26" s="123"/>
      <c r="J26" s="123"/>
      <c r="K26" s="123"/>
      <c r="L26" s="83">
        <f t="shared" si="1"/>
        <v>0</v>
      </c>
    </row>
    <row r="27" spans="1:12" x14ac:dyDescent="0.25">
      <c r="B27" s="34">
        <v>15</v>
      </c>
      <c r="C27" s="46" t="s">
        <v>989</v>
      </c>
      <c r="D27" s="123"/>
      <c r="E27" s="123"/>
      <c r="F27" s="123"/>
      <c r="G27" s="123"/>
      <c r="H27" s="123"/>
      <c r="I27" s="123"/>
      <c r="J27" s="123"/>
      <c r="K27" s="123"/>
      <c r="L27" s="83">
        <f t="shared" si="1"/>
        <v>0</v>
      </c>
    </row>
    <row r="28" spans="1:12" x14ac:dyDescent="0.25">
      <c r="B28" s="34">
        <v>16</v>
      </c>
      <c r="C28" s="45" t="s">
        <v>983</v>
      </c>
      <c r="D28" s="83">
        <f>SUM(D22:D27)</f>
        <v>0</v>
      </c>
      <c r="E28" s="83">
        <f t="shared" ref="E28:J28" si="2">SUM(E22:E27)</f>
        <v>0</v>
      </c>
      <c r="F28" s="83">
        <f t="shared" si="2"/>
        <v>0</v>
      </c>
      <c r="G28" s="83">
        <f t="shared" si="2"/>
        <v>0</v>
      </c>
      <c r="H28" s="83">
        <f t="shared" si="2"/>
        <v>0</v>
      </c>
      <c r="I28" s="83">
        <f t="shared" si="2"/>
        <v>0</v>
      </c>
      <c r="J28" s="83">
        <f t="shared" si="2"/>
        <v>0</v>
      </c>
      <c r="K28" s="83">
        <f>SUM(K22:K27)</f>
        <v>0</v>
      </c>
      <c r="L28" s="83">
        <f>SUM(L22:L27)</f>
        <v>0</v>
      </c>
    </row>
    <row r="29" spans="1:12" x14ac:dyDescent="0.25">
      <c r="A29" s="32"/>
      <c r="B29" s="41"/>
    </row>
    <row r="30" spans="1:12" x14ac:dyDescent="0.25">
      <c r="A30" s="32"/>
      <c r="B30" s="42"/>
    </row>
    <row r="31" spans="1:12" x14ac:dyDescent="0.25">
      <c r="A31" s="32"/>
      <c r="B31" s="192" t="s">
        <v>990</v>
      </c>
      <c r="C31" s="192"/>
    </row>
    <row r="32" spans="1:12" x14ac:dyDescent="0.25">
      <c r="B32" s="33" t="s">
        <v>940</v>
      </c>
      <c r="C32" s="200" t="s">
        <v>991</v>
      </c>
      <c r="D32" s="201"/>
    </row>
    <row r="33" spans="2:7" x14ac:dyDescent="0.25">
      <c r="B33" s="34">
        <v>17</v>
      </c>
      <c r="C33" s="44" t="s">
        <v>992</v>
      </c>
      <c r="D33" s="123"/>
    </row>
    <row r="34" spans="2:7" x14ac:dyDescent="0.25">
      <c r="B34" s="34">
        <v>18</v>
      </c>
      <c r="C34" s="44" t="s">
        <v>993</v>
      </c>
      <c r="D34" s="123"/>
    </row>
    <row r="35" spans="2:7" x14ac:dyDescent="0.25">
      <c r="B35" s="34">
        <v>19</v>
      </c>
      <c r="C35" s="45" t="s">
        <v>994</v>
      </c>
      <c r="D35" s="83">
        <f>SUM(D33:D34)</f>
        <v>0</v>
      </c>
    </row>
    <row r="36" spans="2:7" x14ac:dyDescent="0.25">
      <c r="B36" s="35"/>
      <c r="C36" s="200" t="s">
        <v>995</v>
      </c>
      <c r="D36" s="201"/>
    </row>
    <row r="37" spans="2:7" x14ac:dyDescent="0.25">
      <c r="B37" s="34">
        <v>20</v>
      </c>
      <c r="C37" s="46" t="s">
        <v>996</v>
      </c>
      <c r="D37" s="123"/>
    </row>
    <row r="38" spans="2:7" x14ac:dyDescent="0.25">
      <c r="B38" s="34">
        <v>21</v>
      </c>
      <c r="C38" s="46" t="s">
        <v>997</v>
      </c>
      <c r="D38" s="123"/>
    </row>
    <row r="39" spans="2:7" x14ac:dyDescent="0.25">
      <c r="B39" s="34">
        <v>22</v>
      </c>
      <c r="C39" s="46" t="s">
        <v>998</v>
      </c>
      <c r="D39" s="123"/>
    </row>
    <row r="40" spans="2:7" x14ac:dyDescent="0.25">
      <c r="B40" s="34">
        <v>23</v>
      </c>
      <c r="C40" s="45" t="s">
        <v>999</v>
      </c>
      <c r="D40" s="83">
        <f>SUM(D37:D39)</f>
        <v>0</v>
      </c>
    </row>
    <row r="41" spans="2:7" x14ac:dyDescent="0.25">
      <c r="B41" s="35"/>
      <c r="C41" s="200" t="s">
        <v>1000</v>
      </c>
      <c r="D41" s="201"/>
    </row>
    <row r="42" spans="2:7" x14ac:dyDescent="0.25">
      <c r="B42" s="34">
        <v>24</v>
      </c>
      <c r="C42" s="46" t="s">
        <v>1001</v>
      </c>
      <c r="D42" s="123"/>
      <c r="G42" s="41"/>
    </row>
    <row r="43" spans="2:7" x14ac:dyDescent="0.25">
      <c r="B43" s="34">
        <v>25</v>
      </c>
      <c r="C43" s="46" t="s">
        <v>1002</v>
      </c>
      <c r="D43" s="123"/>
    </row>
    <row r="44" spans="2:7" x14ac:dyDescent="0.25">
      <c r="B44" s="34">
        <v>26</v>
      </c>
      <c r="C44" s="46" t="s">
        <v>1003</v>
      </c>
      <c r="D44" s="123"/>
      <c r="G44" s="41"/>
    </row>
    <row r="45" spans="2:7" x14ac:dyDescent="0.25">
      <c r="B45" s="34">
        <v>27</v>
      </c>
      <c r="C45" s="46" t="s">
        <v>1004</v>
      </c>
      <c r="D45" s="123"/>
    </row>
    <row r="46" spans="2:7" x14ac:dyDescent="0.25">
      <c r="B46" s="34">
        <v>28</v>
      </c>
      <c r="C46" s="46" t="s">
        <v>1005</v>
      </c>
      <c r="D46" s="123"/>
    </row>
    <row r="47" spans="2:7" x14ac:dyDescent="0.25">
      <c r="B47" s="34">
        <v>29</v>
      </c>
      <c r="C47" s="46" t="s">
        <v>1006</v>
      </c>
      <c r="D47" s="123"/>
    </row>
    <row r="48" spans="2:7" x14ac:dyDescent="0.25">
      <c r="B48" s="34">
        <v>30</v>
      </c>
      <c r="C48" s="46" t="s">
        <v>1007</v>
      </c>
      <c r="D48" s="123"/>
    </row>
    <row r="49" spans="2:4" x14ac:dyDescent="0.25">
      <c r="B49" s="34">
        <v>31</v>
      </c>
      <c r="C49" s="46" t="s">
        <v>1008</v>
      </c>
      <c r="D49" s="123"/>
    </row>
    <row r="50" spans="2:4" x14ac:dyDescent="0.25">
      <c r="B50" s="34">
        <v>32</v>
      </c>
      <c r="C50" s="46" t="s">
        <v>1009</v>
      </c>
      <c r="D50" s="123"/>
    </row>
    <row r="51" spans="2:4" x14ac:dyDescent="0.25">
      <c r="B51" s="34">
        <v>33</v>
      </c>
      <c r="C51" s="46" t="s">
        <v>1010</v>
      </c>
      <c r="D51" s="123"/>
    </row>
    <row r="52" spans="2:4" x14ac:dyDescent="0.25">
      <c r="B52" s="34">
        <v>34</v>
      </c>
      <c r="C52" s="46" t="s">
        <v>1011</v>
      </c>
      <c r="D52" s="123"/>
    </row>
    <row r="53" spans="2:4" x14ac:dyDescent="0.25">
      <c r="B53" s="34">
        <v>35</v>
      </c>
      <c r="C53" s="46" t="s">
        <v>1012</v>
      </c>
      <c r="D53" s="123"/>
    </row>
    <row r="54" spans="2:4" x14ac:dyDescent="0.25">
      <c r="B54" s="34">
        <v>36</v>
      </c>
      <c r="C54" s="46" t="s">
        <v>1013</v>
      </c>
      <c r="D54" s="123"/>
    </row>
    <row r="55" spans="2:4" x14ac:dyDescent="0.25">
      <c r="B55" s="34">
        <v>37</v>
      </c>
      <c r="C55" s="46" t="s">
        <v>1014</v>
      </c>
      <c r="D55" s="123"/>
    </row>
    <row r="56" spans="2:4" x14ac:dyDescent="0.25">
      <c r="B56" s="34">
        <v>38</v>
      </c>
      <c r="C56" s="46" t="s">
        <v>1015</v>
      </c>
      <c r="D56" s="123"/>
    </row>
    <row r="57" spans="2:4" x14ac:dyDescent="0.25">
      <c r="B57" s="34">
        <v>39</v>
      </c>
      <c r="C57" s="46" t="s">
        <v>1016</v>
      </c>
      <c r="D57" s="123"/>
    </row>
    <row r="58" spans="2:4" x14ac:dyDescent="0.25">
      <c r="B58" s="34">
        <v>40</v>
      </c>
      <c r="C58" s="46" t="s">
        <v>1017</v>
      </c>
      <c r="D58" s="123"/>
    </row>
    <row r="59" spans="2:4" x14ac:dyDescent="0.25">
      <c r="B59" s="34">
        <v>41</v>
      </c>
      <c r="C59" s="46" t="s">
        <v>1018</v>
      </c>
      <c r="D59" s="123"/>
    </row>
    <row r="60" spans="2:4" ht="30" x14ac:dyDescent="0.25">
      <c r="B60" s="34">
        <v>42</v>
      </c>
      <c r="C60" s="46" t="s">
        <v>1019</v>
      </c>
      <c r="D60" s="153"/>
    </row>
    <row r="61" spans="2:4" x14ac:dyDescent="0.25">
      <c r="B61" s="34">
        <v>43</v>
      </c>
      <c r="C61" s="45" t="s">
        <v>1020</v>
      </c>
      <c r="D61" s="83">
        <f>SUM(D42:D59)</f>
        <v>0</v>
      </c>
    </row>
    <row r="62" spans="2:4" x14ac:dyDescent="0.25">
      <c r="B62" s="35"/>
      <c r="C62" s="202" t="s">
        <v>193</v>
      </c>
      <c r="D62" s="203"/>
    </row>
    <row r="63" spans="2:4" x14ac:dyDescent="0.25">
      <c r="B63" s="34">
        <v>44</v>
      </c>
      <c r="C63" s="46" t="s">
        <v>193</v>
      </c>
      <c r="D63" s="123"/>
    </row>
    <row r="64" spans="2:4" x14ac:dyDescent="0.25">
      <c r="B64" s="35"/>
      <c r="C64" s="198" t="s">
        <v>1021</v>
      </c>
      <c r="D64" s="199"/>
    </row>
    <row r="65" spans="2:6" x14ac:dyDescent="0.25">
      <c r="B65" s="34">
        <v>45</v>
      </c>
      <c r="C65" s="46" t="s">
        <v>983</v>
      </c>
      <c r="D65" s="83">
        <f>L28</f>
        <v>0</v>
      </c>
    </row>
    <row r="66" spans="2:6" x14ac:dyDescent="0.25">
      <c r="B66" s="34">
        <v>46</v>
      </c>
      <c r="C66" s="46" t="s">
        <v>994</v>
      </c>
      <c r="D66" s="83">
        <f>D35</f>
        <v>0</v>
      </c>
    </row>
    <row r="67" spans="2:6" x14ac:dyDescent="0.25">
      <c r="B67" s="34">
        <v>47</v>
      </c>
      <c r="C67" s="46" t="s">
        <v>999</v>
      </c>
      <c r="D67" s="83">
        <f>D40</f>
        <v>0</v>
      </c>
    </row>
    <row r="68" spans="2:6" x14ac:dyDescent="0.25">
      <c r="B68" s="34">
        <v>48</v>
      </c>
      <c r="C68" s="46" t="s">
        <v>1020</v>
      </c>
      <c r="D68" s="83">
        <f>D61</f>
        <v>0</v>
      </c>
    </row>
    <row r="69" spans="2:6" x14ac:dyDescent="0.25">
      <c r="B69" s="34">
        <v>49</v>
      </c>
      <c r="C69" s="46" t="s">
        <v>1022</v>
      </c>
      <c r="D69" s="83">
        <f>D63</f>
        <v>0</v>
      </c>
    </row>
    <row r="70" spans="2:6" x14ac:dyDescent="0.25">
      <c r="B70" s="34">
        <v>50</v>
      </c>
      <c r="C70" s="45" t="s">
        <v>1023</v>
      </c>
      <c r="D70" s="83">
        <f>SUM(D65:D69)</f>
        <v>0</v>
      </c>
    </row>
    <row r="73" spans="2:6" x14ac:dyDescent="0.25">
      <c r="B73" s="192" t="s">
        <v>1024</v>
      </c>
      <c r="C73" s="192"/>
    </row>
    <row r="74" spans="2:6" x14ac:dyDescent="0.25">
      <c r="B74" s="20" t="s">
        <v>940</v>
      </c>
      <c r="C74" s="20" t="s">
        <v>1025</v>
      </c>
      <c r="D74" s="20" t="s">
        <v>1026</v>
      </c>
      <c r="E74" s="20" t="s">
        <v>1027</v>
      </c>
      <c r="F74" s="20" t="s">
        <v>1028</v>
      </c>
    </row>
    <row r="75" spans="2:6" x14ac:dyDescent="0.25">
      <c r="B75" s="40">
        <v>51</v>
      </c>
      <c r="C75" s="48" t="s">
        <v>1029</v>
      </c>
      <c r="D75" s="83">
        <f>D9+D28</f>
        <v>0</v>
      </c>
      <c r="E75" s="122"/>
      <c r="F75" s="83">
        <f t="shared" ref="F75:F80" si="3">D75+E75</f>
        <v>0</v>
      </c>
    </row>
    <row r="76" spans="2:6" x14ac:dyDescent="0.25">
      <c r="B76" s="40">
        <v>52</v>
      </c>
      <c r="C76" s="48" t="s">
        <v>1030</v>
      </c>
      <c r="D76" s="83">
        <f>E9+E28</f>
        <v>0</v>
      </c>
      <c r="E76" s="122"/>
      <c r="F76" s="83">
        <f t="shared" si="3"/>
        <v>0</v>
      </c>
    </row>
    <row r="77" spans="2:6" x14ac:dyDescent="0.25">
      <c r="B77" s="40">
        <v>53</v>
      </c>
      <c r="C77" s="48" t="s">
        <v>961</v>
      </c>
      <c r="D77" s="83">
        <f>F9+F28</f>
        <v>0</v>
      </c>
      <c r="E77" s="122"/>
      <c r="F77" s="83">
        <f t="shared" si="3"/>
        <v>0</v>
      </c>
    </row>
    <row r="78" spans="2:6" x14ac:dyDescent="0.25">
      <c r="B78" s="40">
        <v>54</v>
      </c>
      <c r="C78" s="48" t="s">
        <v>962</v>
      </c>
      <c r="D78" s="83">
        <f>G9+G28</f>
        <v>0</v>
      </c>
      <c r="E78" s="122"/>
      <c r="F78" s="83">
        <f t="shared" si="3"/>
        <v>0</v>
      </c>
    </row>
    <row r="79" spans="2:6" x14ac:dyDescent="0.25">
      <c r="B79" s="40">
        <v>55</v>
      </c>
      <c r="C79" s="48" t="s">
        <v>981</v>
      </c>
      <c r="D79" s="83">
        <f>H9+H28</f>
        <v>0</v>
      </c>
      <c r="E79" s="122"/>
      <c r="F79" s="83">
        <f t="shared" si="3"/>
        <v>0</v>
      </c>
    </row>
    <row r="80" spans="2:6" x14ac:dyDescent="0.25">
      <c r="B80" s="40">
        <v>56</v>
      </c>
      <c r="C80" s="48" t="s">
        <v>982</v>
      </c>
      <c r="D80" s="83">
        <f>I9+I28</f>
        <v>0</v>
      </c>
      <c r="E80" s="122"/>
      <c r="F80" s="83">
        <f t="shared" si="3"/>
        <v>0</v>
      </c>
    </row>
    <row r="81" spans="2:6" x14ac:dyDescent="0.25">
      <c r="B81" s="40">
        <v>57</v>
      </c>
      <c r="C81" s="48" t="s">
        <v>965</v>
      </c>
      <c r="D81" s="83">
        <f>J9+J28</f>
        <v>0</v>
      </c>
      <c r="E81" s="122"/>
      <c r="F81" s="83">
        <f t="shared" ref="F81:F86" si="4">D81+E81</f>
        <v>0</v>
      </c>
    </row>
    <row r="82" spans="2:6" x14ac:dyDescent="0.25">
      <c r="B82" s="40">
        <v>58</v>
      </c>
      <c r="C82" s="48" t="s">
        <v>966</v>
      </c>
      <c r="D82" s="83">
        <f>K9+K28</f>
        <v>0</v>
      </c>
      <c r="E82" s="122"/>
      <c r="F82" s="83">
        <f t="shared" si="4"/>
        <v>0</v>
      </c>
    </row>
    <row r="83" spans="2:6" x14ac:dyDescent="0.25">
      <c r="B83" s="40">
        <v>59</v>
      </c>
      <c r="C83" s="79" t="s">
        <v>1031</v>
      </c>
      <c r="D83" s="83">
        <f>SUM(D75:D82)</f>
        <v>0</v>
      </c>
      <c r="E83" s="83">
        <f>SUM(E75:E82)</f>
        <v>0</v>
      </c>
      <c r="F83" s="83">
        <f t="shared" si="4"/>
        <v>0</v>
      </c>
    </row>
    <row r="84" spans="2:6" x14ac:dyDescent="0.25">
      <c r="B84" s="40">
        <v>60</v>
      </c>
      <c r="C84" s="80" t="s">
        <v>1032</v>
      </c>
      <c r="D84" s="83">
        <f>D70-D65</f>
        <v>0</v>
      </c>
      <c r="E84" s="122"/>
      <c r="F84" s="83">
        <f t="shared" si="4"/>
        <v>0</v>
      </c>
    </row>
    <row r="85" spans="2:6" x14ac:dyDescent="0.25">
      <c r="B85" s="40">
        <v>61</v>
      </c>
      <c r="C85" s="48" t="s">
        <v>1033</v>
      </c>
      <c r="D85" s="83">
        <f>SUM(D83:D84)</f>
        <v>0</v>
      </c>
      <c r="E85" s="83">
        <f>SUM(E83:E84)</f>
        <v>0</v>
      </c>
      <c r="F85" s="83">
        <f t="shared" si="4"/>
        <v>0</v>
      </c>
    </row>
    <row r="86" spans="2:6" x14ac:dyDescent="0.25">
      <c r="B86" s="40">
        <v>62</v>
      </c>
      <c r="C86" s="48" t="s">
        <v>1034</v>
      </c>
      <c r="D86" s="122"/>
      <c r="E86" s="122"/>
      <c r="F86" s="83">
        <f t="shared" si="4"/>
        <v>0</v>
      </c>
    </row>
    <row r="87" spans="2:6" x14ac:dyDescent="0.25">
      <c r="B87" s="40">
        <v>63</v>
      </c>
      <c r="C87" s="48" t="s">
        <v>1035</v>
      </c>
      <c r="D87" s="94">
        <f>SUM(D85:D86)</f>
        <v>0</v>
      </c>
      <c r="E87" s="94">
        <f>SUM(E85:E86)</f>
        <v>0</v>
      </c>
      <c r="F87" s="83">
        <f>D87+E87</f>
        <v>0</v>
      </c>
    </row>
  </sheetData>
  <sheetProtection algorithmName="SHA-512" hashValue="YEvjR/vpNlrWwyu5z0bLkwsNJOrDWnAzGwwD6oCSSyM9IL/4U5/qKkGryOziZj+xZ/8Z2cjZB+pZdFEPetaMiQ==" saltValue="HvICejjf9p8SHbbIfO2JMw==" spinCount="100000" sheet="1" objects="1" scenarios="1"/>
  <mergeCells count="12">
    <mergeCell ref="B1:C1"/>
    <mergeCell ref="B73:C73"/>
    <mergeCell ref="B3:C3"/>
    <mergeCell ref="B12:C12"/>
    <mergeCell ref="B20:C20"/>
    <mergeCell ref="C13:D13"/>
    <mergeCell ref="C64:D64"/>
    <mergeCell ref="C32:D32"/>
    <mergeCell ref="C36:D36"/>
    <mergeCell ref="C41:D41"/>
    <mergeCell ref="C62:D62"/>
    <mergeCell ref="B31:C31"/>
  </mergeCells>
  <pageMargins left="0.25" right="0.25" top="0.75" bottom="0.7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FD8B7-8A39-4260-A9C0-53897144C81C}">
  <sheetPr>
    <tabColor theme="5" tint="-0.249977111117893"/>
    <pageSetUpPr fitToPage="1"/>
  </sheetPr>
  <dimension ref="B1:M24"/>
  <sheetViews>
    <sheetView workbookViewId="0">
      <selection activeCell="D26" sqref="D26"/>
    </sheetView>
  </sheetViews>
  <sheetFormatPr defaultColWidth="8.7109375" defaultRowHeight="15" x14ac:dyDescent="0.25"/>
  <cols>
    <col min="1" max="1" width="8.7109375" style="29"/>
    <col min="2" max="2" width="12.140625" style="29" customWidth="1"/>
    <col min="3" max="3" width="42.140625" style="29" bestFit="1" customWidth="1"/>
    <col min="4" max="4" width="16.28515625" style="29" customWidth="1"/>
    <col min="5" max="5" width="9.85546875" style="29" bestFit="1" customWidth="1"/>
    <col min="6" max="6" width="8.7109375" style="29"/>
    <col min="7" max="7" width="25" style="29" bestFit="1" customWidth="1"/>
    <col min="8" max="8" width="9.28515625" style="29" customWidth="1"/>
    <col min="9" max="16384" width="8.7109375" style="29"/>
  </cols>
  <sheetData>
    <row r="1" spans="2:13" x14ac:dyDescent="0.25">
      <c r="B1" s="37" t="s">
        <v>6</v>
      </c>
      <c r="C1" s="37"/>
      <c r="D1" s="49"/>
      <c r="E1" s="49"/>
      <c r="F1" s="49"/>
      <c r="G1" s="49"/>
      <c r="H1" s="49"/>
      <c r="I1" s="49"/>
      <c r="J1" s="49"/>
      <c r="K1" s="49"/>
      <c r="L1" s="49"/>
      <c r="M1" s="49"/>
    </row>
    <row r="2" spans="2:13" x14ac:dyDescent="0.25">
      <c r="B2" s="37"/>
      <c r="C2" s="37"/>
      <c r="D2" s="49"/>
      <c r="E2" s="49"/>
      <c r="F2" s="49"/>
      <c r="G2" s="49"/>
      <c r="H2" s="49"/>
      <c r="I2" s="49"/>
      <c r="J2" s="49"/>
      <c r="K2" s="49"/>
      <c r="L2" s="49"/>
      <c r="M2" s="49"/>
    </row>
    <row r="3" spans="2:13" x14ac:dyDescent="0.25">
      <c r="B3" s="37" t="s">
        <v>1036</v>
      </c>
      <c r="C3" s="37"/>
      <c r="D3" s="49"/>
      <c r="E3" s="49"/>
      <c r="F3" s="49"/>
      <c r="G3" s="49"/>
      <c r="H3" s="49"/>
      <c r="I3" s="49"/>
      <c r="J3" s="49"/>
      <c r="K3" s="49"/>
      <c r="L3" s="49"/>
      <c r="M3" s="49"/>
    </row>
    <row r="4" spans="2:13" x14ac:dyDescent="0.25">
      <c r="B4" s="30" t="s">
        <v>940</v>
      </c>
      <c r="C4" s="30" t="s">
        <v>1037</v>
      </c>
      <c r="D4" s="30" t="s">
        <v>1038</v>
      </c>
      <c r="E4" s="49"/>
      <c r="F4" s="49"/>
      <c r="G4" s="49"/>
      <c r="H4" s="49"/>
      <c r="I4" s="49"/>
      <c r="J4" s="49"/>
      <c r="K4" s="49"/>
      <c r="L4" s="49"/>
      <c r="M4" s="49"/>
    </row>
    <row r="5" spans="2:13" x14ac:dyDescent="0.25">
      <c r="B5" s="40">
        <v>1</v>
      </c>
      <c r="C5" s="48" t="s">
        <v>1039</v>
      </c>
      <c r="D5" s="124"/>
    </row>
    <row r="6" spans="2:13" ht="15" customHeight="1" x14ac:dyDescent="0.25">
      <c r="B6" s="40">
        <v>2</v>
      </c>
      <c r="C6" s="48" t="s">
        <v>1040</v>
      </c>
      <c r="D6" s="124"/>
    </row>
    <row r="7" spans="2:13" ht="15" customHeight="1" x14ac:dyDescent="0.25">
      <c r="B7" s="40">
        <v>3</v>
      </c>
      <c r="C7" s="48" t="s">
        <v>1041</v>
      </c>
      <c r="D7" s="84">
        <f>SUM(D5:D6)</f>
        <v>0</v>
      </c>
    </row>
    <row r="8" spans="2:13" ht="15" customHeight="1" x14ac:dyDescent="0.25">
      <c r="B8" s="43"/>
      <c r="C8" s="47" t="s">
        <v>1042</v>
      </c>
      <c r="D8" s="156" t="s">
        <v>1038</v>
      </c>
    </row>
    <row r="9" spans="2:13" ht="15" customHeight="1" x14ac:dyDescent="0.25">
      <c r="B9" s="50">
        <v>4</v>
      </c>
      <c r="C9" s="48" t="s">
        <v>1043</v>
      </c>
      <c r="D9" s="124"/>
    </row>
    <row r="10" spans="2:13" x14ac:dyDescent="0.25">
      <c r="B10" s="50">
        <v>5</v>
      </c>
      <c r="C10" s="48" t="s">
        <v>1044</v>
      </c>
      <c r="D10" s="84">
        <f>SUM(D7,D9)</f>
        <v>0</v>
      </c>
    </row>
    <row r="11" spans="2:13" x14ac:dyDescent="0.25">
      <c r="B11" s="50">
        <v>6</v>
      </c>
      <c r="C11" s="48" t="s">
        <v>1045</v>
      </c>
      <c r="D11" s="85">
        <f>'2-Expenses'!F87</f>
        <v>0</v>
      </c>
    </row>
    <row r="12" spans="2:13" x14ac:dyDescent="0.25">
      <c r="B12" s="50">
        <v>7</v>
      </c>
      <c r="C12" s="48" t="s">
        <v>1046</v>
      </c>
      <c r="D12" s="84">
        <f>D10-D11</f>
        <v>0</v>
      </c>
    </row>
    <row r="13" spans="2:13" x14ac:dyDescent="0.25">
      <c r="B13" s="95"/>
      <c r="C13" s="96"/>
      <c r="D13" s="137"/>
    </row>
    <row r="14" spans="2:13" customFormat="1" x14ac:dyDescent="0.25">
      <c r="B14" s="22" t="s">
        <v>1047</v>
      </c>
    </row>
    <row r="15" spans="2:13" x14ac:dyDescent="0.25">
      <c r="B15" s="30" t="s">
        <v>940</v>
      </c>
      <c r="C15" s="47" t="s">
        <v>1048</v>
      </c>
      <c r="D15" s="156" t="s">
        <v>1038</v>
      </c>
    </row>
    <row r="16" spans="2:13" x14ac:dyDescent="0.25">
      <c r="B16" s="50">
        <v>8</v>
      </c>
      <c r="C16" s="48" t="s">
        <v>1049</v>
      </c>
      <c r="D16" s="124"/>
    </row>
    <row r="17" spans="2:4" x14ac:dyDescent="0.25">
      <c r="B17" s="50">
        <v>9</v>
      </c>
      <c r="C17" s="48" t="s">
        <v>1050</v>
      </c>
      <c r="D17" s="124"/>
    </row>
    <row r="18" spans="2:4" x14ac:dyDescent="0.25">
      <c r="B18" s="50">
        <v>10</v>
      </c>
      <c r="C18" s="48" t="s">
        <v>1051</v>
      </c>
      <c r="D18" s="124"/>
    </row>
    <row r="19" spans="2:4" x14ac:dyDescent="0.25">
      <c r="B19" s="50">
        <v>11</v>
      </c>
      <c r="C19" s="48" t="s">
        <v>1052</v>
      </c>
      <c r="D19" s="84">
        <f>SUM(D16:D18)</f>
        <v>0</v>
      </c>
    </row>
    <row r="20" spans="2:4" x14ac:dyDescent="0.25">
      <c r="B20" s="43"/>
      <c r="C20" s="47" t="s">
        <v>1053</v>
      </c>
      <c r="D20" s="157" t="s">
        <v>1038</v>
      </c>
    </row>
    <row r="21" spans="2:4" x14ac:dyDescent="0.25">
      <c r="B21" s="50">
        <v>12</v>
      </c>
      <c r="C21" s="48" t="s">
        <v>1054</v>
      </c>
      <c r="D21" s="124"/>
    </row>
    <row r="22" spans="2:4" x14ac:dyDescent="0.25">
      <c r="B22" s="50">
        <v>13</v>
      </c>
      <c r="C22" s="48" t="s">
        <v>1055</v>
      </c>
      <c r="D22" s="124"/>
    </row>
    <row r="23" spans="2:4" x14ac:dyDescent="0.25">
      <c r="B23" s="50">
        <v>14</v>
      </c>
      <c r="C23" s="48" t="s">
        <v>1056</v>
      </c>
      <c r="D23" s="124"/>
    </row>
    <row r="24" spans="2:4" x14ac:dyDescent="0.25">
      <c r="B24" s="50">
        <v>15</v>
      </c>
      <c r="C24" s="48" t="s">
        <v>1057</v>
      </c>
      <c r="D24" s="84">
        <f>SUM(D21:D23)</f>
        <v>0</v>
      </c>
    </row>
  </sheetData>
  <sheetProtection algorithmName="SHA-512" hashValue="SymB/ZmV0cOhblu6FQ3FyyasCrceX/9ShHQbv1tUsp8u1840YxEJzeebYhODii69gaT9mLVa59PUJMWgVRomtA==" saltValue="rwiH4ugkwAQfwQ55o69nOA==" spinCount="100000" sheet="1" objects="1" scenarios="1"/>
  <pageMargins left="0.25" right="0.25" top="0.75" bottom="0.75" header="0.3" footer="0.3"/>
  <pageSetup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015FF-60FB-4200-82DB-3F39017FA6A1}">
  <sheetPr>
    <tabColor theme="5" tint="-0.249977111117893"/>
    <pageSetUpPr fitToPage="1"/>
  </sheetPr>
  <dimension ref="A1:K21"/>
  <sheetViews>
    <sheetView workbookViewId="0">
      <selection activeCell="J17" sqref="J17"/>
    </sheetView>
  </sheetViews>
  <sheetFormatPr defaultColWidth="8.7109375" defaultRowHeight="15.6" customHeight="1" x14ac:dyDescent="0.25"/>
  <cols>
    <col min="1" max="1" width="6.7109375" style="29" customWidth="1"/>
    <col min="2" max="2" width="8.7109375" style="29"/>
    <col min="3" max="3" width="27.140625" style="29" bestFit="1" customWidth="1"/>
    <col min="4" max="4" width="23.140625" style="29" bestFit="1" customWidth="1"/>
    <col min="5" max="5" width="18.5703125" style="29" bestFit="1" customWidth="1"/>
    <col min="6" max="6" width="17.5703125" style="29" customWidth="1"/>
    <col min="7" max="7" width="16.140625" style="29" customWidth="1"/>
    <col min="8" max="8" width="16" style="29" customWidth="1"/>
    <col min="9" max="9" width="15.140625" style="29" customWidth="1"/>
    <col min="10" max="10" width="15.42578125" style="29" customWidth="1"/>
    <col min="11" max="11" width="14.7109375" style="29" bestFit="1" customWidth="1"/>
    <col min="12" max="16384" width="8.7109375" style="29"/>
  </cols>
  <sheetData>
    <row r="1" spans="1:11" ht="15" x14ac:dyDescent="0.25">
      <c r="B1" s="51" t="s">
        <v>1058</v>
      </c>
      <c r="C1" s="38"/>
      <c r="D1" s="38"/>
    </row>
    <row r="2" spans="1:11" ht="15" x14ac:dyDescent="0.25">
      <c r="B2" s="38"/>
      <c r="C2" s="38"/>
      <c r="D2" s="38"/>
    </row>
    <row r="3" spans="1:11" ht="15.6" customHeight="1" x14ac:dyDescent="0.25">
      <c r="A3" s="51"/>
      <c r="B3" s="38"/>
      <c r="C3" s="38"/>
    </row>
    <row r="4" spans="1:11" ht="15.6" customHeight="1" x14ac:dyDescent="0.25">
      <c r="A4" s="52" t="s">
        <v>1059</v>
      </c>
      <c r="B4" s="38" t="s">
        <v>1060</v>
      </c>
      <c r="C4" s="179"/>
      <c r="D4" s="188" t="s">
        <v>1061</v>
      </c>
      <c r="E4" s="188"/>
      <c r="F4" s="188"/>
      <c r="G4" s="53"/>
    </row>
    <row r="5" spans="1:11" ht="15.6" customHeight="1" x14ac:dyDescent="0.25">
      <c r="A5" s="36"/>
      <c r="B5" s="166" t="s">
        <v>940</v>
      </c>
      <c r="C5" s="166" t="s">
        <v>958</v>
      </c>
      <c r="D5" s="167" t="s">
        <v>1062</v>
      </c>
      <c r="E5" s="165" t="s">
        <v>1063</v>
      </c>
      <c r="F5" s="165" t="s">
        <v>1028</v>
      </c>
    </row>
    <row r="6" spans="1:11" ht="15.6" customHeight="1" x14ac:dyDescent="0.25">
      <c r="A6" s="53"/>
      <c r="B6" s="168">
        <v>1</v>
      </c>
      <c r="C6" s="169" t="s">
        <v>968</v>
      </c>
      <c r="D6" s="125"/>
      <c r="E6" s="125"/>
      <c r="F6" s="86">
        <f t="shared" ref="F6:F9" si="0">SUM(D6:E6)</f>
        <v>0</v>
      </c>
    </row>
    <row r="7" spans="1:11" ht="15.6" customHeight="1" x14ac:dyDescent="0.25">
      <c r="A7" s="55"/>
      <c r="B7" s="40">
        <v>2</v>
      </c>
      <c r="C7" s="48" t="s">
        <v>969</v>
      </c>
      <c r="D7" s="125"/>
      <c r="E7" s="125"/>
      <c r="F7" s="86">
        <f t="shared" si="0"/>
        <v>0</v>
      </c>
    </row>
    <row r="8" spans="1:11" ht="15.6" customHeight="1" x14ac:dyDescent="0.25">
      <c r="A8" s="55"/>
      <c r="B8" s="40">
        <v>3</v>
      </c>
      <c r="C8" s="48" t="s">
        <v>1064</v>
      </c>
      <c r="D8" s="125"/>
      <c r="E8" s="125"/>
      <c r="F8" s="86">
        <f t="shared" si="0"/>
        <v>0</v>
      </c>
    </row>
    <row r="9" spans="1:11" ht="15.6" customHeight="1" x14ac:dyDescent="0.25">
      <c r="A9" s="55"/>
      <c r="B9" s="40">
        <v>4</v>
      </c>
      <c r="C9" s="48" t="s">
        <v>970</v>
      </c>
      <c r="D9" s="125"/>
      <c r="E9" s="125"/>
      <c r="F9" s="86">
        <f t="shared" si="0"/>
        <v>0</v>
      </c>
    </row>
    <row r="10" spans="1:11" ht="15.6" customHeight="1" x14ac:dyDescent="0.25">
      <c r="A10" s="53"/>
      <c r="B10" s="40">
        <v>5</v>
      </c>
      <c r="C10" s="48" t="s">
        <v>971</v>
      </c>
      <c r="D10" s="162"/>
      <c r="E10" s="162"/>
      <c r="F10" s="159">
        <f>SUM(D10:E10)</f>
        <v>0</v>
      </c>
    </row>
    <row r="11" spans="1:11" ht="15.6" customHeight="1" x14ac:dyDescent="0.25">
      <c r="A11" s="53"/>
      <c r="B11" s="40">
        <v>6</v>
      </c>
      <c r="C11" s="161" t="s">
        <v>1065</v>
      </c>
      <c r="D11" s="160">
        <f>SUM(D6:D10)</f>
        <v>0</v>
      </c>
      <c r="E11" s="160">
        <f>SUM(E6:E10)</f>
        <v>0</v>
      </c>
      <c r="F11" s="160">
        <f>SUM(D11:E11)</f>
        <v>0</v>
      </c>
    </row>
    <row r="12" spans="1:11" ht="15.6" customHeight="1" x14ac:dyDescent="0.25">
      <c r="A12" s="53"/>
      <c r="B12" s="57"/>
      <c r="C12" s="58"/>
      <c r="D12" s="158"/>
      <c r="E12" s="158"/>
      <c r="F12" s="158"/>
    </row>
    <row r="13" spans="1:11" ht="15.6" customHeight="1" x14ac:dyDescent="0.25">
      <c r="A13" s="53"/>
      <c r="B13" s="164"/>
      <c r="C13" s="96"/>
      <c r="D13" s="158"/>
      <c r="E13" s="158"/>
      <c r="F13" s="158"/>
    </row>
    <row r="14" spans="1:11" ht="15.6" customHeight="1" x14ac:dyDescent="0.25">
      <c r="A14" s="53"/>
      <c r="B14" s="164" t="s">
        <v>1231</v>
      </c>
      <c r="C14" s="59"/>
      <c r="D14" s="185" t="s">
        <v>1062</v>
      </c>
      <c r="E14" s="185"/>
      <c r="F14" s="185"/>
      <c r="G14" s="185"/>
      <c r="H14" s="186" t="s">
        <v>1063</v>
      </c>
      <c r="I14" s="187"/>
      <c r="J14" s="187"/>
      <c r="K14" s="187"/>
    </row>
    <row r="15" spans="1:11" ht="30" x14ac:dyDescent="0.25">
      <c r="A15" s="53"/>
      <c r="B15" s="20" t="s">
        <v>940</v>
      </c>
      <c r="C15" s="20" t="s">
        <v>958</v>
      </c>
      <c r="D15" s="163" t="s">
        <v>1066</v>
      </c>
      <c r="E15" s="163" t="s">
        <v>1067</v>
      </c>
      <c r="F15" s="163" t="s">
        <v>1068</v>
      </c>
      <c r="G15" s="163" t="s">
        <v>1069</v>
      </c>
      <c r="H15" s="54" t="s">
        <v>1066</v>
      </c>
      <c r="I15" s="54" t="s">
        <v>1067</v>
      </c>
      <c r="J15" s="54" t="s">
        <v>1068</v>
      </c>
      <c r="K15" s="54" t="s">
        <v>1069</v>
      </c>
    </row>
    <row r="16" spans="1:11" ht="15.6" customHeight="1" x14ac:dyDescent="0.25">
      <c r="A16" s="53"/>
      <c r="B16" s="40">
        <v>7</v>
      </c>
      <c r="C16" s="48" t="s">
        <v>968</v>
      </c>
      <c r="D16" s="125"/>
      <c r="E16" s="125"/>
      <c r="F16" s="125"/>
      <c r="G16" s="125"/>
      <c r="H16" s="125"/>
      <c r="I16" s="125"/>
      <c r="J16" s="125"/>
      <c r="K16" s="125"/>
    </row>
    <row r="17" spans="1:11" ht="15.6" customHeight="1" x14ac:dyDescent="0.25">
      <c r="A17" s="53"/>
      <c r="B17" s="40">
        <v>8</v>
      </c>
      <c r="C17" s="48" t="s">
        <v>969</v>
      </c>
      <c r="D17" s="125"/>
      <c r="E17" s="125"/>
      <c r="F17" s="125"/>
      <c r="G17" s="125"/>
      <c r="H17" s="125"/>
      <c r="I17" s="125"/>
      <c r="J17" s="125"/>
      <c r="K17" s="125"/>
    </row>
    <row r="18" spans="1:11" ht="15.6" customHeight="1" x14ac:dyDescent="0.25">
      <c r="A18" s="53"/>
      <c r="B18" s="40">
        <v>9</v>
      </c>
      <c r="C18" s="48" t="s">
        <v>1064</v>
      </c>
      <c r="D18" s="125"/>
      <c r="E18" s="125"/>
      <c r="F18" s="125"/>
      <c r="G18" s="125"/>
      <c r="H18" s="125"/>
      <c r="I18" s="125"/>
      <c r="J18" s="125"/>
      <c r="K18" s="125"/>
    </row>
    <row r="19" spans="1:11" ht="15.6" customHeight="1" x14ac:dyDescent="0.25">
      <c r="B19" s="40">
        <v>10</v>
      </c>
      <c r="C19" s="48" t="s">
        <v>970</v>
      </c>
      <c r="D19" s="125"/>
      <c r="E19" s="125"/>
      <c r="F19" s="125"/>
      <c r="G19" s="125"/>
      <c r="H19" s="125"/>
      <c r="I19" s="125"/>
      <c r="J19" s="125"/>
      <c r="K19" s="125"/>
    </row>
    <row r="20" spans="1:11" ht="15.6" customHeight="1" x14ac:dyDescent="0.25">
      <c r="B20" s="40">
        <v>11</v>
      </c>
      <c r="C20" s="48" t="s">
        <v>971</v>
      </c>
      <c r="D20" s="125"/>
      <c r="E20" s="125"/>
      <c r="F20" s="125"/>
      <c r="G20" s="125"/>
      <c r="H20" s="125"/>
      <c r="I20" s="125"/>
      <c r="J20" s="125"/>
      <c r="K20" s="125"/>
    </row>
    <row r="21" spans="1:11" ht="15.6" customHeight="1" x14ac:dyDescent="0.25">
      <c r="B21" s="40">
        <v>12</v>
      </c>
      <c r="C21" s="56" t="s">
        <v>1070</v>
      </c>
      <c r="D21" s="86">
        <f>SUM(D16:D20)</f>
        <v>0</v>
      </c>
      <c r="E21" s="86">
        <f t="shared" ref="E21:K21" si="1">SUM(E16:E20)</f>
        <v>0</v>
      </c>
      <c r="F21" s="86">
        <f t="shared" si="1"/>
        <v>0</v>
      </c>
      <c r="G21" s="86">
        <f t="shared" si="1"/>
        <v>0</v>
      </c>
      <c r="H21" s="86">
        <f t="shared" si="1"/>
        <v>0</v>
      </c>
      <c r="I21" s="86">
        <f t="shared" si="1"/>
        <v>0</v>
      </c>
      <c r="J21" s="86">
        <f t="shared" si="1"/>
        <v>0</v>
      </c>
      <c r="K21" s="86">
        <f t="shared" si="1"/>
        <v>0</v>
      </c>
    </row>
  </sheetData>
  <sheetProtection algorithmName="SHA-512" hashValue="8zm5keTozzqUATnfVBbIGluYdu05IDvkaKRYtGIko8zxnEJB+FZmHrOeLcE6i1fjghrV8x/QI9g8KBM/rkF0VQ==" saltValue="ySCzCeTVFMgTGojx4BS4Dg==" spinCount="100000" sheet="1" objects="1" scenarios="1"/>
  <mergeCells count="3">
    <mergeCell ref="D14:G14"/>
    <mergeCell ref="H14:K14"/>
    <mergeCell ref="D4:F4"/>
  </mergeCells>
  <pageMargins left="0.25" right="0.25" top="0.75" bottom="0.75" header="0.3" footer="0.3"/>
  <pageSetup paperSize="5" scale="9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60290-5D88-4AB5-AAB9-1DEB6A50E4B5}">
  <sheetPr>
    <tabColor theme="5" tint="-0.249977111117893"/>
  </sheetPr>
  <dimension ref="A1:B47"/>
  <sheetViews>
    <sheetView workbookViewId="0"/>
  </sheetViews>
  <sheetFormatPr defaultColWidth="8.7109375" defaultRowHeight="15" x14ac:dyDescent="0.25"/>
  <cols>
    <col min="1" max="1" width="3.140625" style="99" customWidth="1"/>
    <col min="2" max="2" width="54.140625" style="99" bestFit="1" customWidth="1"/>
    <col min="3" max="3" width="17.42578125" style="99" customWidth="1"/>
    <col min="4" max="4" width="19.7109375" style="99" bestFit="1" customWidth="1"/>
    <col min="5" max="5" width="13.85546875" style="99" bestFit="1" customWidth="1"/>
    <col min="6" max="6" width="9.140625" style="99" bestFit="1" customWidth="1"/>
    <col min="7" max="7" width="13.5703125" style="99" bestFit="1" customWidth="1"/>
    <col min="8" max="8" width="20.42578125" style="99" customWidth="1"/>
    <col min="9" max="9" width="13.85546875" style="99" bestFit="1" customWidth="1"/>
    <col min="10" max="10" width="14.7109375" style="99" customWidth="1"/>
    <col min="11" max="11" width="13.42578125" style="99" bestFit="1" customWidth="1"/>
    <col min="12" max="12" width="14.85546875" style="99" customWidth="1"/>
    <col min="13" max="13" width="19.42578125" style="99" customWidth="1"/>
    <col min="14" max="14" width="14.42578125" style="99" customWidth="1"/>
    <col min="15" max="15" width="13.85546875" style="99" customWidth="1"/>
    <col min="16" max="16" width="12.85546875" style="99" bestFit="1" customWidth="1"/>
    <col min="17" max="17" width="17.28515625" style="99" customWidth="1"/>
    <col min="18" max="18" width="12.28515625" style="99" customWidth="1"/>
    <col min="19" max="19" width="12.85546875" style="99" bestFit="1" customWidth="1"/>
    <col min="20" max="20" width="20.42578125" style="99" customWidth="1"/>
    <col min="21" max="21" width="16.5703125" style="99" customWidth="1"/>
    <col min="22" max="22" width="16.140625" style="99" customWidth="1"/>
    <col min="23" max="23" width="14.5703125" style="99" customWidth="1"/>
    <col min="24" max="24" width="13.140625" style="99" customWidth="1"/>
    <col min="25" max="25" width="14.5703125" style="99" customWidth="1"/>
    <col min="26" max="27" width="12.5703125" style="99" customWidth="1"/>
    <col min="28" max="28" width="16.140625" style="99" customWidth="1"/>
    <col min="29" max="29" width="18.42578125" style="99" customWidth="1"/>
    <col min="30" max="30" width="15.85546875" style="99" customWidth="1"/>
    <col min="31" max="31" width="14.140625" style="99" customWidth="1"/>
    <col min="32" max="32" width="16.140625" style="99" customWidth="1"/>
    <col min="33" max="33" width="13.85546875" style="99" bestFit="1" customWidth="1"/>
    <col min="34" max="34" width="10.42578125" style="99" bestFit="1" customWidth="1"/>
    <col min="35" max="35" width="24" style="99" bestFit="1" customWidth="1"/>
    <col min="36" max="36" width="18.85546875" style="99" bestFit="1" customWidth="1"/>
    <col min="37" max="37" width="8.7109375" style="99" customWidth="1"/>
    <col min="38" max="16384" width="8.7109375" style="99"/>
  </cols>
  <sheetData>
    <row r="1" spans="1:2" x14ac:dyDescent="0.25">
      <c r="A1" s="97"/>
      <c r="B1" s="98"/>
    </row>
    <row r="3" spans="1:2" x14ac:dyDescent="0.25">
      <c r="A3" s="100"/>
      <c r="B3" s="101"/>
    </row>
    <row r="4" spans="1:2" ht="48" customHeight="1" x14ac:dyDescent="0.25">
      <c r="B4" s="102" t="s">
        <v>1071</v>
      </c>
    </row>
    <row r="5" spans="1:2" x14ac:dyDescent="0.25">
      <c r="B5" s="103" t="s">
        <v>1072</v>
      </c>
    </row>
    <row r="6" spans="1:2" x14ac:dyDescent="0.25">
      <c r="B6" s="103" t="s">
        <v>1073</v>
      </c>
    </row>
    <row r="7" spans="1:2" x14ac:dyDescent="0.25">
      <c r="B7" s="103" t="s">
        <v>1074</v>
      </c>
    </row>
    <row r="8" spans="1:2" x14ac:dyDescent="0.25">
      <c r="B8" s="103" t="s">
        <v>1075</v>
      </c>
    </row>
    <row r="9" spans="1:2" x14ac:dyDescent="0.25">
      <c r="A9" s="104"/>
      <c r="B9" s="103" t="s">
        <v>1076</v>
      </c>
    </row>
    <row r="10" spans="1:2" x14ac:dyDescent="0.25">
      <c r="A10" s="104"/>
      <c r="B10" s="103" t="s">
        <v>1077</v>
      </c>
    </row>
    <row r="11" spans="1:2" x14ac:dyDescent="0.25">
      <c r="A11" s="104"/>
      <c r="B11" s="103" t="s">
        <v>1078</v>
      </c>
    </row>
    <row r="12" spans="1:2" x14ac:dyDescent="0.25">
      <c r="A12" s="104"/>
      <c r="B12" s="103" t="s">
        <v>1079</v>
      </c>
    </row>
    <row r="13" spans="1:2" x14ac:dyDescent="0.25">
      <c r="B13" s="103" t="s">
        <v>1080</v>
      </c>
    </row>
    <row r="14" spans="1:2" x14ac:dyDescent="0.25">
      <c r="B14" s="103" t="s">
        <v>976</v>
      </c>
    </row>
    <row r="15" spans="1:2" x14ac:dyDescent="0.25">
      <c r="B15" s="103" t="s">
        <v>977</v>
      </c>
    </row>
    <row r="16" spans="1:2" x14ac:dyDescent="0.25">
      <c r="B16" s="103" t="s">
        <v>1081</v>
      </c>
    </row>
    <row r="17" spans="1:2" x14ac:dyDescent="0.25">
      <c r="B17" s="103" t="s">
        <v>1082</v>
      </c>
    </row>
    <row r="18" spans="1:2" x14ac:dyDescent="0.25">
      <c r="B18" s="103" t="s">
        <v>1083</v>
      </c>
    </row>
    <row r="19" spans="1:2" x14ac:dyDescent="0.25">
      <c r="B19" s="103" t="s">
        <v>1084</v>
      </c>
    </row>
    <row r="20" spans="1:2" x14ac:dyDescent="0.25">
      <c r="B20" s="103" t="s">
        <v>1085</v>
      </c>
    </row>
    <row r="21" spans="1:2" x14ac:dyDescent="0.25">
      <c r="B21" s="103" t="s">
        <v>1086</v>
      </c>
    </row>
    <row r="22" spans="1:2" x14ac:dyDescent="0.25">
      <c r="B22" s="103" t="s">
        <v>1087</v>
      </c>
    </row>
    <row r="23" spans="1:2" ht="30" x14ac:dyDescent="0.25">
      <c r="A23" s="104"/>
      <c r="B23" s="103" t="s">
        <v>1088</v>
      </c>
    </row>
    <row r="24" spans="1:2" x14ac:dyDescent="0.25">
      <c r="B24" s="105" t="s">
        <v>992</v>
      </c>
    </row>
    <row r="25" spans="1:2" x14ac:dyDescent="0.25">
      <c r="B25" s="105" t="s">
        <v>993</v>
      </c>
    </row>
    <row r="26" spans="1:2" x14ac:dyDescent="0.25">
      <c r="B26" s="103" t="s">
        <v>996</v>
      </c>
    </row>
    <row r="27" spans="1:2" x14ac:dyDescent="0.25">
      <c r="B27" s="103" t="s">
        <v>997</v>
      </c>
    </row>
    <row r="28" spans="1:2" x14ac:dyDescent="0.25">
      <c r="B28" s="103" t="s">
        <v>998</v>
      </c>
    </row>
    <row r="29" spans="1:2" x14ac:dyDescent="0.25">
      <c r="B29" s="103" t="s">
        <v>1001</v>
      </c>
    </row>
    <row r="30" spans="1:2" x14ac:dyDescent="0.25">
      <c r="B30" s="103" t="s">
        <v>1002</v>
      </c>
    </row>
    <row r="31" spans="1:2" x14ac:dyDescent="0.25">
      <c r="B31" s="103" t="s">
        <v>1003</v>
      </c>
    </row>
    <row r="32" spans="1:2" x14ac:dyDescent="0.25">
      <c r="B32" s="103" t="s">
        <v>1089</v>
      </c>
    </row>
    <row r="33" spans="2:2" x14ac:dyDescent="0.25">
      <c r="B33" s="103" t="s">
        <v>1005</v>
      </c>
    </row>
    <row r="34" spans="2:2" x14ac:dyDescent="0.25">
      <c r="B34" s="103" t="s">
        <v>1006</v>
      </c>
    </row>
    <row r="35" spans="2:2" x14ac:dyDescent="0.25">
      <c r="B35" s="103" t="s">
        <v>1007</v>
      </c>
    </row>
    <row r="36" spans="2:2" x14ac:dyDescent="0.25">
      <c r="B36" s="103" t="s">
        <v>1008</v>
      </c>
    </row>
    <row r="37" spans="2:2" x14ac:dyDescent="0.25">
      <c r="B37" s="103" t="s">
        <v>1009</v>
      </c>
    </row>
    <row r="38" spans="2:2" x14ac:dyDescent="0.25">
      <c r="B38" s="103" t="s">
        <v>1010</v>
      </c>
    </row>
    <row r="39" spans="2:2" x14ac:dyDescent="0.25">
      <c r="B39" s="103" t="s">
        <v>1011</v>
      </c>
    </row>
    <row r="40" spans="2:2" x14ac:dyDescent="0.25">
      <c r="B40" s="103" t="s">
        <v>1012</v>
      </c>
    </row>
    <row r="41" spans="2:2" x14ac:dyDescent="0.25">
      <c r="B41" s="103" t="s">
        <v>1013</v>
      </c>
    </row>
    <row r="42" spans="2:2" x14ac:dyDescent="0.25">
      <c r="B42" s="103" t="s">
        <v>1014</v>
      </c>
    </row>
    <row r="43" spans="2:2" x14ac:dyDescent="0.25">
      <c r="B43" s="103" t="s">
        <v>1015</v>
      </c>
    </row>
    <row r="44" spans="2:2" x14ac:dyDescent="0.25">
      <c r="B44" s="103" t="s">
        <v>1016</v>
      </c>
    </row>
    <row r="45" spans="2:2" x14ac:dyDescent="0.25">
      <c r="B45" s="103" t="s">
        <v>1017</v>
      </c>
    </row>
    <row r="46" spans="2:2" x14ac:dyDescent="0.25">
      <c r="B46" s="103" t="s">
        <v>1018</v>
      </c>
    </row>
    <row r="47" spans="2:2" x14ac:dyDescent="0.25">
      <c r="B47" s="103" t="s">
        <v>1090</v>
      </c>
    </row>
  </sheetData>
  <sheetProtection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6665-CAFB-4492-AD28-7CB73706E2EB}">
  <sheetPr>
    <tabColor theme="5" tint="-0.249977111117893"/>
    <pageSetUpPr fitToPage="1"/>
  </sheetPr>
  <dimension ref="B1:H23"/>
  <sheetViews>
    <sheetView zoomScaleNormal="100" workbookViewId="0">
      <selection activeCell="A3" sqref="A3"/>
    </sheetView>
  </sheetViews>
  <sheetFormatPr defaultColWidth="8.7109375" defaultRowHeight="15" x14ac:dyDescent="0.25"/>
  <cols>
    <col min="1" max="1" width="6.85546875" style="29" customWidth="1"/>
    <col min="2" max="2" width="8.7109375" style="29" bestFit="1" customWidth="1"/>
    <col min="3" max="3" width="32.140625" style="29" customWidth="1"/>
    <col min="4" max="4" width="28.140625" style="29" customWidth="1"/>
    <col min="5" max="5" width="38.28515625" style="29" customWidth="1"/>
    <col min="6" max="6" width="25.7109375" style="29" customWidth="1"/>
    <col min="7" max="7" width="17.5703125" style="29" customWidth="1"/>
    <col min="8" max="8" width="21.85546875" style="29" customWidth="1"/>
    <col min="9" max="16384" width="8.7109375" style="29"/>
  </cols>
  <sheetData>
    <row r="1" spans="2:8" x14ac:dyDescent="0.25">
      <c r="B1" s="204" t="s">
        <v>8</v>
      </c>
      <c r="C1" s="205"/>
      <c r="D1" s="205"/>
      <c r="E1" s="60" t="s">
        <v>1059</v>
      </c>
      <c r="F1" s="60" t="s">
        <v>1059</v>
      </c>
      <c r="G1" s="60" t="s">
        <v>1059</v>
      </c>
      <c r="H1" s="60" t="s">
        <v>1059</v>
      </c>
    </row>
    <row r="2" spans="2:8" x14ac:dyDescent="0.25">
      <c r="C2" s="39"/>
      <c r="D2" s="39"/>
      <c r="E2" s="39"/>
      <c r="F2" s="39"/>
      <c r="G2" s="39"/>
      <c r="H2" s="39"/>
    </row>
    <row r="3" spans="2:8" x14ac:dyDescent="0.25">
      <c r="B3" s="30" t="s">
        <v>940</v>
      </c>
      <c r="C3" s="20" t="s">
        <v>1091</v>
      </c>
      <c r="D3" s="20" t="s">
        <v>1092</v>
      </c>
      <c r="E3" s="20" t="s">
        <v>1093</v>
      </c>
      <c r="F3" s="20" t="s">
        <v>1094</v>
      </c>
      <c r="G3" s="20" t="s">
        <v>1095</v>
      </c>
      <c r="H3" s="20" t="s">
        <v>1096</v>
      </c>
    </row>
    <row r="4" spans="2:8" x14ac:dyDescent="0.25">
      <c r="B4" s="31">
        <v>1</v>
      </c>
      <c r="C4" s="126"/>
      <c r="D4" s="127"/>
      <c r="E4" s="126"/>
      <c r="F4" s="123"/>
      <c r="G4" s="123"/>
      <c r="H4" s="123"/>
    </row>
    <row r="5" spans="2:8" x14ac:dyDescent="0.25">
      <c r="B5" s="31">
        <v>2</v>
      </c>
      <c r="C5" s="126"/>
      <c r="D5" s="127"/>
      <c r="E5" s="126"/>
      <c r="F5" s="123"/>
      <c r="G5" s="123"/>
      <c r="H5" s="123"/>
    </row>
    <row r="6" spans="2:8" x14ac:dyDescent="0.25">
      <c r="B6" s="31">
        <v>3</v>
      </c>
      <c r="C6" s="126"/>
      <c r="D6" s="127"/>
      <c r="E6" s="126"/>
      <c r="F6" s="123"/>
      <c r="G6" s="123"/>
      <c r="H6" s="123"/>
    </row>
    <row r="7" spans="2:8" x14ac:dyDescent="0.25">
      <c r="B7" s="31">
        <v>4</v>
      </c>
      <c r="C7" s="126"/>
      <c r="D7" s="127"/>
      <c r="E7" s="126"/>
      <c r="F7" s="123"/>
      <c r="G7" s="123"/>
      <c r="H7" s="123"/>
    </row>
    <row r="8" spans="2:8" x14ac:dyDescent="0.25">
      <c r="B8" s="31">
        <v>5</v>
      </c>
      <c r="C8" s="126"/>
      <c r="D8" s="127"/>
      <c r="E8" s="126"/>
      <c r="F8" s="123"/>
      <c r="G8" s="123"/>
      <c r="H8" s="123"/>
    </row>
    <row r="9" spans="2:8" x14ac:dyDescent="0.25">
      <c r="B9" s="31">
        <v>6</v>
      </c>
      <c r="C9" s="126"/>
      <c r="D9" s="127"/>
      <c r="E9" s="126"/>
      <c r="F9" s="123"/>
      <c r="G9" s="123"/>
      <c r="H9" s="123"/>
    </row>
    <row r="10" spans="2:8" x14ac:dyDescent="0.25">
      <c r="B10" s="31">
        <v>7</v>
      </c>
      <c r="C10" s="126"/>
      <c r="D10" s="127"/>
      <c r="E10" s="126"/>
      <c r="F10" s="123"/>
      <c r="G10" s="123"/>
      <c r="H10" s="123"/>
    </row>
    <row r="11" spans="2:8" x14ac:dyDescent="0.25">
      <c r="B11" s="31">
        <v>8</v>
      </c>
      <c r="C11" s="126"/>
      <c r="D11" s="127"/>
      <c r="E11" s="126"/>
      <c r="F11" s="123"/>
      <c r="G11" s="123"/>
      <c r="H11" s="123"/>
    </row>
    <row r="12" spans="2:8" x14ac:dyDescent="0.25">
      <c r="B12" s="31">
        <v>9</v>
      </c>
      <c r="C12" s="126"/>
      <c r="D12" s="127"/>
      <c r="E12" s="126"/>
      <c r="F12" s="123"/>
      <c r="G12" s="123"/>
      <c r="H12" s="123"/>
    </row>
    <row r="13" spans="2:8" x14ac:dyDescent="0.25">
      <c r="B13" s="31">
        <v>10</v>
      </c>
      <c r="C13" s="126"/>
      <c r="D13" s="127"/>
      <c r="E13" s="126"/>
      <c r="F13" s="123"/>
      <c r="G13" s="123"/>
      <c r="H13" s="123"/>
    </row>
    <row r="14" spans="2:8" x14ac:dyDescent="0.25">
      <c r="B14" s="31">
        <v>11</v>
      </c>
      <c r="C14" s="126"/>
      <c r="D14" s="127"/>
      <c r="E14" s="126"/>
      <c r="F14" s="123"/>
      <c r="G14" s="123"/>
      <c r="H14" s="123"/>
    </row>
    <row r="15" spans="2:8" x14ac:dyDescent="0.25">
      <c r="B15" s="31">
        <v>12</v>
      </c>
      <c r="C15" s="126"/>
      <c r="D15" s="127"/>
      <c r="E15" s="126"/>
      <c r="F15" s="123"/>
      <c r="G15" s="123"/>
      <c r="H15" s="123"/>
    </row>
    <row r="16" spans="2:8" x14ac:dyDescent="0.25">
      <c r="B16" s="31">
        <v>13</v>
      </c>
      <c r="C16" s="126"/>
      <c r="D16" s="127"/>
      <c r="E16" s="126"/>
      <c r="F16" s="123"/>
      <c r="G16" s="123"/>
      <c r="H16" s="123"/>
    </row>
    <row r="17" spans="2:8" x14ac:dyDescent="0.25">
      <c r="B17" s="31">
        <v>14</v>
      </c>
      <c r="C17" s="126"/>
      <c r="D17" s="127"/>
      <c r="E17" s="126"/>
      <c r="F17" s="123"/>
      <c r="G17" s="123"/>
      <c r="H17" s="123"/>
    </row>
    <row r="18" spans="2:8" x14ac:dyDescent="0.25">
      <c r="B18" s="31">
        <v>15</v>
      </c>
      <c r="C18" s="126"/>
      <c r="D18" s="127"/>
      <c r="E18" s="126"/>
      <c r="F18" s="123"/>
      <c r="G18" s="123"/>
      <c r="H18" s="123"/>
    </row>
    <row r="19" spans="2:8" x14ac:dyDescent="0.25">
      <c r="B19" s="31">
        <v>16</v>
      </c>
      <c r="C19" s="126"/>
      <c r="D19" s="127"/>
      <c r="E19" s="126"/>
      <c r="F19" s="123"/>
      <c r="G19" s="123"/>
      <c r="H19" s="123"/>
    </row>
    <row r="20" spans="2:8" x14ac:dyDescent="0.25">
      <c r="B20" s="31">
        <v>17</v>
      </c>
      <c r="C20" s="126"/>
      <c r="D20" s="127"/>
      <c r="E20" s="126"/>
      <c r="F20" s="123"/>
      <c r="G20" s="123"/>
      <c r="H20" s="123"/>
    </row>
    <row r="21" spans="2:8" x14ac:dyDescent="0.25">
      <c r="B21" s="31">
        <v>18</v>
      </c>
      <c r="C21" s="126"/>
      <c r="D21" s="127"/>
      <c r="E21" s="126"/>
      <c r="F21" s="123"/>
      <c r="G21" s="123"/>
      <c r="H21" s="123"/>
    </row>
    <row r="22" spans="2:8" x14ac:dyDescent="0.25">
      <c r="B22" s="31">
        <v>19</v>
      </c>
      <c r="C22" s="126"/>
      <c r="D22" s="127"/>
      <c r="E22" s="126"/>
      <c r="F22" s="123"/>
      <c r="G22" s="123"/>
      <c r="H22" s="123"/>
    </row>
    <row r="23" spans="2:8" x14ac:dyDescent="0.25">
      <c r="B23" s="31">
        <v>20</v>
      </c>
      <c r="C23" s="126"/>
      <c r="D23" s="127"/>
      <c r="E23" s="126"/>
      <c r="F23" s="123"/>
      <c r="G23" s="123"/>
      <c r="H23" s="123"/>
    </row>
  </sheetData>
  <sheetProtection algorithmName="SHA-512" hashValue="EBnAhuQbvt/TDCM8XnHEPej6GcI23ESe5ZgZP67VTX71gVjj+wgxoM0ntI04xC0j5OB9A+hmX9woIeevxqNffg==" saltValue="qdFjoZG5uNFYI5L/eHPnNQ==" spinCount="100000" sheet="1" objects="1" scenarios="1"/>
  <mergeCells count="1">
    <mergeCell ref="B1:D1"/>
  </mergeCells>
  <pageMargins left="0.7" right="0.7" top="0.75" bottom="0.75" header="0.3" footer="0.3"/>
  <pageSetup paperSize="5" scale="89"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3391F4D-2A30-4C69-98D8-1191EFEF00A1}">
          <x14:formula1>
            <xm:f>'Expense for Related Party Tab'!$B$5:$B$47</xm:f>
          </x14:formula1>
          <xm:sqref>E4:E23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718F-9D89-49CA-824B-B5B7FFBE2D18}">
  <sheetPr>
    <tabColor theme="5" tint="-0.249977111117893"/>
    <pageSetUpPr fitToPage="1"/>
  </sheetPr>
  <dimension ref="B1:D15"/>
  <sheetViews>
    <sheetView workbookViewId="0">
      <selection activeCell="D31" sqref="D31"/>
    </sheetView>
  </sheetViews>
  <sheetFormatPr defaultColWidth="8.7109375" defaultRowHeight="15" x14ac:dyDescent="0.25"/>
  <cols>
    <col min="1" max="1" width="8.7109375" style="29"/>
    <col min="2" max="2" width="11.85546875" style="29" customWidth="1"/>
    <col min="3" max="3" width="59.5703125" style="29" customWidth="1"/>
    <col min="4" max="4" width="73.28515625" style="29" customWidth="1"/>
    <col min="5" max="6" width="8.7109375" style="29"/>
    <col min="7" max="7" width="11.85546875" style="29" customWidth="1"/>
    <col min="8" max="8" width="18" style="29" customWidth="1"/>
    <col min="9" max="16384" width="8.7109375" style="29"/>
  </cols>
  <sheetData>
    <row r="1" spans="2:4" x14ac:dyDescent="0.25">
      <c r="B1" s="38" t="s">
        <v>1097</v>
      </c>
      <c r="C1" s="38"/>
      <c r="D1" s="38"/>
    </row>
    <row r="3" spans="2:4" ht="14.45" customHeight="1" x14ac:dyDescent="0.25">
      <c r="B3" s="17" t="s">
        <v>940</v>
      </c>
      <c r="C3" s="200" t="s">
        <v>1098</v>
      </c>
      <c r="D3" s="201"/>
    </row>
    <row r="4" spans="2:4" x14ac:dyDescent="0.25">
      <c r="B4" s="50" t="s">
        <v>1099</v>
      </c>
      <c r="C4" s="48" t="s">
        <v>1100</v>
      </c>
      <c r="D4" s="128"/>
    </row>
    <row r="5" spans="2:4" ht="15" customHeight="1" x14ac:dyDescent="0.25">
      <c r="B5" s="76"/>
      <c r="C5" s="200" t="s">
        <v>1101</v>
      </c>
      <c r="D5" s="201"/>
    </row>
    <row r="6" spans="2:4" ht="45" x14ac:dyDescent="0.25">
      <c r="B6" s="40">
        <v>2</v>
      </c>
      <c r="C6" s="48" t="s">
        <v>1102</v>
      </c>
      <c r="D6" s="129"/>
    </row>
    <row r="7" spans="2:4" ht="29.1" customHeight="1" x14ac:dyDescent="0.25">
      <c r="B7" s="40">
        <v>3</v>
      </c>
      <c r="C7" s="146" t="s">
        <v>1103</v>
      </c>
      <c r="D7" s="128"/>
    </row>
    <row r="8" spans="2:4" ht="15" customHeight="1" x14ac:dyDescent="0.25">
      <c r="B8" s="76"/>
      <c r="C8" s="200" t="s">
        <v>1104</v>
      </c>
      <c r="D8" s="201"/>
    </row>
    <row r="9" spans="2:4" ht="60" x14ac:dyDescent="0.25">
      <c r="B9" s="40">
        <v>4</v>
      </c>
      <c r="C9" s="48" t="s">
        <v>1105</v>
      </c>
      <c r="D9" s="128"/>
    </row>
    <row r="10" spans="2:4" ht="15" customHeight="1" x14ac:dyDescent="0.25">
      <c r="B10" s="76"/>
      <c r="C10" s="200" t="s">
        <v>1106</v>
      </c>
      <c r="D10" s="201"/>
    </row>
    <row r="11" spans="2:4" x14ac:dyDescent="0.25">
      <c r="B11" s="50">
        <v>5</v>
      </c>
      <c r="C11" s="48" t="s">
        <v>1107</v>
      </c>
      <c r="D11" s="147"/>
    </row>
    <row r="12" spans="2:4" x14ac:dyDescent="0.25">
      <c r="B12" s="50">
        <v>6</v>
      </c>
      <c r="C12" s="48" t="s">
        <v>950</v>
      </c>
      <c r="D12" s="148"/>
    </row>
    <row r="13" spans="2:4" x14ac:dyDescent="0.25">
      <c r="B13" s="50">
        <v>7</v>
      </c>
      <c r="C13" s="48" t="s">
        <v>17</v>
      </c>
      <c r="D13" s="147"/>
    </row>
    <row r="14" spans="2:4" x14ac:dyDescent="0.25">
      <c r="B14" s="50">
        <v>8</v>
      </c>
      <c r="C14" s="48" t="s">
        <v>18</v>
      </c>
      <c r="D14" s="147"/>
    </row>
    <row r="15" spans="2:4" x14ac:dyDescent="0.25">
      <c r="B15" s="50">
        <v>9</v>
      </c>
      <c r="C15" s="48" t="s">
        <v>1108</v>
      </c>
      <c r="D15" s="184"/>
    </row>
  </sheetData>
  <sheetProtection algorithmName="SHA-512" hashValue="NtcURTTXZgNKtUzve+n3vijlvGVDAJIEJNl0HlV1k9vterEQjArwirUFfjgYv0gz7XpSFMiFaqTFXJQ38kqZ8A==" saltValue="SKyEbJob3XCZiTMqR4DN7Q==" spinCount="100000" sheet="1" objects="1" scenarios="1"/>
  <mergeCells count="4">
    <mergeCell ref="C3:D3"/>
    <mergeCell ref="C5:D5"/>
    <mergeCell ref="C8:D8"/>
    <mergeCell ref="C10:D10"/>
  </mergeCells>
  <dataValidations count="2">
    <dataValidation type="list" allowBlank="1" showInputMessage="1" showErrorMessage="1" sqref="D6 D4" xr:uid="{1B9BE521-C891-4F60-8968-B79DC0871E56}">
      <formula1>"Yes, No"</formula1>
    </dataValidation>
    <dataValidation type="list" allowBlank="1" showInputMessage="1" showErrorMessage="1" sqref="D14" xr:uid="{AADF4AE7-B729-47D9-8DF0-43E79A802F33}">
      <formula1>"AL, AK, AZ, AR, CA, CO, CT, DE, FL, GA, HI, ID, IL, IN, IA, KS, KY, LA, ME, MD, MA, MI, MN, MS, MO, MT, NE, NV, NH, NJ, NM, NY, NC, ND, OH, OK, OR, PA, RI, SC, SD, TN, TX, UT, VT, VA, WA, WV, WI, WY"</formula1>
    </dataValidation>
  </dataValidations>
  <pageMargins left="0.25" right="0.25" top="0.75" bottom="0.75" header="0.3" footer="0.3"/>
  <pageSetup paperSize="5" fitToHeight="0" orientation="landscape" r:id="rId1"/>
  <ignoredErrors>
    <ignoredError sqref="B4"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 xmlns="0772689b-326b-46a5-b84c-c726c57fbc8b" xsi:nil="true"/>
    <lcf76f155ced4ddcb4097134ff3c332f xmlns="0772689b-326b-46a5-b84c-c726c57fbc8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ee01cc395414e4e29960b59d99b45d4e">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95429457995fac21d858585c1732cc8"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73BA6A-5276-4CC1-87FD-FAA9974EF9B1}">
  <ds:schemaRefs>
    <ds:schemaRef ds:uri="http://schemas.microsoft.com/office/2006/metadata/properties"/>
    <ds:schemaRef ds:uri="9ee3d2ba-7328-44ae-87fe-aca0b3dbec46"/>
    <ds:schemaRef ds:uri="http://purl.org/dc/terms/"/>
    <ds:schemaRef ds:uri="http://schemas.microsoft.com/office/2006/documentManagement/types"/>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0772689b-326b-46a5-b84c-c726c57fbc8b"/>
  </ds:schemaRefs>
</ds:datastoreItem>
</file>

<file path=customXml/itemProps2.xml><?xml version="1.0" encoding="utf-8"?>
<ds:datastoreItem xmlns:ds="http://schemas.openxmlformats.org/officeDocument/2006/customXml" ds:itemID="{EF5A7EBA-1CD2-4750-AADA-DCC8A43D0D02}">
  <ds:schemaRefs>
    <ds:schemaRef ds:uri="http://schemas.microsoft.com/sharepoint/v3/contenttype/forms"/>
  </ds:schemaRefs>
</ds:datastoreItem>
</file>

<file path=customXml/itemProps3.xml><?xml version="1.0" encoding="utf-8"?>
<ds:datastoreItem xmlns:ds="http://schemas.openxmlformats.org/officeDocument/2006/customXml" ds:itemID="{F255E140-F8AD-44B7-9222-BA4C1D22AC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CSN Agency Name &amp; State List </vt:lpstr>
      <vt:lpstr>READ ME</vt:lpstr>
      <vt:lpstr>1-Agency Info</vt:lpstr>
      <vt:lpstr>2-Expenses</vt:lpstr>
      <vt:lpstr>3-Income Stmt. &amp; Balance Sheet</vt:lpstr>
      <vt:lpstr>4-Statistics for CSN</vt:lpstr>
      <vt:lpstr>Expense for Related Party Tab</vt:lpstr>
      <vt:lpstr>5-Related Party Disclosures</vt:lpstr>
      <vt:lpstr>6-Other Business Information</vt:lpstr>
      <vt:lpstr>7-Reconciliation&amp; Certification</vt:lpstr>
      <vt:lpstr>Data Tab</vt:lpstr>
      <vt:lpstr>'1-Agency Info'!Print_Area</vt:lpstr>
      <vt:lpstr>'7-Reconciliation&amp; Certification'!Print_Area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Kackley</dc:creator>
  <cp:keywords/>
  <dc:description/>
  <cp:lastModifiedBy>Hannah Kackley</cp:lastModifiedBy>
  <cp:revision/>
  <cp:lastPrinted>2026-01-29T13:35:00Z</cp:lastPrinted>
  <dcterms:created xsi:type="dcterms:W3CDTF">2025-05-07T18:53:39Z</dcterms:created>
  <dcterms:modified xsi:type="dcterms:W3CDTF">2026-04-23T18:28:25Z</dcterms:modified>
  <cp:category/>
  <cp:contentStatus/>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