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W_CEA\Publications and Projects\_Active Jobs\Behavioral Health and Readmissions Report - Oct 2019\Ancillary Materials\"/>
    </mc:Choice>
  </mc:AlternateContent>
  <bookViews>
    <workbookView xWindow="0" yWindow="0" windowWidth="28800" windowHeight="12700"/>
  </bookViews>
  <sheets>
    <sheet name="Front Cover" sheetId="12" r:id="rId1"/>
    <sheet name="Table of Contents" sheetId="10" r:id="rId2"/>
    <sheet name="1. Statewide" sheetId="11" r:id="rId3"/>
    <sheet name="2. MH" sheetId="9" r:id="rId4"/>
    <sheet name="3. SUD" sheetId="8" r:id="rId5"/>
    <sheet name="4. Age" sheetId="1" r:id="rId6"/>
    <sheet name="5. Gender" sheetId="2" r:id="rId7"/>
    <sheet name="6. Payer Type" sheetId="3" r:id="rId8"/>
    <sheet name="7. Region" sheetId="4" r:id="rId9"/>
    <sheet name="8. Diagnosis" sheetId="5" r:id="rId10"/>
    <sheet name="9. Discharge Setting" sheetId="6" r:id="rId11"/>
    <sheet name="10. Length of Stay" sheetId="7" r:id="rId12"/>
  </sheets>
  <calcPr calcId="152511"/>
</workbook>
</file>

<file path=xl/calcChain.xml><?xml version="1.0" encoding="utf-8"?>
<calcChain xmlns="http://schemas.openxmlformats.org/spreadsheetml/2006/main">
  <c r="F15" i="11" l="1"/>
  <c r="F14" i="11"/>
  <c r="F13" i="11"/>
</calcChain>
</file>

<file path=xl/sharedStrings.xml><?xml version="1.0" encoding="utf-8"?>
<sst xmlns="http://schemas.openxmlformats.org/spreadsheetml/2006/main" count="465" uniqueCount="154">
  <si>
    <t/>
  </si>
  <si>
    <t>Age</t>
  </si>
  <si>
    <t>Count</t>
  </si>
  <si>
    <t>%</t>
  </si>
  <si>
    <t>18-44y</t>
  </si>
  <si>
    <t>MH Alone</t>
  </si>
  <si>
    <t>SUD Alone</t>
  </si>
  <si>
    <t>45-64y</t>
  </si>
  <si>
    <t>65-74y</t>
  </si>
  <si>
    <t>75y+</t>
  </si>
  <si>
    <t>Payer Type</t>
  </si>
  <si>
    <t>Medicaid</t>
  </si>
  <si>
    <t>Medicare</t>
  </si>
  <si>
    <t>Region</t>
  </si>
  <si>
    <t>Berkshires</t>
  </si>
  <si>
    <t>Cape and Islands</t>
  </si>
  <si>
    <t>Central Massachusetts</t>
  </si>
  <si>
    <t>East Merrimack</t>
  </si>
  <si>
    <t>Fall River</t>
  </si>
  <si>
    <t>Lower North Shore</t>
  </si>
  <si>
    <t>Metro Boston</t>
  </si>
  <si>
    <t>Metro South</t>
  </si>
  <si>
    <t>Metro West</t>
  </si>
  <si>
    <t>New Bedford</t>
  </si>
  <si>
    <t>Norwood / Attleboro</t>
  </si>
  <si>
    <t>Pioneer Valley / Franklin</t>
  </si>
  <si>
    <t>South Shore</t>
  </si>
  <si>
    <t>Upper North Shore</t>
  </si>
  <si>
    <t>West Merrimack / Middlesex</t>
  </si>
  <si>
    <t>Heart failure</t>
  </si>
  <si>
    <t>Septicemia &amp; disseminated infections</t>
  </si>
  <si>
    <t>Chronic obstructive pulmonary disease</t>
  </si>
  <si>
    <t>Renal failure</t>
  </si>
  <si>
    <t>Other pneumonia</t>
  </si>
  <si>
    <t>Cardiac arrhythmia &amp; conduction disorders</t>
  </si>
  <si>
    <t>Kidney &amp; urinary tract infections</t>
  </si>
  <si>
    <t>Pulmonary edema &amp; respiratory failure</t>
  </si>
  <si>
    <t>Number of Discharges</t>
  </si>
  <si>
    <t>Percent</t>
  </si>
  <si>
    <t>Home</t>
  </si>
  <si>
    <t>SNF</t>
  </si>
  <si>
    <t>HHA</t>
  </si>
  <si>
    <t>Rehab</t>
  </si>
  <si>
    <t>All</t>
  </si>
  <si>
    <t>DATABOOK</t>
  </si>
  <si>
    <t>Statewide Prevalence of Behavioral Health Comorbidity and Readmission Rates among Patients in Acute Care Hospitals</t>
  </si>
  <si>
    <t>Prevalence of Behavioral Health Comorbidity and Readmission Rates by Age</t>
  </si>
  <si>
    <t>Prevalence of Behavioral Health Comorbidity and Readmission Rates by Gender</t>
  </si>
  <si>
    <t>Prevalence of Behavioral Health Comorbidity and Readmission Rates by Payer Type</t>
  </si>
  <si>
    <t>Prevalence of Behavioral Health Comorbidity and Readmission Rates by Region of Patient Residence</t>
  </si>
  <si>
    <t>Behavioral Health Comorbidity and Readmission Rates by Common Discharge Diagnosis</t>
  </si>
  <si>
    <t>Behavioral Health Comorbidity and Readmission Rates by Discharge Setting</t>
  </si>
  <si>
    <t>Statewide Prevalence of Mental Health Comorbidity and Readmission Rates among Patients in Acute Care Hospitals</t>
  </si>
  <si>
    <t>Statewide Prevalence of Substance Use Disorder Comorbidity and Readmission Rates among Patients in Acute Care Hospitals</t>
  </si>
  <si>
    <t>Behavioral Health Comorbidity and Length of Stay</t>
  </si>
  <si>
    <t>PATIENTS</t>
  </si>
  <si>
    <t>DISCHARGES</t>
  </si>
  <si>
    <t>READMISSIONS</t>
  </si>
  <si>
    <t>READMISSION RATE</t>
  </si>
  <si>
    <t>Percent within BH Group</t>
  </si>
  <si>
    <t>READMISSION</t>
  </si>
  <si>
    <t>RATE</t>
  </si>
  <si>
    <t>Attention-deficit, conduct, and disruptive behavior disorders</t>
  </si>
  <si>
    <t>Disorders usually diagnosed in infancy, childhood, or adolescence</t>
  </si>
  <si>
    <t>Impulse control disorders not elsewhere classified</t>
  </si>
  <si>
    <t>Mood disorders</t>
  </si>
  <si>
    <t>Personality disorders</t>
  </si>
  <si>
    <t>Schizophrenia and other psychotic disorders</t>
  </si>
  <si>
    <t>Intentional self-harm, suicidal ideation, or suicide attempt</t>
  </si>
  <si>
    <t>Sex</t>
  </si>
  <si>
    <t>Female</t>
  </si>
  <si>
    <t>Male</t>
  </si>
  <si>
    <t>Commercial</t>
  </si>
  <si>
    <t>PATIENT</t>
  </si>
  <si>
    <t>Percent with BH Group</t>
  </si>
  <si>
    <t>Discharge Diagnosis</t>
  </si>
  <si>
    <t xml:space="preserve">Readmission Rate without Behavioral Health Comorbidity </t>
  </si>
  <si>
    <t xml:space="preserve">Readmission Rate with Behavioral Health Comorbidity </t>
  </si>
  <si>
    <t>Total Number of Discharges</t>
  </si>
  <si>
    <t>Readmission Rate</t>
  </si>
  <si>
    <t>Alcohol-related disorders</t>
  </si>
  <si>
    <t>Opioids-related disorders</t>
  </si>
  <si>
    <t>Cannabis-related disorders</t>
  </si>
  <si>
    <t>Cocaine-related disorders</t>
  </si>
  <si>
    <t>Hallucinogens-related disorders</t>
  </si>
  <si>
    <t>Sedatives-related disorders</t>
  </si>
  <si>
    <t>Miscellaneous substance-related disorders</t>
  </si>
  <si>
    <t>Other stimulant-related disorders</t>
  </si>
  <si>
    <t>Miscellaneous mental health conditions</t>
  </si>
  <si>
    <t>Adjustment disorders</t>
  </si>
  <si>
    <t>Anxiety disorders</t>
  </si>
  <si>
    <t>Co-occuring MH/SUD</t>
  </si>
  <si>
    <t>Percent among All Patients</t>
  </si>
  <si>
    <t>No BH Comorbidity</t>
  </si>
  <si>
    <t>Any BH Comorbidity</t>
  </si>
  <si>
    <t>LENGTH OF STAY</t>
  </si>
  <si>
    <t>Percent within Age Group</t>
  </si>
  <si>
    <t>Percent within Gender</t>
  </si>
  <si>
    <t>with Any BH Comorbidity</t>
  </si>
  <si>
    <t xml:space="preserve">Percent among Patients </t>
  </si>
  <si>
    <t>Percent among Patients</t>
  </si>
  <si>
    <t>with Any MH Comorbidity</t>
  </si>
  <si>
    <t xml:space="preserve"> with Any SUD Comorbidity</t>
  </si>
  <si>
    <t>Sub-Type of SUD Comorbidity</t>
  </si>
  <si>
    <t>Sub-Type of MH Comorbidity</t>
  </si>
  <si>
    <t>Percent within Payer Type</t>
  </si>
  <si>
    <t>Percent within Region</t>
  </si>
  <si>
    <t>Data source: Massachusetts Hospital Inpatient Discharge Databases, July 2015–June 2017.</t>
  </si>
  <si>
    <t>Note: Analyses include discharges for adults (age 18+) with any payer and exclude the following discharges: obstetric admission, treatment for cancer, leave against medical advice, and rehabilitative admission.</t>
  </si>
  <si>
    <t>Statewide Prevalence of Mental Health Comorbidity and Readmission Rates among Patients in Acute Care Hospitals, SFY 2017</t>
  </si>
  <si>
    <t>Behavioral Health and Readmissions in Massachusetts Acute Care Hospitals, SFY 2017</t>
  </si>
  <si>
    <t>(October 2019)</t>
  </si>
  <si>
    <t>Statewide Prevalence of Behavioral Health Comorbidity and Readmission Rates among Patients in Acute Care Hospitals, SFY 2017</t>
  </si>
  <si>
    <t>Statewide Prevalence of Substance Use Disorder Comorbidity and Readmission Rates among Patients in Acute Care Hospitals, SFY 2017</t>
  </si>
  <si>
    <t>Prevalence of Behavioral Health Comorbidity and Readmission Rates by Age, SFY 2017</t>
  </si>
  <si>
    <t>Prevalence of Behavioral Health Comorbidity and Readmission Rates by Gender, SFY 2017</t>
  </si>
  <si>
    <t>Prevalence of Behavioral Health Comorbidity and Readmission Rates by Payer Type, SFY 2017</t>
  </si>
  <si>
    <t>Prevalence of Behavioral Health Comorbidity and Readmission Rates by Region of Patient Residence, SFY 2017</t>
  </si>
  <si>
    <t>Behavioral Health Comorbidity and Readmission Rates by Common Discharge Diagnosis, SFY 2017</t>
  </si>
  <si>
    <t>Behavioral Health Comorbidity and Readmission Rates by Discharge Setting, SFY 2017</t>
  </si>
  <si>
    <t>Behavioral Health Comorbidity and Length of Stay, SFY 2017</t>
  </si>
  <si>
    <t>Note: Analyses include discharges for adults (age 18+) with any payer and exclude the following discharges: obstetric admission, treatment for cancer, leave against medical advice, and rehabilitative admission. BH = Behavioral</t>
  </si>
  <si>
    <t>BH = Behavioral Health; MH = Mental Health; SUD = Substance Use Disorders.</t>
  </si>
  <si>
    <t>Health; MH = Mental Health; SUD = Substance Use Disorders. Figures in the table rows may not sum to total values due to rounding.</t>
  </si>
  <si>
    <t xml:space="preserve">Note: Figures in rows do not sum to total because of records missing zip code information and rounding. Analyses include discharges for adults (age 18+) with any payer and exclude the following discharges: obstetric admission, treatment for </t>
  </si>
  <si>
    <t>Note: Figures in the table rows do not sum to the total values due to rounding and because they exclude Self-Pay and Other categories, which together account for 4% of patients and 3% of discharges, as well as a small</t>
  </si>
  <si>
    <t>small number of discharges missing payer information. Analyses include discharges for adults (age 18+) and exclude the following discharges: obstetric admission, treatment for cancer, leave against medical advice, and</t>
  </si>
  <si>
    <t>rehabilitative admission. BH = Behavioral Health; MH = Mental Health; SUD = Substance Use Disorders.</t>
  </si>
  <si>
    <t>BH Comorbidity Group</t>
  </si>
  <si>
    <t>No BH</t>
  </si>
  <si>
    <t>Any BH</t>
  </si>
  <si>
    <t>BEHAVIORAL HEALTH COMORBIDITY GROUP</t>
  </si>
  <si>
    <t xml:space="preserve"> Co-occurring MH/SUD</t>
  </si>
  <si>
    <t>cancer, leave against medical advice, and rehabilitative admission. Regions are defined by the Massachusetts Health Policy Commission. BH = Behavioral Health; MH = Mental Health; SUD = Substance Use Disorders.</t>
  </si>
  <si>
    <t>Analyses include discharges from Massachusetts acute care hospitals for adults (age 18+) with any payer and exclude obstetric discharges. BH = Behavioral Health, MH/SUD =</t>
  </si>
  <si>
    <t>Average (Mean) Length of Stay in Days</t>
  </si>
  <si>
    <r>
      <t xml:space="preserve">Readmissions rates in this table are not directly comparable to rates in CHIA’s annual report on readmissions, </t>
    </r>
    <r>
      <rPr>
        <sz val="10"/>
        <color rgb="FF00B0F0"/>
        <rFont val="Arial Narrow"/>
        <family val="2"/>
      </rPr>
      <t>Hospital-Wide Adult All-Payer Readmissions in Massachusetts: SFY 2011-2017</t>
    </r>
    <r>
      <rPr>
        <sz val="10"/>
        <color rgb="FF404040"/>
        <rFont val="Arial Narrow"/>
      </rPr>
      <t>, due to the inclusion of discharges with a primary psychiatric diagnosis.</t>
    </r>
  </si>
  <si>
    <r>
      <t xml:space="preserve">Readmissions rates in this table are not directly comparable to rates in CHIA’s annual report on readmissions, </t>
    </r>
    <r>
      <rPr>
        <sz val="10"/>
        <color rgb="FF00B0F0"/>
        <rFont val="Arial Narrow"/>
        <family val="2"/>
      </rPr>
      <t>Hospital-Wide Adult All-Payer Readmissions in Massachusetts: SFY 2011-2017</t>
    </r>
    <r>
      <rPr>
        <sz val="10"/>
        <color rgb="FF404040"/>
        <rFont val="Arial Narrow"/>
      </rPr>
      <t>,</t>
    </r>
  </si>
  <si>
    <t>due to the inclusion of discharges with a primary psychiatric diagnosis.</t>
  </si>
  <si>
    <t>Note: Analyses include discharges for adults (age 18+) with any payer and exclude the following discharges: obstetric admission, treatment for cancer, leave against</t>
  </si>
  <si>
    <t>medical advice, and rehabilitative admission. BH = Behavioral Health; MH = Mental Health; SUD = Substance Use Disorders. Diagnostic categories are defined by</t>
  </si>
  <si>
    <t>the All-Payer Refined Diagnosis-Related Group (APR-DRG, version 30.0). Figures in table rows may not sum to totals due to rounding.</t>
  </si>
  <si>
    <t>HHA=Home Health Agency, SNF=Skilled Nursing Facility; Rehab = Rehabilitation Facility; BH = Behavioral Health; MH = Mental Health; SUD = Substance Use Disorders.</t>
  </si>
  <si>
    <t xml:space="preserve">BH = Behavioral Health; MH = Mental Health; SUD = Substance Use Disorders. </t>
  </si>
  <si>
    <t>Figures in the table rows may not sum to total values due to rounding.</t>
  </si>
  <si>
    <t>Patients with multiple comorbid mental health conditions may appear in more than one category.</t>
  </si>
  <si>
    <t>MH = Mental Health; see technical appendix for category definitions.</t>
  </si>
  <si>
    <t>Patients with multiple comorbid substance use disorders may appear in more than one category.</t>
  </si>
  <si>
    <t>SUD = Substance Use Disorder; Other stimulant-related disorders include central nervous stimulants other than cocaine.  See technical appendix for category definitions.</t>
  </si>
  <si>
    <t xml:space="preserve">The unit of this analysis is discharges. </t>
  </si>
  <si>
    <t>The statewide average length of stay in this table is not directly comparable to the average length of stay presented in CHIA's table are not directly comparable to rates in CHIA’s annual report on readmissions,</t>
  </si>
  <si>
    <r>
      <t xml:space="preserve"> </t>
    </r>
    <r>
      <rPr>
        <sz val="10"/>
        <color rgb="FF00B0F0"/>
        <rFont val="Arial Narrow"/>
        <family val="2"/>
      </rPr>
      <t>Hospital-Wide Adult All-Payer Readmissions in Massachusetts: SFY 2011-2017</t>
    </r>
    <r>
      <rPr>
        <sz val="10"/>
        <color rgb="FF404040"/>
        <rFont val="Arial Narrow"/>
        <family val="2"/>
      </rPr>
      <t>, due to the inclusion of discharges with a primary psychiatric diagnosis.</t>
    </r>
  </si>
  <si>
    <t>Figures in the table rows do not sum to the total values due to rounding and because they exclude Hospice and Other categories, which together account for 3.7% of discharges, as well as a small number of discharges missing discharge setting information.</t>
  </si>
  <si>
    <t xml:space="preserve">All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</si>
</sst>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_(* #,##0_);_(* \(#,##0\);_(* &quot;-&quot;??_);_(@_)"/>
    <numFmt numFmtId="166" formatCode="0.0"/>
    <numFmt numFmtId="167" formatCode="_(* #,##0.0000_);_(* \(#,##0.0000\);_(* &quot;-&quot;??_);_(@_)"/>
    <numFmt numFmtId="168" formatCode="0.0000"/>
    <numFmt numFmtId="169" formatCode="0.0000000%"/>
  </numFmts>
  <fonts count="5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0"/>
      <color rgb="FF125C83"/>
      <name val="Arial Narrow"/>
    </font>
    <font>
      <b/>
      <sz val="14"/>
      <color rgb="FFEA7600"/>
      <name val="Arial Narrow"/>
    </font>
    <font>
      <u/>
      <sz val="11"/>
      <color theme="10"/>
      <name val="Calibri"/>
      <family val="2"/>
      <scheme val="minor"/>
    </font>
    <font>
      <b/>
      <u/>
      <sz val="12"/>
      <color theme="1"/>
      <name val="Arial Narrow"/>
      <family val="2"/>
    </font>
    <font>
      <u/>
      <sz val="12"/>
      <color theme="2" tint="-0.749992370372631"/>
      <name val="Arial Narrow"/>
      <family val="2"/>
    </font>
    <font>
      <sz val="12"/>
      <color theme="2" tint="-0.749992370372631"/>
      <name val="Arial Narrow"/>
      <family val="2"/>
    </font>
    <font>
      <sz val="12"/>
      <color theme="1"/>
      <name val="Arial Narrow"/>
      <family val="2"/>
    </font>
    <font>
      <sz val="18"/>
      <color theme="1"/>
      <name val="Arial Narrow"/>
    </font>
    <font>
      <sz val="18"/>
      <color rgb="FF005480"/>
      <name val="Arial Narrow"/>
    </font>
    <font>
      <sz val="14"/>
      <color rgb="FF005480"/>
      <name val="Arial Narrow"/>
    </font>
    <font>
      <sz val="11"/>
      <color rgb="FF005480"/>
      <name val="Arial Narrow"/>
    </font>
    <font>
      <b/>
      <sz val="14"/>
      <color rgb="FFEA7600"/>
      <name val="Arial"/>
    </font>
    <font>
      <b/>
      <sz val="12"/>
      <color rgb="FFEA7600"/>
      <name val="Arial"/>
    </font>
    <font>
      <b/>
      <sz val="11"/>
      <color theme="1"/>
      <name val="Arial"/>
    </font>
    <font>
      <b/>
      <sz val="14"/>
      <color rgb="FF005581"/>
      <name val="Arial Narrow"/>
    </font>
    <font>
      <b/>
      <sz val="11"/>
      <color theme="1"/>
      <name val="Arial Narrow"/>
    </font>
    <font>
      <b/>
      <sz val="11"/>
      <color theme="0"/>
      <name val="Arial Narrow"/>
    </font>
    <font>
      <b/>
      <sz val="11"/>
      <color rgb="FF005480"/>
      <name val="Arial Narrow"/>
    </font>
    <font>
      <b/>
      <sz val="11"/>
      <color rgb="FF404040"/>
      <name val="Arial Narrow"/>
    </font>
    <font>
      <b/>
      <sz val="12"/>
      <color theme="0"/>
      <name val="Arial Narrow"/>
    </font>
    <font>
      <sz val="12"/>
      <color rgb="FF404040"/>
      <name val="Arial Narrow"/>
    </font>
    <font>
      <sz val="11"/>
      <color rgb="FF404040"/>
      <name val="Arial Narrow"/>
    </font>
    <font>
      <sz val="11"/>
      <color theme="1"/>
      <name val="Arial Narrow"/>
    </font>
    <font>
      <sz val="10"/>
      <color rgb="FF404040"/>
      <name val="Arial Narrow"/>
    </font>
    <font>
      <sz val="12"/>
      <color rgb="FF404040"/>
      <name val="Arial Narrow"/>
      <family val="2"/>
    </font>
    <font>
      <sz val="10"/>
      <color rgb="FF404040"/>
      <name val="Arial Narrow"/>
      <family val="2"/>
    </font>
    <font>
      <b/>
      <sz val="12"/>
      <color theme="0"/>
      <name val="Arial Narrow"/>
      <family val="2"/>
    </font>
    <font>
      <sz val="18"/>
      <color rgb="FF125C83"/>
      <name val="Arial Narrow"/>
      <family val="2"/>
    </font>
    <font>
      <b/>
      <sz val="14"/>
      <color rgb="FFEA7600"/>
      <name val="Arial"/>
      <family val="2"/>
    </font>
    <font>
      <sz val="20"/>
      <color rgb="FF125C83"/>
      <name val="Arial Narrow"/>
      <family val="2"/>
    </font>
    <font>
      <sz val="18"/>
      <color rgb="FF005480"/>
      <name val="Arial Narrow"/>
      <family val="2"/>
    </font>
    <font>
      <sz val="11"/>
      <color rgb="FFEA7600"/>
      <name val="Arial"/>
      <family val="2"/>
    </font>
    <font>
      <b/>
      <sz val="11"/>
      <color rgb="FF005480"/>
      <name val="Arial Narrow"/>
      <family val="2"/>
    </font>
    <font>
      <sz val="11"/>
      <color rgb="FF404040"/>
      <name val="Arial Narrow"/>
      <family val="2"/>
    </font>
    <font>
      <b/>
      <sz val="14"/>
      <color rgb="FF005581"/>
      <name val="Calibri"/>
      <family val="2"/>
    </font>
    <font>
      <b/>
      <sz val="12"/>
      <color rgb="FF005480"/>
      <name val="Arial Narrow"/>
      <family val="2"/>
    </font>
    <font>
      <sz val="10"/>
      <color rgb="FF00B0F0"/>
      <name val="Arial Narrow"/>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theme="0"/>
        <bgColor indexed="64"/>
      </patternFill>
    </fill>
    <fill>
      <patternFill patternType="solid">
        <fgColor rgb="FF00548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5486A4"/>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top/>
      <bottom/>
      <diagonal/>
    </border>
    <border>
      <left/>
      <right/>
      <top/>
      <bottom style="thin">
        <color rgb="FF08416D"/>
      </bottom>
      <diagonal/>
    </border>
    <border>
      <left style="thin">
        <color rgb="FFA0A0A4"/>
      </left>
      <right/>
      <top/>
      <bottom style="thin">
        <color rgb="FFA0A0A4"/>
      </bottom>
      <diagonal/>
    </border>
    <border>
      <left style="thin">
        <color rgb="FFA0A0A4"/>
      </left>
      <right style="thin">
        <color rgb="FFA0A0A4"/>
      </right>
      <top/>
      <bottom style="thin">
        <color rgb="FFA0A0A4"/>
      </bottom>
      <diagonal/>
    </border>
    <border>
      <left/>
      <right style="thin">
        <color rgb="FFA0A0A4"/>
      </right>
      <top/>
      <bottom style="thin">
        <color rgb="FFA0A0A4"/>
      </bottom>
      <diagonal/>
    </border>
    <border>
      <left style="thin">
        <color rgb="FFA0A0A4"/>
      </left>
      <right/>
      <top style="thin">
        <color rgb="FFA0A0A4"/>
      </top>
      <bottom style="thin">
        <color rgb="FFA0A0A4"/>
      </bottom>
      <diagonal/>
    </border>
    <border>
      <left style="thin">
        <color rgb="FFA0A0A4"/>
      </left>
      <right style="thin">
        <color rgb="FFA0A0A4"/>
      </right>
      <top style="thin">
        <color rgb="FFA0A0A4"/>
      </top>
      <bottom style="thin">
        <color rgb="FFA0A0A4"/>
      </bottom>
      <diagonal/>
    </border>
    <border>
      <left/>
      <right style="thin">
        <color rgb="FFA0A0A4"/>
      </right>
      <top style="thin">
        <color rgb="FFA0A0A4"/>
      </top>
      <bottom style="thin">
        <color rgb="FFA0A0A4"/>
      </bottom>
      <diagonal/>
    </border>
    <border>
      <left style="thin">
        <color auto="1"/>
      </left>
      <right/>
      <top/>
      <bottom/>
      <diagonal/>
    </border>
    <border>
      <left/>
      <right/>
      <top/>
      <bottom style="thin">
        <color auto="1"/>
      </bottom>
      <diagonal/>
    </border>
    <border>
      <left style="thin">
        <color rgb="FFA0A0A4"/>
      </left>
      <right style="thin">
        <color rgb="FFA0A0A4"/>
      </right>
      <top style="thin">
        <color auto="1"/>
      </top>
      <bottom style="thin">
        <color rgb="FFA0A0A4"/>
      </bottom>
      <diagonal/>
    </border>
    <border>
      <left style="thin">
        <color rgb="FFA0A0A4"/>
      </left>
      <right style="thin">
        <color rgb="FFA0A0A4"/>
      </right>
      <top style="thin">
        <color rgb="FF005480"/>
      </top>
      <bottom style="thin">
        <color rgb="FFA0A0A4"/>
      </bottom>
      <diagonal/>
    </border>
    <border>
      <left style="medium">
        <color rgb="FFA0A0A4"/>
      </left>
      <right/>
      <top style="medium">
        <color rgb="FFA0A0A4"/>
      </top>
      <bottom/>
      <diagonal/>
    </border>
    <border>
      <left/>
      <right/>
      <top style="medium">
        <color rgb="FFA0A0A4"/>
      </top>
      <bottom/>
      <diagonal/>
    </border>
    <border>
      <left/>
      <right style="medium">
        <color rgb="FFA0A0A4"/>
      </right>
      <top style="medium">
        <color rgb="FFA0A0A4"/>
      </top>
      <bottom/>
      <diagonal/>
    </border>
    <border>
      <left style="medium">
        <color rgb="FFA0A0A4"/>
      </left>
      <right/>
      <top/>
      <bottom style="thin">
        <color rgb="FF08416D"/>
      </bottom>
      <diagonal/>
    </border>
    <border>
      <left/>
      <right style="medium">
        <color rgb="FFA0A0A4"/>
      </right>
      <top/>
      <bottom style="thin">
        <color rgb="FF08416D"/>
      </bottom>
      <diagonal/>
    </border>
    <border>
      <left style="medium">
        <color rgb="FFA0A0A4"/>
      </left>
      <right style="thin">
        <color rgb="FFA0A0A4"/>
      </right>
      <top/>
      <bottom style="thin">
        <color rgb="FFA0A0A4"/>
      </bottom>
      <diagonal/>
    </border>
    <border>
      <left/>
      <right style="medium">
        <color rgb="FFA0A0A4"/>
      </right>
      <top/>
      <bottom style="thin">
        <color rgb="FFA0A0A4"/>
      </bottom>
      <diagonal/>
    </border>
    <border>
      <left style="medium">
        <color rgb="FFA0A0A4"/>
      </left>
      <right style="thin">
        <color rgb="FFA0A0A4"/>
      </right>
      <top style="thin">
        <color rgb="FFA0A0A4"/>
      </top>
      <bottom style="thin">
        <color rgb="FFA0A0A4"/>
      </bottom>
      <diagonal/>
    </border>
    <border>
      <left style="medium">
        <color rgb="FFA0A0A4"/>
      </left>
      <right style="thin">
        <color rgb="FFA0A0A4"/>
      </right>
      <top/>
      <bottom style="medium">
        <color rgb="FFA0A0A4"/>
      </bottom>
      <diagonal/>
    </border>
    <border>
      <left style="thin">
        <color rgb="FFA0A0A4"/>
      </left>
      <right style="thin">
        <color rgb="FFA0A0A4"/>
      </right>
      <top/>
      <bottom style="medium">
        <color rgb="FFA0A0A4"/>
      </bottom>
      <diagonal/>
    </border>
    <border>
      <left/>
      <right style="medium">
        <color rgb="FFA0A0A4"/>
      </right>
      <top/>
      <bottom style="medium">
        <color rgb="FFA0A0A4"/>
      </bottom>
      <diagonal/>
    </border>
    <border>
      <left style="thin">
        <color rgb="FFA0A0A4"/>
      </left>
      <right style="medium">
        <color rgb="FFA0A0A4"/>
      </right>
      <top/>
      <bottom style="thin">
        <color rgb="FFA0A0A4"/>
      </bottom>
      <diagonal/>
    </border>
    <border>
      <left style="thin">
        <color rgb="FFA0A0A4"/>
      </left>
      <right style="medium">
        <color rgb="FFA0A0A4"/>
      </right>
      <top style="thin">
        <color rgb="FFA0A0A4"/>
      </top>
      <bottom style="thin">
        <color rgb="FFA0A0A4"/>
      </bottom>
      <diagonal/>
    </border>
    <border>
      <left style="thin">
        <color rgb="FFA0A0A4"/>
      </left>
      <right style="medium">
        <color rgb="FFA0A0A4"/>
      </right>
      <top/>
      <bottom style="medium">
        <color rgb="FFA0A0A4"/>
      </bottom>
      <diagonal/>
    </border>
    <border>
      <left/>
      <right style="medium">
        <color rgb="FFA0A0A4"/>
      </right>
      <top style="thin">
        <color rgb="FFA0A0A4"/>
      </top>
      <bottom style="thin">
        <color rgb="FFA0A0A4"/>
      </bottom>
      <diagonal/>
    </border>
    <border>
      <left style="medium">
        <color rgb="FFA0A0A4"/>
      </left>
      <right style="medium">
        <color rgb="FFA0A0A4"/>
      </right>
      <top/>
      <bottom style="thin">
        <color rgb="FFA0A0A4"/>
      </bottom>
      <diagonal/>
    </border>
    <border>
      <left style="medium">
        <color rgb="FFA0A0A4"/>
      </left>
      <right style="medium">
        <color rgb="FFA0A0A4"/>
      </right>
      <top style="thin">
        <color rgb="FFA0A0A4"/>
      </top>
      <bottom style="thin">
        <color rgb="FFA0A0A4"/>
      </bottom>
      <diagonal/>
    </border>
    <border>
      <left style="medium">
        <color rgb="FFA0A0A4"/>
      </left>
      <right style="medium">
        <color rgb="FFA0A0A4"/>
      </right>
      <top/>
      <bottom style="medium">
        <color rgb="FFA0A0A4"/>
      </bottom>
      <diagonal/>
    </border>
    <border>
      <left style="medium">
        <color rgb="FFA0A0A4"/>
      </left>
      <right/>
      <top/>
      <bottom style="medium">
        <color rgb="FFA0A0A4"/>
      </bottom>
      <diagonal/>
    </border>
    <border>
      <left style="medium">
        <color rgb="FFA0A0A4"/>
      </left>
      <right style="medium">
        <color rgb="FFA0A0A4"/>
      </right>
      <top style="thin">
        <color rgb="FFA0A0A4"/>
      </top>
      <bottom style="medium">
        <color rgb="FFA0A0A4"/>
      </bottom>
      <diagonal/>
    </border>
    <border>
      <left style="medium">
        <color rgb="FFA0A0A4"/>
      </left>
      <right style="thin">
        <color rgb="FFA0A0A4"/>
      </right>
      <top style="thin">
        <color rgb="FFA0A0A4"/>
      </top>
      <bottom style="medium">
        <color rgb="FFA0A0A4"/>
      </bottom>
      <diagonal/>
    </border>
    <border>
      <left style="thin">
        <color rgb="FFA0A0A4"/>
      </left>
      <right style="thin">
        <color rgb="FFA0A0A4"/>
      </right>
      <top style="thin">
        <color rgb="FFA0A0A4"/>
      </top>
      <bottom style="medium">
        <color rgb="FFA0A0A4"/>
      </bottom>
      <diagonal/>
    </border>
    <border>
      <left/>
      <right style="medium">
        <color rgb="FFA0A0A4"/>
      </right>
      <top style="thin">
        <color rgb="FFA0A0A4"/>
      </top>
      <bottom style="medium">
        <color rgb="FFA0A0A4"/>
      </bottom>
      <diagonal/>
    </border>
    <border>
      <left style="thin">
        <color rgb="FFA0A0A4"/>
      </left>
      <right style="medium">
        <color rgb="FFA0A0A4"/>
      </right>
      <top style="thin">
        <color rgb="FFA0A0A4"/>
      </top>
      <bottom style="medium">
        <color rgb="FFA0A0A4"/>
      </bottom>
      <diagonal/>
    </border>
    <border>
      <left style="medium">
        <color rgb="FFA0A0A4"/>
      </left>
      <right style="medium">
        <color rgb="FFA0A0A4"/>
      </right>
      <top style="medium">
        <color rgb="FFA0A0A4"/>
      </top>
      <bottom/>
      <diagonal/>
    </border>
    <border>
      <left style="medium">
        <color rgb="FFA0A0A4"/>
      </left>
      <right style="medium">
        <color rgb="FFA0A0A4"/>
      </right>
      <top/>
      <bottom style="thin">
        <color rgb="FF08416D"/>
      </bottom>
      <diagonal/>
    </border>
    <border>
      <left style="medium">
        <color rgb="FFA0A0A4"/>
      </left>
      <right/>
      <top/>
      <bottom/>
      <diagonal/>
    </border>
    <border>
      <left/>
      <right style="medium">
        <color rgb="FFA0A0A4"/>
      </right>
      <top/>
      <bottom/>
      <diagonal/>
    </border>
    <border>
      <left style="medium">
        <color rgb="FFA0A0A4"/>
      </left>
      <right/>
      <top/>
      <bottom style="thin">
        <color auto="1"/>
      </bottom>
      <diagonal/>
    </border>
    <border>
      <left/>
      <right style="medium">
        <color rgb="FFA0A0A4"/>
      </right>
      <top/>
      <bottom style="thin">
        <color auto="1"/>
      </bottom>
      <diagonal/>
    </border>
    <border>
      <left style="medium">
        <color rgb="FFA0A0A4"/>
      </left>
      <right style="thin">
        <color rgb="FFA0A0A4"/>
      </right>
      <top style="thin">
        <color auto="1"/>
      </top>
      <bottom style="thin">
        <color rgb="FFA0A0A4"/>
      </bottom>
      <diagonal/>
    </border>
    <border>
      <left/>
      <right style="medium">
        <color rgb="FFA0A0A4"/>
      </right>
      <top style="thin">
        <color auto="1"/>
      </top>
      <bottom style="thin">
        <color rgb="FFA0A0A4"/>
      </bottom>
      <diagonal/>
    </border>
    <border>
      <left style="medium">
        <color rgb="FFA0A0A4"/>
      </left>
      <right style="medium">
        <color rgb="FFA0A0A4"/>
      </right>
      <top/>
      <bottom/>
      <diagonal/>
    </border>
    <border>
      <left style="medium">
        <color rgb="FFA0A0A4"/>
      </left>
      <right style="medium">
        <color rgb="FFA0A0A4"/>
      </right>
      <top style="thin">
        <color auto="1"/>
      </top>
      <bottom style="thin">
        <color rgb="FFA0A0A4"/>
      </bottom>
      <diagonal/>
    </border>
    <border>
      <left style="thin">
        <color rgb="FFA0A0A4"/>
      </left>
      <right style="medium">
        <color rgb="FFA0A0A4"/>
      </right>
      <top style="thin">
        <color auto="1"/>
      </top>
      <bottom style="thin">
        <color rgb="FFA0A0A4"/>
      </bottom>
      <diagonal/>
    </border>
    <border>
      <left style="thin">
        <color rgb="FFA0A0A4"/>
      </left>
      <right/>
      <top/>
      <bottom style="medium">
        <color rgb="FFA0A0A4"/>
      </bottom>
      <diagonal/>
    </border>
    <border>
      <left style="medium">
        <color rgb="FFA0A0A4"/>
      </left>
      <right/>
      <top style="thin">
        <color rgb="FF005480"/>
      </top>
      <bottom style="thin">
        <color rgb="FF005480"/>
      </bottom>
      <diagonal/>
    </border>
    <border>
      <left/>
      <right style="medium">
        <color rgb="FFA0A0A4"/>
      </right>
      <top style="thin">
        <color rgb="FF005480"/>
      </top>
      <bottom style="thin">
        <color rgb="FF005480"/>
      </bottom>
      <diagonal/>
    </border>
    <border>
      <left style="thin">
        <color rgb="FFA0A0A4"/>
      </left>
      <right style="medium">
        <color rgb="FFA0A0A4"/>
      </right>
      <top style="thin">
        <color rgb="FF005480"/>
      </top>
      <bottom style="thin">
        <color rgb="FFA0A0A4"/>
      </bottom>
      <diagonal/>
    </border>
    <border>
      <left style="medium">
        <color rgb="FFA0A0A4"/>
      </left>
      <right style="medium">
        <color rgb="FFA0A0A4"/>
      </right>
      <top style="thin">
        <color rgb="FF005480"/>
      </top>
      <bottom style="thin">
        <color rgb="FF005480"/>
      </bottom>
      <diagonal/>
    </border>
    <border>
      <left style="medium">
        <color rgb="FFA0A0A4"/>
      </left>
      <right/>
      <top style="medium">
        <color rgb="FFA0A0A4"/>
      </top>
      <bottom style="thin">
        <color rgb="FF005480"/>
      </bottom>
      <diagonal/>
    </border>
    <border>
      <left/>
      <right style="medium">
        <color rgb="FFA0A0A4"/>
      </right>
      <top style="medium">
        <color rgb="FFA0A0A4"/>
      </top>
      <bottom style="thin">
        <color rgb="FF005480"/>
      </bottom>
      <diagonal/>
    </border>
    <border>
      <left style="thin">
        <color rgb="FFA0A0A4"/>
      </left>
      <right/>
      <top style="thin">
        <color rgb="FFA0A0A4"/>
      </top>
      <bottom style="medium">
        <color rgb="FFA0A0A4"/>
      </bottom>
      <diagonal/>
    </border>
    <border>
      <left style="medium">
        <color rgb="FFA0A0A4"/>
      </left>
      <right style="medium">
        <color rgb="FFA0A0A4"/>
      </right>
      <top style="medium">
        <color rgb="FFA0A0A4"/>
      </top>
      <bottom style="thin">
        <color rgb="FFA0A0A4"/>
      </bottom>
      <diagonal/>
    </border>
    <border>
      <left style="medium">
        <color rgb="FFA0A0A4"/>
      </left>
      <right/>
      <top style="medium">
        <color rgb="FFA0A0A4"/>
      </top>
      <bottom style="thin">
        <color auto="1"/>
      </bottom>
      <diagonal/>
    </border>
    <border>
      <left/>
      <right style="thin">
        <color theme="6"/>
      </right>
      <top/>
      <bottom/>
      <diagonal/>
    </border>
    <border>
      <left/>
      <right style="thin">
        <color rgb="FFA0A0A4"/>
      </right>
      <top style="thin">
        <color rgb="FFA0A0A4"/>
      </top>
      <bottom style="medium">
        <color rgb="FFA0A0A4"/>
      </bottom>
      <diagonal/>
    </border>
    <border>
      <left style="medium">
        <color rgb="FFA0A0A4"/>
      </left>
      <right style="thin">
        <color rgb="FFA0A0A4"/>
      </right>
      <top/>
      <bottom/>
      <diagonal/>
    </border>
    <border>
      <left style="medium">
        <color rgb="FFA0A0A4"/>
      </left>
      <right style="thin">
        <color rgb="FFA0A0A4"/>
      </right>
      <top style="medium">
        <color rgb="FFA0A0A4"/>
      </top>
      <bottom/>
      <diagonal/>
    </border>
    <border>
      <left/>
      <right style="medium">
        <color rgb="FFA0A0A4"/>
      </right>
      <top/>
      <bottom style="thin">
        <color rgb="FF005480"/>
      </bottom>
      <diagonal/>
    </border>
  </borders>
  <cellStyleXfs count="4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applyNumberFormat="0" applyFill="0" applyBorder="0" applyAlignment="0" applyProtection="0"/>
  </cellStyleXfs>
  <cellXfs count="302">
    <xf numFmtId="0" fontId="0" fillId="0" borderId="0" xfId="0"/>
    <xf numFmtId="0" fontId="0" fillId="33" borderId="0" xfId="0" applyNumberFormat="1" applyFont="1" applyFill="1" applyBorder="1" applyAlignment="1" applyProtection="1"/>
    <xf numFmtId="0" fontId="0" fillId="0" borderId="0" xfId="0" applyBorder="1"/>
    <xf numFmtId="0" fontId="19" fillId="0" borderId="0" xfId="0" applyFont="1" applyBorder="1"/>
    <xf numFmtId="0" fontId="21" fillId="0" borderId="0" xfId="0" applyFont="1" applyBorder="1"/>
    <xf numFmtId="0" fontId="22" fillId="0" borderId="0" xfId="44" applyFont="1" applyBorder="1" applyAlignment="1">
      <alignment vertical="center"/>
    </xf>
    <xf numFmtId="0" fontId="24" fillId="0" borderId="0" xfId="0" applyFont="1"/>
    <xf numFmtId="0" fontId="25" fillId="33" borderId="0" xfId="0" applyNumberFormat="1" applyFont="1" applyFill="1" applyBorder="1" applyAlignment="1" applyProtection="1"/>
    <xf numFmtId="0" fontId="26" fillId="33" borderId="0" xfId="0" applyNumberFormat="1" applyFont="1" applyFill="1" applyBorder="1" applyAlignment="1" applyProtection="1"/>
    <xf numFmtId="0" fontId="28" fillId="33" borderId="0" xfId="0" applyNumberFormat="1" applyFont="1" applyFill="1" applyBorder="1" applyAlignment="1" applyProtection="1"/>
    <xf numFmtId="0" fontId="29" fillId="33" borderId="0" xfId="0" applyNumberFormat="1" applyFont="1" applyFill="1" applyBorder="1" applyAlignment="1" applyProtection="1"/>
    <xf numFmtId="0" fontId="30" fillId="33" borderId="0" xfId="0" applyNumberFormat="1" applyFont="1" applyFill="1" applyBorder="1" applyAlignment="1" applyProtection="1"/>
    <xf numFmtId="0" fontId="31" fillId="33" borderId="0" xfId="0" applyNumberFormat="1" applyFont="1" applyFill="1" applyBorder="1" applyAlignment="1" applyProtection="1"/>
    <xf numFmtId="0" fontId="33" fillId="33" borderId="0" xfId="0" applyNumberFormat="1" applyFont="1" applyFill="1" applyBorder="1" applyAlignment="1" applyProtection="1"/>
    <xf numFmtId="0" fontId="39" fillId="33" borderId="0" xfId="0" applyNumberFormat="1" applyFont="1" applyFill="1" applyBorder="1" applyAlignment="1" applyProtection="1"/>
    <xf numFmtId="0" fontId="40" fillId="33" borderId="0" xfId="0" applyNumberFormat="1" applyFont="1" applyFill="1" applyBorder="1" applyAlignment="1" applyProtection="1"/>
    <xf numFmtId="9" fontId="40" fillId="33" borderId="0" xfId="2" applyFont="1" applyFill="1" applyBorder="1" applyAlignment="1" applyProtection="1"/>
    <xf numFmtId="9" fontId="39" fillId="33" borderId="0" xfId="2" applyFont="1" applyFill="1" applyBorder="1" applyAlignment="1" applyProtection="1"/>
    <xf numFmtId="10" fontId="0" fillId="33" borderId="0" xfId="0" applyNumberFormat="1" applyFont="1" applyFill="1" applyBorder="1" applyAlignment="1" applyProtection="1"/>
    <xf numFmtId="9" fontId="0" fillId="33" borderId="0" xfId="0" applyNumberFormat="1" applyFont="1" applyFill="1" applyBorder="1" applyAlignment="1" applyProtection="1"/>
    <xf numFmtId="0" fontId="43" fillId="37" borderId="0" xfId="0" applyNumberFormat="1" applyFont="1" applyFill="1" applyBorder="1" applyAlignment="1" applyProtection="1">
      <alignment horizontal="left"/>
    </xf>
    <xf numFmtId="0" fontId="35" fillId="34" borderId="10" xfId="20" applyFont="1" applyFill="1" applyBorder="1" applyAlignment="1">
      <alignment vertical="center"/>
    </xf>
    <xf numFmtId="0" fontId="35" fillId="34" borderId="0" xfId="20" applyFont="1" applyFill="1" applyBorder="1" applyAlignment="1">
      <alignment vertical="center"/>
    </xf>
    <xf numFmtId="0" fontId="44" fillId="35" borderId="0" xfId="20" applyFont="1" applyFill="1" applyBorder="1" applyAlignment="1">
      <alignment horizontal="center"/>
    </xf>
    <xf numFmtId="0" fontId="44" fillId="35" borderId="19" xfId="20" applyFont="1" applyFill="1" applyBorder="1" applyAlignment="1">
      <alignment horizontal="center"/>
    </xf>
    <xf numFmtId="0" fontId="51" fillId="33" borderId="0" xfId="0" applyNumberFormat="1" applyFont="1" applyFill="1" applyBorder="1" applyAlignment="1" applyProtection="1"/>
    <xf numFmtId="10" fontId="51" fillId="33" borderId="0" xfId="0" applyNumberFormat="1" applyFont="1" applyFill="1" applyBorder="1" applyAlignment="1" applyProtection="1"/>
    <xf numFmtId="9" fontId="51" fillId="33" borderId="0" xfId="0" applyNumberFormat="1" applyFont="1" applyFill="1" applyBorder="1" applyAlignment="1" applyProtection="1"/>
    <xf numFmtId="9" fontId="0" fillId="33" borderId="0" xfId="2" applyFont="1" applyFill="1" applyBorder="1" applyAlignment="1" applyProtection="1"/>
    <xf numFmtId="164" fontId="0" fillId="33" borderId="0" xfId="0" applyNumberFormat="1" applyFont="1" applyFill="1" applyBorder="1" applyAlignment="1" applyProtection="1"/>
    <xf numFmtId="0" fontId="44" fillId="0" borderId="0" xfId="20" applyFont="1" applyFill="1" applyBorder="1" applyAlignment="1">
      <alignment horizontal="center" wrapText="1"/>
    </xf>
    <xf numFmtId="0" fontId="44" fillId="0" borderId="18" xfId="20" applyFont="1" applyFill="1" applyBorder="1" applyAlignment="1">
      <alignment horizontal="center" wrapText="1"/>
    </xf>
    <xf numFmtId="165" fontId="0" fillId="33" borderId="0" xfId="0" applyNumberFormat="1" applyFont="1" applyFill="1" applyBorder="1" applyAlignment="1" applyProtection="1"/>
    <xf numFmtId="0" fontId="44" fillId="35" borderId="11" xfId="20" applyFont="1" applyFill="1" applyBorder="1" applyAlignment="1">
      <alignment horizontal="center"/>
    </xf>
    <xf numFmtId="10" fontId="40" fillId="33" borderId="0" xfId="2" applyNumberFormat="1" applyFont="1" applyFill="1" applyBorder="1" applyAlignment="1" applyProtection="1"/>
    <xf numFmtId="0" fontId="50" fillId="34" borderId="0" xfId="20" applyFont="1" applyFill="1" applyBorder="1" applyAlignment="1">
      <alignment horizontal="center"/>
    </xf>
    <xf numFmtId="0" fontId="50" fillId="34" borderId="18" xfId="20" applyFont="1" applyFill="1" applyBorder="1" applyAlignment="1">
      <alignment horizontal="center" vertical="top"/>
    </xf>
    <xf numFmtId="0" fontId="50" fillId="34" borderId="0" xfId="20" applyFont="1" applyFill="1" applyBorder="1" applyAlignment="1">
      <alignment horizontal="center" vertical="top"/>
    </xf>
    <xf numFmtId="0" fontId="47" fillId="34" borderId="0" xfId="0" applyFont="1" applyFill="1" applyBorder="1" applyAlignment="1"/>
    <xf numFmtId="0" fontId="0" fillId="34" borderId="0" xfId="0" applyNumberFormat="1" applyFont="1" applyFill="1" applyBorder="1" applyAlignment="1" applyProtection="1"/>
    <xf numFmtId="49" fontId="18" fillId="34" borderId="0" xfId="0" applyNumberFormat="1" applyFont="1" applyFill="1" applyBorder="1" applyAlignment="1"/>
    <xf numFmtId="49" fontId="48" fillId="34" borderId="0" xfId="0" applyNumberFormat="1" applyFont="1" applyFill="1" applyBorder="1"/>
    <xf numFmtId="0" fontId="46" fillId="34" borderId="0" xfId="0" applyFont="1" applyFill="1"/>
    <xf numFmtId="0" fontId="49" fillId="34" borderId="0" xfId="0" applyNumberFormat="1" applyFont="1" applyFill="1" applyBorder="1" applyAlignment="1" applyProtection="1"/>
    <xf numFmtId="0" fontId="25" fillId="34" borderId="0" xfId="0" applyNumberFormat="1" applyFont="1" applyFill="1" applyBorder="1" applyAlignment="1" applyProtection="1"/>
    <xf numFmtId="0" fontId="26" fillId="34" borderId="0" xfId="0" applyNumberFormat="1" applyFont="1" applyFill="1" applyBorder="1" applyAlignment="1" applyProtection="1"/>
    <xf numFmtId="0" fontId="28" fillId="34" borderId="0" xfId="0" applyNumberFormat="1" applyFont="1" applyFill="1" applyBorder="1" applyAlignment="1" applyProtection="1"/>
    <xf numFmtId="0" fontId="29" fillId="34" borderId="0" xfId="0" applyNumberFormat="1" applyFont="1" applyFill="1" applyBorder="1" applyAlignment="1" applyProtection="1"/>
    <xf numFmtId="0" fontId="30" fillId="34" borderId="0" xfId="0" applyNumberFormat="1" applyFont="1" applyFill="1" applyBorder="1" applyAlignment="1" applyProtection="1"/>
    <xf numFmtId="0" fontId="32" fillId="34" borderId="0" xfId="0" applyFont="1" applyFill="1"/>
    <xf numFmtId="0" fontId="33" fillId="34" borderId="0" xfId="0" applyNumberFormat="1" applyFont="1" applyFill="1" applyBorder="1" applyAlignment="1" applyProtection="1"/>
    <xf numFmtId="0" fontId="34" fillId="34" borderId="0" xfId="20" applyFont="1" applyFill="1" applyBorder="1" applyAlignment="1">
      <alignment vertical="center"/>
    </xf>
    <xf numFmtId="0" fontId="36" fillId="34" borderId="0" xfId="0" applyNumberFormat="1" applyFont="1" applyFill="1" applyBorder="1" applyAlignment="1" applyProtection="1">
      <alignment vertical="center"/>
    </xf>
    <xf numFmtId="0" fontId="36" fillId="34" borderId="0" xfId="0" applyNumberFormat="1" applyFont="1" applyFill="1" applyBorder="1" applyAlignment="1" applyProtection="1"/>
    <xf numFmtId="49" fontId="27" fillId="34" borderId="0" xfId="0" applyNumberFormat="1" applyFont="1" applyFill="1" applyBorder="1"/>
    <xf numFmtId="0" fontId="50" fillId="34" borderId="0" xfId="20" applyFont="1" applyFill="1" applyBorder="1" applyAlignment="1">
      <alignment vertical="top"/>
    </xf>
    <xf numFmtId="0" fontId="50" fillId="34" borderId="0" xfId="20" applyFont="1" applyFill="1" applyBorder="1"/>
    <xf numFmtId="0" fontId="52" fillId="34" borderId="0" xfId="0" applyFont="1" applyFill="1"/>
    <xf numFmtId="0" fontId="44" fillId="34" borderId="0" xfId="20" applyFont="1" applyFill="1" applyBorder="1" applyAlignment="1">
      <alignment horizontal="center" wrapText="1"/>
    </xf>
    <xf numFmtId="165" fontId="0" fillId="33" borderId="0" xfId="0" applyNumberFormat="1" applyFont="1" applyFill="1" applyBorder="1" applyAlignment="1" applyProtection="1">
      <alignment horizontal="right"/>
    </xf>
    <xf numFmtId="164" fontId="0" fillId="33" borderId="0" xfId="0" applyNumberFormat="1" applyFont="1" applyFill="1" applyBorder="1" applyAlignment="1" applyProtection="1">
      <alignment horizontal="right"/>
    </xf>
    <xf numFmtId="164" fontId="0" fillId="33" borderId="0" xfId="2" applyNumberFormat="1" applyFont="1" applyFill="1" applyBorder="1" applyAlignment="1" applyProtection="1">
      <alignment horizontal="right"/>
    </xf>
    <xf numFmtId="3" fontId="0" fillId="33" borderId="0" xfId="0" applyNumberFormat="1" applyFont="1" applyFill="1" applyBorder="1" applyAlignment="1" applyProtection="1">
      <alignment horizontal="right"/>
    </xf>
    <xf numFmtId="1" fontId="0" fillId="33" borderId="0" xfId="0" applyNumberFormat="1" applyFont="1" applyFill="1" applyBorder="1" applyAlignment="1" applyProtection="1"/>
    <xf numFmtId="43" fontId="51" fillId="33" borderId="0" xfId="0" applyNumberFormat="1" applyFont="1" applyFill="1" applyBorder="1" applyAlignment="1" applyProtection="1"/>
    <xf numFmtId="0" fontId="37" fillId="35" borderId="25" xfId="20" applyFont="1" applyFill="1" applyBorder="1" applyAlignment="1">
      <alignment horizontal="center"/>
    </xf>
    <xf numFmtId="165" fontId="38" fillId="0" borderId="27" xfId="1" applyNumberFormat="1" applyFont="1" applyFill="1" applyBorder="1" applyAlignment="1">
      <alignment horizontal="right"/>
    </xf>
    <xf numFmtId="9" fontId="37" fillId="35" borderId="26" xfId="20" applyNumberFormat="1" applyFont="1" applyFill="1" applyBorder="1" applyAlignment="1">
      <alignment horizontal="center"/>
    </xf>
    <xf numFmtId="0" fontId="42" fillId="0" borderId="37" xfId="0" applyFont="1" applyBorder="1" applyAlignment="1">
      <alignment horizontal="left"/>
    </xf>
    <xf numFmtId="0" fontId="42" fillId="0" borderId="38" xfId="0" applyFont="1" applyBorder="1" applyAlignment="1">
      <alignment horizontal="left"/>
    </xf>
    <xf numFmtId="0" fontId="42" fillId="0" borderId="39" xfId="0" applyFont="1" applyBorder="1" applyAlignment="1">
      <alignment horizontal="left"/>
    </xf>
    <xf numFmtId="0" fontId="42" fillId="0" borderId="40" xfId="0" applyFont="1" applyBorder="1" applyAlignment="1">
      <alignment horizontal="left"/>
    </xf>
    <xf numFmtId="9" fontId="37" fillId="35" borderId="11" xfId="20" applyNumberFormat="1" applyFont="1" applyFill="1" applyBorder="1" applyAlignment="1">
      <alignment horizontal="center"/>
    </xf>
    <xf numFmtId="0" fontId="44" fillId="35" borderId="26" xfId="20" applyFont="1" applyFill="1" applyBorder="1" applyAlignment="1">
      <alignment horizontal="center" wrapText="1"/>
    </xf>
    <xf numFmtId="165" fontId="38" fillId="0" borderId="27" xfId="1" applyNumberFormat="1" applyFont="1" applyFill="1" applyBorder="1" applyAlignment="1"/>
    <xf numFmtId="9" fontId="44" fillId="35" borderId="26" xfId="20" applyNumberFormat="1" applyFont="1" applyFill="1" applyBorder="1" applyAlignment="1">
      <alignment horizontal="center"/>
    </xf>
    <xf numFmtId="0" fontId="35" fillId="34" borderId="46" xfId="20" applyFont="1" applyFill="1" applyBorder="1" applyAlignment="1">
      <alignment horizontal="center" vertical="center"/>
    </xf>
    <xf numFmtId="164" fontId="37" fillId="35" borderId="47" xfId="20" applyNumberFormat="1" applyFont="1" applyFill="1" applyBorder="1" applyAlignment="1">
      <alignment horizontal="center"/>
    </xf>
    <xf numFmtId="164" fontId="38" fillId="0" borderId="37" xfId="2" applyNumberFormat="1" applyFont="1" applyFill="1" applyBorder="1" applyAlignment="1"/>
    <xf numFmtId="167" fontId="0" fillId="33" borderId="0" xfId="0" applyNumberFormat="1" applyFont="1" applyFill="1" applyBorder="1" applyAlignment="1" applyProtection="1"/>
    <xf numFmtId="0" fontId="44" fillId="35" borderId="50" xfId="20" applyFont="1" applyFill="1" applyBorder="1" applyAlignment="1">
      <alignment horizontal="center"/>
    </xf>
    <xf numFmtId="0" fontId="44" fillId="35" borderId="51" xfId="20" applyFont="1" applyFill="1" applyBorder="1" applyAlignment="1">
      <alignment horizontal="center"/>
    </xf>
    <xf numFmtId="0" fontId="44" fillId="35" borderId="48" xfId="20" applyFont="1" applyFill="1" applyBorder="1" applyAlignment="1">
      <alignment horizontal="center"/>
    </xf>
    <xf numFmtId="0" fontId="50" fillId="34" borderId="46" xfId="20" applyFont="1" applyFill="1" applyBorder="1" applyAlignment="1">
      <alignment horizontal="center" wrapText="1"/>
    </xf>
    <xf numFmtId="0" fontId="50" fillId="34" borderId="54" xfId="20" applyFont="1" applyFill="1" applyBorder="1" applyAlignment="1">
      <alignment horizontal="center" vertical="top" wrapText="1"/>
    </xf>
    <xf numFmtId="0" fontId="44" fillId="35" borderId="54" xfId="20" applyFont="1" applyFill="1" applyBorder="1" applyAlignment="1">
      <alignment horizontal="center"/>
    </xf>
    <xf numFmtId="0" fontId="44" fillId="35" borderId="22" xfId="20" applyFont="1" applyFill="1" applyBorder="1" applyAlignment="1">
      <alignment horizontal="center"/>
    </xf>
    <xf numFmtId="0" fontId="44" fillId="35" borderId="24" xfId="20" applyFont="1" applyFill="1" applyBorder="1" applyAlignment="1">
      <alignment horizontal="center"/>
    </xf>
    <xf numFmtId="0" fontId="42" fillId="0" borderId="52" xfId="0" applyFont="1" applyBorder="1" applyAlignment="1">
      <alignment horizontal="center"/>
    </xf>
    <xf numFmtId="0" fontId="42" fillId="0" borderId="29" xfId="0" applyFont="1" applyBorder="1" applyAlignment="1">
      <alignment horizontal="center"/>
    </xf>
    <xf numFmtId="0" fontId="42" fillId="0" borderId="34" xfId="0" applyFont="1" applyBorder="1" applyAlignment="1">
      <alignment horizontal="left" indent="1"/>
    </xf>
    <xf numFmtId="0" fontId="42" fillId="36" borderId="34" xfId="0" applyFont="1" applyFill="1" applyBorder="1" applyAlignment="1">
      <alignment horizontal="left" indent="1"/>
    </xf>
    <xf numFmtId="0" fontId="42" fillId="0" borderId="42" xfId="0" applyFont="1" applyBorder="1" applyAlignment="1">
      <alignment horizontal="center"/>
    </xf>
    <xf numFmtId="0" fontId="37" fillId="35" borderId="48" xfId="20" applyFont="1" applyFill="1" applyBorder="1" applyAlignment="1">
      <alignment horizontal="center"/>
    </xf>
    <xf numFmtId="0" fontId="44" fillId="35" borderId="49" xfId="20" applyFont="1" applyFill="1" applyBorder="1" applyAlignment="1">
      <alignment horizontal="center" wrapText="1"/>
    </xf>
    <xf numFmtId="9" fontId="44" fillId="35" borderId="49" xfId="20" applyNumberFormat="1" applyFont="1" applyFill="1" applyBorder="1" applyAlignment="1">
      <alignment horizontal="center"/>
    </xf>
    <xf numFmtId="164" fontId="37" fillId="35" borderId="54" xfId="20" applyNumberFormat="1" applyFont="1" applyFill="1" applyBorder="1" applyAlignment="1">
      <alignment horizontal="center"/>
    </xf>
    <xf numFmtId="9" fontId="37" fillId="35" borderId="49" xfId="20" applyNumberFormat="1" applyFont="1" applyFill="1" applyBorder="1" applyAlignment="1">
      <alignment horizontal="center"/>
    </xf>
    <xf numFmtId="0" fontId="37" fillId="35" borderId="46" xfId="20" applyFont="1" applyFill="1" applyBorder="1" applyAlignment="1"/>
    <xf numFmtId="0" fontId="38" fillId="0" borderId="37" xfId="0" applyFont="1" applyBorder="1" applyAlignment="1">
      <alignment horizontal="left"/>
    </xf>
    <xf numFmtId="0" fontId="44" fillId="35" borderId="47" xfId="20" applyFont="1" applyFill="1" applyBorder="1" applyAlignment="1"/>
    <xf numFmtId="9" fontId="37" fillId="35" borderId="0" xfId="20" applyNumberFormat="1" applyFont="1" applyFill="1" applyBorder="1" applyAlignment="1">
      <alignment horizontal="center"/>
    </xf>
    <xf numFmtId="0" fontId="33" fillId="33" borderId="22" xfId="0" applyNumberFormat="1" applyFont="1" applyFill="1" applyBorder="1" applyAlignment="1" applyProtection="1"/>
    <xf numFmtId="0" fontId="33" fillId="33" borderId="23" xfId="0" applyNumberFormat="1" applyFont="1" applyFill="1" applyBorder="1" applyAlignment="1" applyProtection="1"/>
    <xf numFmtId="0" fontId="33" fillId="33" borderId="24" xfId="0" applyNumberFormat="1" applyFont="1" applyFill="1" applyBorder="1" applyAlignment="1" applyProtection="1"/>
    <xf numFmtId="0" fontId="33" fillId="33" borderId="46" xfId="0" applyNumberFormat="1" applyFont="1" applyFill="1" applyBorder="1" applyAlignment="1" applyProtection="1"/>
    <xf numFmtId="0" fontId="35" fillId="0" borderId="54" xfId="20" applyFont="1" applyFill="1" applyBorder="1" applyAlignment="1">
      <alignment vertical="center"/>
    </xf>
    <xf numFmtId="0" fontId="37" fillId="35" borderId="54" xfId="20" applyFont="1" applyFill="1" applyBorder="1" applyAlignment="1">
      <alignment horizontal="center"/>
    </xf>
    <xf numFmtId="0" fontId="37" fillId="35" borderId="47" xfId="20" applyFont="1" applyFill="1" applyBorder="1" applyAlignment="1">
      <alignment horizontal="center"/>
    </xf>
    <xf numFmtId="164" fontId="44" fillId="35" borderId="54" xfId="20" applyNumberFormat="1" applyFont="1" applyFill="1" applyBorder="1" applyAlignment="1">
      <alignment horizontal="center"/>
    </xf>
    <xf numFmtId="164" fontId="44" fillId="35" borderId="47" xfId="20" applyNumberFormat="1" applyFont="1" applyFill="1" applyBorder="1" applyAlignment="1">
      <alignment horizontal="center"/>
    </xf>
    <xf numFmtId="0" fontId="44" fillId="35" borderId="49" xfId="20" applyFont="1" applyFill="1" applyBorder="1" applyAlignment="1">
      <alignment horizontal="center"/>
    </xf>
    <xf numFmtId="0" fontId="42" fillId="0" borderId="27" xfId="0" applyFont="1" applyFill="1" applyBorder="1" applyAlignment="1">
      <alignment horizontal="center" vertical="center"/>
    </xf>
    <xf numFmtId="0" fontId="42" fillId="0" borderId="33" xfId="0" applyFont="1" applyFill="1" applyBorder="1" applyAlignment="1">
      <alignment horizontal="left" vertical="center" indent="1"/>
    </xf>
    <xf numFmtId="0" fontId="42" fillId="0" borderId="29" xfId="0" applyFont="1" applyBorder="1" applyAlignment="1">
      <alignment horizontal="center" vertical="center"/>
    </xf>
    <xf numFmtId="0" fontId="42" fillId="0" borderId="42" xfId="0" applyFont="1" applyBorder="1" applyAlignment="1">
      <alignment horizontal="center" vertical="center"/>
    </xf>
    <xf numFmtId="0" fontId="44" fillId="35" borderId="58" xfId="20" applyFont="1" applyFill="1" applyBorder="1" applyAlignment="1">
      <alignment horizontal="center"/>
    </xf>
    <xf numFmtId="0" fontId="44" fillId="35" borderId="59" xfId="20" applyFont="1" applyFill="1" applyBorder="1" applyAlignment="1">
      <alignment horizontal="center"/>
    </xf>
    <xf numFmtId="0" fontId="44" fillId="35" borderId="61" xfId="20" applyFont="1" applyFill="1" applyBorder="1" applyAlignment="1">
      <alignment horizontal="center"/>
    </xf>
    <xf numFmtId="0" fontId="44" fillId="35" borderId="62" xfId="20" applyFont="1" applyFill="1" applyBorder="1" applyAlignment="1">
      <alignment horizontal="center"/>
    </xf>
    <xf numFmtId="0" fontId="44" fillId="35" borderId="63" xfId="20" applyFont="1" applyFill="1" applyBorder="1" applyAlignment="1">
      <alignment horizontal="center"/>
    </xf>
    <xf numFmtId="9" fontId="0" fillId="34" borderId="0" xfId="0" applyNumberFormat="1" applyFont="1" applyFill="1" applyBorder="1" applyAlignment="1" applyProtection="1"/>
    <xf numFmtId="0" fontId="42" fillId="0" borderId="29" xfId="0" applyFont="1" applyBorder="1"/>
    <xf numFmtId="0" fontId="42" fillId="0" borderId="42" xfId="0" applyFont="1" applyBorder="1"/>
    <xf numFmtId="0" fontId="44" fillId="35" borderId="65" xfId="20" applyFont="1" applyFill="1" applyBorder="1" applyAlignment="1">
      <alignment horizontal="center"/>
    </xf>
    <xf numFmtId="0" fontId="42" fillId="0" borderId="38" xfId="0" applyFont="1" applyBorder="1"/>
    <xf numFmtId="0" fontId="42" fillId="0" borderId="41" xfId="0" applyFont="1" applyBorder="1"/>
    <xf numFmtId="0" fontId="44" fillId="35" borderId="65" xfId="20" applyFont="1" applyFill="1" applyBorder="1" applyAlignment="1">
      <alignment horizontal="center" wrapText="1"/>
    </xf>
    <xf numFmtId="0" fontId="44" fillId="35" borderId="66" xfId="20" applyFont="1" applyFill="1" applyBorder="1" applyAlignment="1">
      <alignment horizontal="left"/>
    </xf>
    <xf numFmtId="0" fontId="42" fillId="0" borderId="52" xfId="0" applyFont="1" applyBorder="1" applyAlignment="1">
      <alignment horizontal="left"/>
    </xf>
    <xf numFmtId="0" fontId="42" fillId="34" borderId="29" xfId="0" applyFont="1" applyFill="1" applyBorder="1"/>
    <xf numFmtId="0" fontId="42" fillId="0" borderId="27" xfId="0" applyFont="1" applyBorder="1"/>
    <xf numFmtId="165" fontId="42" fillId="34" borderId="27" xfId="1" applyNumberFormat="1" applyFont="1" applyFill="1" applyBorder="1" applyAlignment="1">
      <alignment horizontal="right"/>
    </xf>
    <xf numFmtId="164" fontId="42" fillId="34" borderId="33" xfId="2" applyNumberFormat="1" applyFont="1" applyFill="1" applyBorder="1" applyAlignment="1">
      <alignment horizontal="right"/>
    </xf>
    <xf numFmtId="165" fontId="42" fillId="34" borderId="29" xfId="1" applyNumberFormat="1" applyFont="1" applyFill="1" applyBorder="1" applyAlignment="1">
      <alignment horizontal="right"/>
    </xf>
    <xf numFmtId="164" fontId="42" fillId="34" borderId="34" xfId="2" applyNumberFormat="1" applyFont="1" applyFill="1" applyBorder="1" applyAlignment="1">
      <alignment horizontal="right"/>
    </xf>
    <xf numFmtId="165" fontId="42" fillId="34" borderId="42" xfId="1" applyNumberFormat="1" applyFont="1" applyFill="1" applyBorder="1" applyAlignment="1">
      <alignment horizontal="right"/>
    </xf>
    <xf numFmtId="164" fontId="42" fillId="34" borderId="45" xfId="2" applyNumberFormat="1" applyFont="1" applyFill="1" applyBorder="1" applyAlignment="1">
      <alignment horizontal="right"/>
    </xf>
    <xf numFmtId="164" fontId="42" fillId="34" borderId="12" xfId="2" applyNumberFormat="1" applyFont="1" applyFill="1" applyBorder="1" applyAlignment="1">
      <alignment horizontal="right"/>
    </xf>
    <xf numFmtId="164" fontId="42" fillId="34" borderId="15" xfId="2" applyNumberFormat="1" applyFont="1" applyFill="1" applyBorder="1" applyAlignment="1">
      <alignment horizontal="right"/>
    </xf>
    <xf numFmtId="164" fontId="42" fillId="34" borderId="64" xfId="2" applyNumberFormat="1" applyFont="1" applyFill="1" applyBorder="1" applyAlignment="1">
      <alignment horizontal="right"/>
    </xf>
    <xf numFmtId="0" fontId="35" fillId="0" borderId="65" xfId="20" applyFont="1" applyFill="1" applyBorder="1" applyAlignment="1">
      <alignment horizontal="center" vertical="center"/>
    </xf>
    <xf numFmtId="0" fontId="44" fillId="35" borderId="38" xfId="20" applyFont="1" applyFill="1" applyBorder="1" applyAlignment="1">
      <alignment horizontal="center"/>
    </xf>
    <xf numFmtId="0" fontId="50" fillId="0" borderId="65" xfId="20" applyFont="1" applyFill="1" applyBorder="1" applyAlignment="1">
      <alignment horizontal="center" vertical="center"/>
    </xf>
    <xf numFmtId="165" fontId="38" fillId="0" borderId="30" xfId="1" applyNumberFormat="1" applyFont="1" applyFill="1" applyBorder="1" applyAlignment="1"/>
    <xf numFmtId="165" fontId="38" fillId="36" borderId="29" xfId="1" applyNumberFormat="1" applyFont="1" applyFill="1" applyBorder="1" applyAlignment="1">
      <alignment horizontal="right"/>
    </xf>
    <xf numFmtId="165" fontId="38" fillId="36" borderId="27" xfId="1" applyNumberFormat="1" applyFont="1" applyFill="1" applyBorder="1" applyAlignment="1">
      <alignment horizontal="right"/>
    </xf>
    <xf numFmtId="165" fontId="38" fillId="36" borderId="30" xfId="1" applyNumberFormat="1" applyFont="1" applyFill="1" applyBorder="1" applyAlignment="1">
      <alignment horizontal="right"/>
    </xf>
    <xf numFmtId="0" fontId="43" fillId="34" borderId="0" xfId="0" applyNumberFormat="1" applyFont="1" applyFill="1" applyBorder="1" applyAlignment="1" applyProtection="1">
      <alignment horizontal="left"/>
    </xf>
    <xf numFmtId="0" fontId="39" fillId="34" borderId="0" xfId="0" applyNumberFormat="1" applyFont="1" applyFill="1" applyBorder="1" applyAlignment="1" applyProtection="1"/>
    <xf numFmtId="9" fontId="39" fillId="34" borderId="0" xfId="2" applyFont="1" applyFill="1" applyBorder="1" applyAlignment="1" applyProtection="1"/>
    <xf numFmtId="0" fontId="41" fillId="34" borderId="0" xfId="0" applyNumberFormat="1" applyFont="1" applyFill="1" applyBorder="1" applyAlignment="1" applyProtection="1">
      <alignment horizontal="left"/>
    </xf>
    <xf numFmtId="0" fontId="0" fillId="34" borderId="0" xfId="0" applyFill="1"/>
    <xf numFmtId="49" fontId="45" fillId="34" borderId="0" xfId="0" applyNumberFormat="1" applyFont="1" applyFill="1" applyBorder="1" applyAlignment="1"/>
    <xf numFmtId="0" fontId="44" fillId="35" borderId="67" xfId="20" applyFont="1" applyFill="1" applyBorder="1" applyAlignment="1">
      <alignment horizontal="center"/>
    </xf>
    <xf numFmtId="164" fontId="42" fillId="34" borderId="14" xfId="0" applyNumberFormat="1" applyFont="1" applyFill="1" applyBorder="1" applyAlignment="1">
      <alignment horizontal="right"/>
    </xf>
    <xf numFmtId="164" fontId="42" fillId="34" borderId="17" xfId="0" applyNumberFormat="1" applyFont="1" applyFill="1" applyBorder="1" applyAlignment="1">
      <alignment horizontal="right"/>
    </xf>
    <xf numFmtId="164" fontId="42" fillId="34" borderId="68" xfId="0" applyNumberFormat="1" applyFont="1" applyFill="1" applyBorder="1" applyAlignment="1">
      <alignment horizontal="right"/>
    </xf>
    <xf numFmtId="164" fontId="42" fillId="34" borderId="14" xfId="2" applyNumberFormat="1" applyFont="1" applyFill="1" applyBorder="1" applyAlignment="1">
      <alignment horizontal="right"/>
    </xf>
    <xf numFmtId="164" fontId="42" fillId="34" borderId="17" xfId="2" applyNumberFormat="1" applyFont="1" applyFill="1" applyBorder="1" applyAlignment="1">
      <alignment horizontal="right"/>
    </xf>
    <xf numFmtId="164" fontId="42" fillId="34" borderId="68" xfId="2" applyNumberFormat="1" applyFont="1" applyFill="1" applyBorder="1" applyAlignment="1">
      <alignment horizontal="right"/>
    </xf>
    <xf numFmtId="165" fontId="42" fillId="34" borderId="28" xfId="1" applyNumberFormat="1" applyFont="1" applyFill="1" applyBorder="1" applyAlignment="1">
      <alignment horizontal="right"/>
    </xf>
    <xf numFmtId="165" fontId="42" fillId="34" borderId="32" xfId="1" applyNumberFormat="1" applyFont="1" applyFill="1" applyBorder="1" applyAlignment="1">
      <alignment horizontal="right"/>
    </xf>
    <xf numFmtId="0" fontId="44" fillId="35" borderId="69" xfId="20" applyFont="1" applyFill="1" applyBorder="1" applyAlignment="1">
      <alignment horizontal="center"/>
    </xf>
    <xf numFmtId="0" fontId="44" fillId="35" borderId="70" xfId="20" applyFont="1" applyFill="1" applyBorder="1" applyAlignment="1">
      <alignment horizontal="center"/>
    </xf>
    <xf numFmtId="168" fontId="0" fillId="33" borderId="0" xfId="0" applyNumberFormat="1" applyFont="1" applyFill="1" applyBorder="1" applyAlignment="1" applyProtection="1"/>
    <xf numFmtId="169" fontId="0" fillId="33" borderId="0" xfId="0" applyNumberFormat="1" applyFont="1" applyFill="1" applyBorder="1" applyAlignment="1" applyProtection="1"/>
    <xf numFmtId="0" fontId="44" fillId="35" borderId="24" xfId="20" applyFont="1" applyFill="1" applyBorder="1" applyAlignment="1"/>
    <xf numFmtId="0" fontId="44" fillId="35" borderId="71" xfId="20" applyFont="1" applyFill="1" applyBorder="1" applyAlignment="1">
      <alignment horizontal="center"/>
    </xf>
    <xf numFmtId="0" fontId="38" fillId="0" borderId="38" xfId="0" applyFont="1" applyFill="1" applyBorder="1" applyAlignment="1">
      <alignment horizontal="left"/>
    </xf>
    <xf numFmtId="0" fontId="42" fillId="0" borderId="34" xfId="0" applyFont="1" applyBorder="1" applyAlignment="1">
      <alignment horizontal="left"/>
    </xf>
    <xf numFmtId="0" fontId="42" fillId="36" borderId="34" xfId="0" applyFont="1" applyFill="1" applyBorder="1" applyAlignment="1">
      <alignment horizontal="left"/>
    </xf>
    <xf numFmtId="165" fontId="42" fillId="34" borderId="38" xfId="1" applyNumberFormat="1" applyFont="1" applyFill="1" applyBorder="1" applyAlignment="1">
      <alignment horizontal="right"/>
    </xf>
    <xf numFmtId="164" fontId="42" fillId="34" borderId="38" xfId="2" applyNumberFormat="1" applyFont="1" applyFill="1" applyBorder="1" applyAlignment="1">
      <alignment horizontal="right"/>
    </xf>
    <xf numFmtId="165" fontId="42" fillId="34" borderId="41" xfId="1" applyNumberFormat="1" applyFont="1" applyFill="1" applyBorder="1" applyAlignment="1">
      <alignment horizontal="right"/>
    </xf>
    <xf numFmtId="164" fontId="42" fillId="34" borderId="41" xfId="2" applyNumberFormat="1" applyFont="1" applyFill="1" applyBorder="1" applyAlignment="1">
      <alignment horizontal="right"/>
    </xf>
    <xf numFmtId="165" fontId="38" fillId="0" borderId="29" xfId="1" applyNumberFormat="1" applyFont="1" applyFill="1" applyBorder="1" applyAlignment="1"/>
    <xf numFmtId="0" fontId="40" fillId="34" borderId="0" xfId="0" applyNumberFormat="1" applyFont="1" applyFill="1" applyBorder="1" applyAlignment="1" applyProtection="1"/>
    <xf numFmtId="9" fontId="40" fillId="34" borderId="0" xfId="2" applyFont="1" applyFill="1" applyBorder="1" applyAlignment="1" applyProtection="1"/>
    <xf numFmtId="9" fontId="0" fillId="34" borderId="0" xfId="0" applyNumberFormat="1" applyFill="1"/>
    <xf numFmtId="164" fontId="0" fillId="34" borderId="0" xfId="0" applyNumberFormat="1" applyFill="1"/>
    <xf numFmtId="164" fontId="38" fillId="0" borderId="33" xfId="2" applyNumberFormat="1" applyFont="1" applyFill="1" applyBorder="1" applyAlignment="1"/>
    <xf numFmtId="164" fontId="38" fillId="0" borderId="38" xfId="2" applyNumberFormat="1" applyFont="1" applyFill="1" applyBorder="1" applyAlignment="1"/>
    <xf numFmtId="164" fontId="38" fillId="0" borderId="39" xfId="2" applyNumberFormat="1" applyFont="1" applyFill="1" applyBorder="1" applyAlignment="1"/>
    <xf numFmtId="0" fontId="50" fillId="34" borderId="46" xfId="20" applyFont="1" applyFill="1" applyBorder="1" applyAlignment="1">
      <alignment horizontal="center" vertical="top" wrapText="1"/>
    </xf>
    <xf numFmtId="164" fontId="38" fillId="0" borderId="37" xfId="2" applyNumberFormat="1" applyFont="1" applyFill="1" applyBorder="1" applyAlignment="1">
      <alignment horizontal="right"/>
    </xf>
    <xf numFmtId="165" fontId="38" fillId="34" borderId="29" xfId="1" applyNumberFormat="1" applyFont="1" applyFill="1" applyBorder="1" applyAlignment="1">
      <alignment horizontal="right"/>
    </xf>
    <xf numFmtId="164" fontId="38" fillId="34" borderId="38" xfId="2" applyNumberFormat="1" applyFont="1" applyFill="1" applyBorder="1" applyAlignment="1">
      <alignment horizontal="right"/>
    </xf>
    <xf numFmtId="165" fontId="38" fillId="34" borderId="27" xfId="1" applyNumberFormat="1" applyFont="1" applyFill="1" applyBorder="1" applyAlignment="1">
      <alignment horizontal="right"/>
    </xf>
    <xf numFmtId="164" fontId="38" fillId="34" borderId="37" xfId="2" applyNumberFormat="1" applyFont="1" applyFill="1" applyBorder="1" applyAlignment="1">
      <alignment horizontal="right"/>
    </xf>
    <xf numFmtId="164" fontId="38" fillId="36" borderId="38" xfId="2" applyNumberFormat="1" applyFont="1" applyFill="1" applyBorder="1" applyAlignment="1">
      <alignment horizontal="right"/>
    </xf>
    <xf numFmtId="165" fontId="38" fillId="36" borderId="42" xfId="1" applyNumberFormat="1" applyFont="1" applyFill="1" applyBorder="1" applyAlignment="1">
      <alignment horizontal="right"/>
    </xf>
    <xf numFmtId="164" fontId="38" fillId="36" borderId="41" xfId="2" applyNumberFormat="1" applyFont="1" applyFill="1" applyBorder="1" applyAlignment="1">
      <alignment horizontal="right"/>
    </xf>
    <xf numFmtId="164" fontId="38" fillId="0" borderId="12" xfId="2" applyNumberFormat="1" applyFont="1" applyFill="1" applyBorder="1" applyAlignment="1"/>
    <xf numFmtId="164" fontId="38" fillId="0" borderId="15" xfId="2" applyNumberFormat="1" applyFont="1" applyFill="1" applyBorder="1" applyAlignment="1"/>
    <xf numFmtId="164" fontId="38" fillId="0" borderId="13" xfId="2" applyNumberFormat="1" applyFont="1" applyFill="1" applyBorder="1" applyAlignment="1"/>
    <xf numFmtId="164" fontId="38" fillId="0" borderId="57" xfId="2" applyNumberFormat="1" applyFont="1" applyFill="1" applyBorder="1" applyAlignment="1"/>
    <xf numFmtId="165" fontId="38" fillId="0" borderId="37" xfId="1" applyNumberFormat="1" applyFont="1" applyFill="1" applyBorder="1" applyAlignment="1"/>
    <xf numFmtId="165" fontId="38" fillId="0" borderId="38" xfId="1" applyNumberFormat="1" applyFont="1" applyFill="1" applyBorder="1" applyAlignment="1"/>
    <xf numFmtId="164" fontId="38" fillId="0" borderId="28" xfId="2" applyNumberFormat="1" applyFont="1" applyFill="1" applyBorder="1" applyAlignment="1"/>
    <xf numFmtId="165" fontId="38" fillId="0" borderId="39" xfId="1" applyNumberFormat="1" applyFont="1" applyFill="1" applyBorder="1" applyAlignment="1"/>
    <xf numFmtId="165" fontId="42" fillId="0" borderId="52" xfId="1" applyNumberFormat="1" applyFont="1" applyBorder="1" applyAlignment="1">
      <alignment horizontal="right"/>
    </xf>
    <xf numFmtId="165" fontId="42" fillId="0" borderId="27" xfId="1" applyNumberFormat="1" applyFont="1" applyBorder="1" applyAlignment="1">
      <alignment horizontal="right"/>
    </xf>
    <xf numFmtId="164" fontId="42" fillId="0" borderId="55" xfId="2" applyNumberFormat="1" applyFont="1" applyBorder="1" applyAlignment="1">
      <alignment horizontal="right"/>
    </xf>
    <xf numFmtId="165" fontId="42" fillId="0" borderId="29" xfId="1" applyNumberFormat="1" applyFont="1" applyBorder="1" applyAlignment="1">
      <alignment horizontal="right"/>
    </xf>
    <xf numFmtId="164" fontId="42" fillId="0" borderId="38" xfId="2" applyNumberFormat="1" applyFont="1" applyBorder="1" applyAlignment="1">
      <alignment horizontal="right"/>
    </xf>
    <xf numFmtId="165" fontId="42" fillId="36" borderId="29" xfId="1" applyNumberFormat="1" applyFont="1" applyFill="1" applyBorder="1" applyAlignment="1">
      <alignment horizontal="right"/>
    </xf>
    <xf numFmtId="164" fontId="42" fillId="36" borderId="38" xfId="2" applyNumberFormat="1" applyFont="1" applyFill="1" applyBorder="1" applyAlignment="1">
      <alignment horizontal="right"/>
    </xf>
    <xf numFmtId="165" fontId="42" fillId="36" borderId="42" xfId="1" applyNumberFormat="1" applyFont="1" applyFill="1" applyBorder="1" applyAlignment="1">
      <alignment horizontal="right"/>
    </xf>
    <xf numFmtId="164" fontId="42" fillId="36" borderId="41" xfId="2" applyNumberFormat="1" applyFont="1" applyFill="1" applyBorder="1" applyAlignment="1">
      <alignment horizontal="right"/>
    </xf>
    <xf numFmtId="165" fontId="42" fillId="0" borderId="27" xfId="1" applyNumberFormat="1" applyFont="1" applyFill="1" applyBorder="1" applyAlignment="1">
      <alignment horizontal="right" vertical="center"/>
    </xf>
    <xf numFmtId="164" fontId="42" fillId="0" borderId="37" xfId="2" applyNumberFormat="1" applyFont="1" applyFill="1" applyBorder="1" applyAlignment="1">
      <alignment horizontal="right" vertical="center"/>
    </xf>
    <xf numFmtId="165" fontId="42" fillId="34" borderId="29" xfId="1" applyNumberFormat="1" applyFont="1" applyFill="1" applyBorder="1" applyAlignment="1">
      <alignment horizontal="right" vertical="center"/>
    </xf>
    <xf numFmtId="164" fontId="42" fillId="34" borderId="38" xfId="2" applyNumberFormat="1" applyFont="1" applyFill="1" applyBorder="1" applyAlignment="1">
      <alignment horizontal="right" vertical="center"/>
    </xf>
    <xf numFmtId="165" fontId="42" fillId="36" borderId="29" xfId="1" applyNumberFormat="1" applyFont="1" applyFill="1" applyBorder="1" applyAlignment="1">
      <alignment horizontal="right" vertical="center"/>
    </xf>
    <xf numFmtId="164" fontId="42" fillId="36" borderId="38" xfId="2" applyNumberFormat="1" applyFont="1" applyFill="1" applyBorder="1" applyAlignment="1">
      <alignment horizontal="right" vertical="center"/>
    </xf>
    <xf numFmtId="165" fontId="42" fillId="36" borderId="42" xfId="1" applyNumberFormat="1" applyFont="1" applyFill="1" applyBorder="1" applyAlignment="1">
      <alignment horizontal="right" vertical="center"/>
    </xf>
    <xf numFmtId="164" fontId="42" fillId="36" borderId="41" xfId="2" applyNumberFormat="1" applyFont="1" applyFill="1" applyBorder="1" applyAlignment="1">
      <alignment horizontal="right" vertical="center"/>
    </xf>
    <xf numFmtId="165" fontId="23" fillId="34" borderId="29" xfId="1" applyNumberFormat="1" applyFont="1" applyFill="1" applyBorder="1" applyAlignment="1">
      <alignment horizontal="right"/>
    </xf>
    <xf numFmtId="164" fontId="23" fillId="34" borderId="38" xfId="2" applyNumberFormat="1" applyFont="1" applyFill="1" applyBorder="1" applyAlignment="1">
      <alignment horizontal="right"/>
    </xf>
    <xf numFmtId="0" fontId="42" fillId="0" borderId="33" xfId="0" applyFont="1" applyFill="1" applyBorder="1" applyAlignment="1">
      <alignment horizontal="right" vertical="center" indent="1"/>
    </xf>
    <xf numFmtId="0" fontId="42" fillId="0" borderId="34" xfId="0" applyFont="1" applyBorder="1" applyAlignment="1">
      <alignment horizontal="right" indent="1"/>
    </xf>
    <xf numFmtId="0" fontId="42" fillId="36" borderId="34" xfId="0" applyFont="1" applyFill="1" applyBorder="1" applyAlignment="1">
      <alignment horizontal="right" indent="1"/>
    </xf>
    <xf numFmtId="0" fontId="42" fillId="36" borderId="45" xfId="0" applyFont="1" applyFill="1" applyBorder="1" applyAlignment="1">
      <alignment horizontal="right" indent="1"/>
    </xf>
    <xf numFmtId="166" fontId="38" fillId="0" borderId="38" xfId="2" applyNumberFormat="1" applyFont="1" applyFill="1" applyBorder="1" applyAlignment="1"/>
    <xf numFmtId="165" fontId="38" fillId="34" borderId="38" xfId="1" applyNumberFormat="1" applyFont="1" applyFill="1" applyBorder="1" applyAlignment="1"/>
    <xf numFmtId="166" fontId="38" fillId="34" borderId="38" xfId="2" applyNumberFormat="1" applyFont="1" applyFill="1" applyBorder="1" applyAlignment="1"/>
    <xf numFmtId="165" fontId="38" fillId="36" borderId="38" xfId="1" applyNumberFormat="1" applyFont="1" applyFill="1" applyBorder="1" applyAlignment="1"/>
    <xf numFmtId="166" fontId="38" fillId="36" borderId="38" xfId="2" applyNumberFormat="1" applyFont="1" applyFill="1" applyBorder="1" applyAlignment="1"/>
    <xf numFmtId="165" fontId="38" fillId="36" borderId="41" xfId="1" applyNumberFormat="1" applyFont="1" applyFill="1" applyBorder="1" applyAlignment="1"/>
    <xf numFmtId="166" fontId="38" fillId="36" borderId="41" xfId="2" applyNumberFormat="1" applyFont="1" applyFill="1" applyBorder="1" applyAlignment="1"/>
    <xf numFmtId="164" fontId="38" fillId="0" borderId="13" xfId="2" applyNumberFormat="1" applyFont="1" applyFill="1" applyBorder="1" applyAlignment="1">
      <alignment horizontal="right"/>
    </xf>
    <xf numFmtId="164" fontId="38" fillId="0" borderId="28" xfId="2" applyNumberFormat="1" applyFont="1" applyFill="1" applyBorder="1" applyAlignment="1">
      <alignment horizontal="right"/>
    </xf>
    <xf numFmtId="164" fontId="38" fillId="34" borderId="16" xfId="2" applyNumberFormat="1" applyFont="1" applyFill="1" applyBorder="1" applyAlignment="1">
      <alignment horizontal="right"/>
    </xf>
    <xf numFmtId="164" fontId="38" fillId="34" borderId="36" xfId="2" applyNumberFormat="1" applyFont="1" applyFill="1" applyBorder="1" applyAlignment="1">
      <alignment horizontal="right"/>
    </xf>
    <xf numFmtId="164" fontId="38" fillId="34" borderId="28" xfId="2" applyNumberFormat="1" applyFont="1" applyFill="1" applyBorder="1" applyAlignment="1">
      <alignment horizontal="right"/>
    </xf>
    <xf numFmtId="164" fontId="38" fillId="36" borderId="16" xfId="2" applyNumberFormat="1" applyFont="1" applyFill="1" applyBorder="1" applyAlignment="1">
      <alignment horizontal="right"/>
    </xf>
    <xf numFmtId="164" fontId="38" fillId="36" borderId="36" xfId="2" applyNumberFormat="1" applyFont="1" applyFill="1" applyBorder="1" applyAlignment="1">
      <alignment horizontal="right"/>
    </xf>
    <xf numFmtId="164" fontId="38" fillId="36" borderId="43" xfId="2" applyNumberFormat="1" applyFont="1" applyFill="1" applyBorder="1" applyAlignment="1">
      <alignment horizontal="right"/>
    </xf>
    <xf numFmtId="164" fontId="38" fillId="36" borderId="44" xfId="2" applyNumberFormat="1" applyFont="1" applyFill="1" applyBorder="1" applyAlignment="1">
      <alignment horizontal="right"/>
    </xf>
    <xf numFmtId="164" fontId="38" fillId="0" borderId="33" xfId="2" applyNumberFormat="1" applyFont="1" applyFill="1" applyBorder="1" applyAlignment="1">
      <alignment horizontal="right"/>
    </xf>
    <xf numFmtId="164" fontId="38" fillId="34" borderId="34" xfId="2" applyNumberFormat="1" applyFont="1" applyFill="1" applyBorder="1" applyAlignment="1">
      <alignment horizontal="right"/>
    </xf>
    <xf numFmtId="164" fontId="38" fillId="34" borderId="33" xfId="2" applyNumberFormat="1" applyFont="1" applyFill="1" applyBorder="1" applyAlignment="1">
      <alignment horizontal="right"/>
    </xf>
    <xf numFmtId="164" fontId="38" fillId="36" borderId="34" xfId="2" applyNumberFormat="1" applyFont="1" applyFill="1" applyBorder="1" applyAlignment="1">
      <alignment horizontal="right"/>
    </xf>
    <xf numFmtId="164" fontId="38" fillId="36" borderId="45" xfId="2" applyNumberFormat="1" applyFont="1" applyFill="1" applyBorder="1" applyAlignment="1">
      <alignment horizontal="right"/>
    </xf>
    <xf numFmtId="164" fontId="38" fillId="0" borderId="16" xfId="2" applyNumberFormat="1" applyFont="1" applyFill="1" applyBorder="1" applyAlignment="1"/>
    <xf numFmtId="164" fontId="38" fillId="0" borderId="31" xfId="2" applyNumberFormat="1" applyFont="1" applyFill="1" applyBorder="1" applyAlignment="1"/>
    <xf numFmtId="164" fontId="38" fillId="0" borderId="32" xfId="2" applyNumberFormat="1" applyFont="1" applyFill="1" applyBorder="1" applyAlignment="1"/>
    <xf numFmtId="164" fontId="38" fillId="0" borderId="34" xfId="2" applyNumberFormat="1" applyFont="1" applyFill="1" applyBorder="1" applyAlignment="1"/>
    <xf numFmtId="164" fontId="38" fillId="0" borderId="35" xfId="2" applyNumberFormat="1" applyFont="1" applyFill="1" applyBorder="1" applyAlignment="1"/>
    <xf numFmtId="164" fontId="42" fillId="0" borderId="20" xfId="0" applyNumberFormat="1" applyFont="1" applyBorder="1" applyAlignment="1">
      <alignment horizontal="right"/>
    </xf>
    <xf numFmtId="164" fontId="42" fillId="0" borderId="53" xfId="0" applyNumberFormat="1" applyFont="1" applyBorder="1" applyAlignment="1">
      <alignment horizontal="right"/>
    </xf>
    <xf numFmtId="164" fontId="42" fillId="0" borderId="16" xfId="2" applyNumberFormat="1" applyFont="1" applyBorder="1" applyAlignment="1">
      <alignment horizontal="right"/>
    </xf>
    <xf numFmtId="164" fontId="42" fillId="0" borderId="36" xfId="2" applyNumberFormat="1" applyFont="1" applyBorder="1" applyAlignment="1">
      <alignment horizontal="right"/>
    </xf>
    <xf numFmtId="164" fontId="23" fillId="36" borderId="16" xfId="2" applyNumberFormat="1" applyFont="1" applyFill="1" applyBorder="1" applyAlignment="1">
      <alignment horizontal="right"/>
    </xf>
    <xf numFmtId="164" fontId="42" fillId="36" borderId="36" xfId="2" applyNumberFormat="1" applyFont="1" applyFill="1" applyBorder="1" applyAlignment="1">
      <alignment horizontal="right"/>
    </xf>
    <xf numFmtId="164" fontId="42" fillId="36" borderId="16" xfId="2" applyNumberFormat="1" applyFont="1" applyFill="1" applyBorder="1" applyAlignment="1">
      <alignment horizontal="right"/>
    </xf>
    <xf numFmtId="164" fontId="42" fillId="36" borderId="43" xfId="2" applyNumberFormat="1" applyFont="1" applyFill="1" applyBorder="1" applyAlignment="1">
      <alignment horizontal="right"/>
    </xf>
    <xf numFmtId="164" fontId="42" fillId="36" borderId="44" xfId="2" applyNumberFormat="1" applyFont="1" applyFill="1" applyBorder="1" applyAlignment="1">
      <alignment horizontal="right"/>
    </xf>
    <xf numFmtId="164" fontId="42" fillId="0" borderId="34" xfId="2" applyNumberFormat="1" applyFont="1" applyBorder="1" applyAlignment="1">
      <alignment horizontal="right"/>
    </xf>
    <xf numFmtId="164" fontId="42" fillId="36" borderId="34" xfId="2" applyNumberFormat="1" applyFont="1" applyFill="1" applyBorder="1" applyAlignment="1">
      <alignment horizontal="right"/>
    </xf>
    <xf numFmtId="164" fontId="42" fillId="36" borderId="45" xfId="2" applyNumberFormat="1" applyFont="1" applyFill="1" applyBorder="1" applyAlignment="1">
      <alignment horizontal="right"/>
    </xf>
    <xf numFmtId="164" fontId="42" fillId="0" borderId="21" xfId="0" applyNumberFormat="1" applyFont="1" applyFill="1" applyBorder="1" applyAlignment="1">
      <alignment horizontal="right" vertical="center"/>
    </xf>
    <xf numFmtId="164" fontId="42" fillId="0" borderId="28" xfId="0" applyNumberFormat="1" applyFont="1" applyFill="1" applyBorder="1" applyAlignment="1">
      <alignment horizontal="right" vertical="center"/>
    </xf>
    <xf numFmtId="164" fontId="42" fillId="34" borderId="16" xfId="2" applyNumberFormat="1" applyFont="1" applyFill="1" applyBorder="1" applyAlignment="1">
      <alignment horizontal="right" vertical="center"/>
    </xf>
    <xf numFmtId="164" fontId="42" fillId="34" borderId="36" xfId="0" applyNumberFormat="1" applyFont="1" applyFill="1" applyBorder="1" applyAlignment="1">
      <alignment horizontal="right" vertical="center"/>
    </xf>
    <xf numFmtId="164" fontId="42" fillId="36" borderId="16" xfId="2" applyNumberFormat="1" applyFont="1" applyFill="1" applyBorder="1" applyAlignment="1">
      <alignment horizontal="right" vertical="center"/>
    </xf>
    <xf numFmtId="164" fontId="42" fillId="36" borderId="36" xfId="2" applyNumberFormat="1" applyFont="1" applyFill="1" applyBorder="1" applyAlignment="1">
      <alignment horizontal="right" vertical="center"/>
    </xf>
    <xf numFmtId="164" fontId="42" fillId="36" borderId="43" xfId="2" applyNumberFormat="1" applyFont="1" applyFill="1" applyBorder="1" applyAlignment="1">
      <alignment horizontal="right" vertical="center"/>
    </xf>
    <xf numFmtId="164" fontId="42" fillId="36" borderId="44" xfId="2" applyNumberFormat="1" applyFont="1" applyFill="1" applyBorder="1" applyAlignment="1">
      <alignment horizontal="right" vertical="center"/>
    </xf>
    <xf numFmtId="164" fontId="42" fillId="34" borderId="34" xfId="2" applyNumberFormat="1" applyFont="1" applyFill="1" applyBorder="1" applyAlignment="1">
      <alignment horizontal="right" vertical="center"/>
    </xf>
    <xf numFmtId="164" fontId="42" fillId="36" borderId="34" xfId="2" applyNumberFormat="1" applyFont="1" applyFill="1" applyBorder="1" applyAlignment="1">
      <alignment horizontal="right" vertical="center"/>
    </xf>
    <xf numFmtId="164" fontId="42" fillId="36" borderId="45" xfId="2" applyNumberFormat="1" applyFont="1" applyFill="1" applyBorder="1" applyAlignment="1">
      <alignment horizontal="right" vertical="center"/>
    </xf>
    <xf numFmtId="164" fontId="42" fillId="0" borderId="33" xfId="0" applyNumberFormat="1" applyFont="1" applyFill="1" applyBorder="1" applyAlignment="1">
      <alignment horizontal="right" vertical="center"/>
    </xf>
    <xf numFmtId="164" fontId="23" fillId="34" borderId="34" xfId="2" applyNumberFormat="1" applyFont="1" applyFill="1" applyBorder="1" applyAlignment="1">
      <alignment horizontal="right"/>
    </xf>
    <xf numFmtId="164" fontId="42" fillId="0" borderId="60" xfId="0" applyNumberFormat="1" applyFont="1" applyFill="1" applyBorder="1" applyAlignment="1">
      <alignment horizontal="right" vertical="center"/>
    </xf>
    <xf numFmtId="164" fontId="42" fillId="34" borderId="16" xfId="2" applyNumberFormat="1" applyFont="1" applyFill="1" applyBorder="1" applyAlignment="1">
      <alignment horizontal="right"/>
    </xf>
    <xf numFmtId="164" fontId="42" fillId="0" borderId="56" xfId="0" applyNumberFormat="1" applyFont="1" applyBorder="1" applyAlignment="1">
      <alignment horizontal="right"/>
    </xf>
    <xf numFmtId="0" fontId="14" fillId="34" borderId="0" xfId="0" applyFont="1" applyFill="1"/>
    <xf numFmtId="0" fontId="35" fillId="34" borderId="22" xfId="20" applyFont="1" applyFill="1" applyBorder="1" applyAlignment="1">
      <alignment horizontal="center" vertical="center"/>
    </xf>
    <xf numFmtId="0" fontId="35" fillId="34" borderId="23" xfId="20" applyFont="1" applyFill="1" applyBorder="1" applyAlignment="1">
      <alignment horizontal="center" vertical="center"/>
    </xf>
    <xf numFmtId="0" fontId="35" fillId="34" borderId="24" xfId="20" applyFont="1" applyFill="1" applyBorder="1" applyAlignment="1">
      <alignment horizontal="center" vertical="center"/>
    </xf>
    <xf numFmtId="0" fontId="35" fillId="0" borderId="48" xfId="20" applyFont="1" applyFill="1" applyBorder="1" applyAlignment="1">
      <alignment horizontal="center" vertical="center"/>
    </xf>
    <xf numFmtId="0" fontId="35" fillId="0" borderId="0" xfId="20" applyFont="1" applyFill="1" applyBorder="1" applyAlignment="1">
      <alignment horizontal="center" vertical="center"/>
    </xf>
    <xf numFmtId="0" fontId="35" fillId="34" borderId="48" xfId="20" applyFont="1" applyFill="1" applyBorder="1" applyAlignment="1">
      <alignment horizontal="center" vertical="center"/>
    </xf>
    <xf numFmtId="0" fontId="35" fillId="34" borderId="0" xfId="20" applyFont="1" applyFill="1" applyBorder="1" applyAlignment="1">
      <alignment horizontal="center" vertical="center"/>
    </xf>
    <xf numFmtId="0" fontId="35" fillId="34" borderId="49" xfId="20" applyFont="1" applyFill="1" applyBorder="1" applyAlignment="1">
      <alignment horizontal="center" vertical="center"/>
    </xf>
    <xf numFmtId="0" fontId="35" fillId="0" borderId="49" xfId="20" applyFont="1" applyFill="1" applyBorder="1" applyAlignment="1">
      <alignment horizontal="center" vertical="center"/>
    </xf>
    <xf numFmtId="0" fontId="50" fillId="34" borderId="22" xfId="20" applyFont="1" applyFill="1" applyBorder="1" applyAlignment="1">
      <alignment horizontal="center" vertical="top"/>
    </xf>
    <xf numFmtId="0" fontId="50" fillId="34" borderId="23" xfId="20" applyFont="1" applyFill="1" applyBorder="1" applyAlignment="1">
      <alignment horizontal="center" vertical="top"/>
    </xf>
    <xf numFmtId="0" fontId="50" fillId="34" borderId="24" xfId="20" applyFont="1" applyFill="1" applyBorder="1" applyAlignment="1">
      <alignment horizontal="center" vertical="top"/>
    </xf>
    <xf numFmtId="0" fontId="43" fillId="34" borderId="0" xfId="0" applyNumberFormat="1" applyFont="1" applyFill="1" applyBorder="1" applyAlignment="1" applyProtection="1">
      <alignment horizontal="left" wrapText="1"/>
    </xf>
    <xf numFmtId="0" fontId="51" fillId="34" borderId="0" xfId="0" applyFont="1" applyFill="1" applyAlignment="1"/>
    <xf numFmtId="0" fontId="50" fillId="34" borderId="22" xfId="20" applyFont="1" applyFill="1" applyBorder="1" applyAlignment="1">
      <alignment horizontal="center"/>
    </xf>
    <xf numFmtId="0" fontId="50" fillId="34" borderId="24" xfId="20" applyFont="1" applyFill="1" applyBorder="1" applyAlignment="1">
      <alignment horizontal="center"/>
    </xf>
    <xf numFmtId="0" fontId="50" fillId="34" borderId="23" xfId="20" applyFont="1" applyFill="1" applyBorder="1" applyAlignment="1">
      <alignment horizontal="center"/>
    </xf>
    <xf numFmtId="0" fontId="53" fillId="34" borderId="22" xfId="20" applyFont="1" applyFill="1" applyBorder="1" applyAlignment="1">
      <alignment horizontal="center" wrapText="1"/>
    </xf>
    <xf numFmtId="0" fontId="53" fillId="34" borderId="23" xfId="20" applyFont="1" applyFill="1" applyBorder="1" applyAlignment="1">
      <alignment horizontal="center" wrapText="1"/>
    </xf>
    <xf numFmtId="0" fontId="53" fillId="34" borderId="24" xfId="20" applyFont="1" applyFill="1" applyBorder="1" applyAlignment="1">
      <alignment horizontal="center" wrapText="1"/>
    </xf>
    <xf numFmtId="0" fontId="44" fillId="38" borderId="22" xfId="20" applyFont="1" applyFill="1" applyBorder="1" applyAlignment="1">
      <alignment horizontal="center" wrapText="1"/>
    </xf>
    <xf numFmtId="0" fontId="44" fillId="38" borderId="23" xfId="20" applyFont="1" applyFill="1" applyBorder="1" applyAlignment="1">
      <alignment horizontal="center" wrapText="1"/>
    </xf>
    <xf numFmtId="0" fontId="44" fillId="38" borderId="24" xfId="20" applyFont="1" applyFill="1" applyBorder="1" applyAlignment="1">
      <alignment horizontal="center" wrapText="1"/>
    </xf>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42</xdr:row>
      <xdr:rowOff>38100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R1" sqref="R1"/>
    </sheetView>
  </sheetViews>
  <sheetFormatPr defaultRowHeight="14.5" x14ac:dyDescent="0.35"/>
  <cols>
    <col min="1" max="16384" width="8.7265625" style="278"/>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C8" sqref="C8:D15"/>
    </sheetView>
  </sheetViews>
  <sheetFormatPr defaultColWidth="8.90625" defaultRowHeight="14.5" x14ac:dyDescent="0.35"/>
  <cols>
    <col min="1" max="1" width="48.453125" style="1" customWidth="1"/>
    <col min="2" max="2" width="15.81640625" style="1" customWidth="1"/>
    <col min="3" max="4" width="25.453125" style="1" customWidth="1"/>
    <col min="5" max="5" width="19.453125" style="1" bestFit="1" customWidth="1"/>
    <col min="6" max="16384" width="8.90625" style="1"/>
  </cols>
  <sheetData>
    <row r="1" spans="1:4" ht="25" x14ac:dyDescent="0.5">
      <c r="A1" s="38" t="s">
        <v>110</v>
      </c>
      <c r="B1" s="57"/>
      <c r="C1" s="39"/>
      <c r="D1" s="39"/>
    </row>
    <row r="2" spans="1:4" ht="22.5" x14ac:dyDescent="0.45">
      <c r="A2" s="153" t="s">
        <v>111</v>
      </c>
      <c r="B2" s="57"/>
      <c r="C2" s="39"/>
      <c r="D2" s="39"/>
    </row>
    <row r="3" spans="1:4" ht="22.5" x14ac:dyDescent="0.45">
      <c r="A3" s="41"/>
      <c r="B3" s="57"/>
      <c r="C3" s="39"/>
      <c r="D3" s="39"/>
    </row>
    <row r="4" spans="1:4" x14ac:dyDescent="0.35">
      <c r="A4" s="39"/>
      <c r="B4" s="39"/>
      <c r="C4" s="39"/>
      <c r="D4" s="39"/>
    </row>
    <row r="5" spans="1:4" ht="18" x14ac:dyDescent="0.4">
      <c r="A5" s="42" t="s">
        <v>118</v>
      </c>
      <c r="B5" s="42"/>
      <c r="C5" s="42"/>
      <c r="D5" s="43"/>
    </row>
    <row r="6" spans="1:4" ht="15" thickBot="1" x14ac:dyDescent="0.4">
      <c r="A6" s="39"/>
      <c r="B6" s="39"/>
      <c r="C6" s="39"/>
      <c r="D6" s="39"/>
    </row>
    <row r="7" spans="1:4" ht="46.5" x14ac:dyDescent="0.35">
      <c r="A7" s="124" t="s">
        <v>75</v>
      </c>
      <c r="B7" s="127" t="s">
        <v>37</v>
      </c>
      <c r="C7" s="127" t="s">
        <v>76</v>
      </c>
      <c r="D7" s="127" t="s">
        <v>77</v>
      </c>
    </row>
    <row r="8" spans="1:4" ht="15.5" x14ac:dyDescent="0.35">
      <c r="A8" s="125" t="s">
        <v>29</v>
      </c>
      <c r="B8" s="172">
        <v>22806</v>
      </c>
      <c r="C8" s="173">
        <v>0.19400000000000001</v>
      </c>
      <c r="D8" s="173">
        <v>0.3</v>
      </c>
    </row>
    <row r="9" spans="1:4" ht="15.5" x14ac:dyDescent="0.35">
      <c r="A9" s="125" t="s">
        <v>30</v>
      </c>
      <c r="B9" s="172">
        <v>26918</v>
      </c>
      <c r="C9" s="173">
        <v>0.13600000000000001</v>
      </c>
      <c r="D9" s="173">
        <v>0.23200000000000001</v>
      </c>
    </row>
    <row r="10" spans="1:4" ht="15.5" x14ac:dyDescent="0.35">
      <c r="A10" s="125" t="s">
        <v>31</v>
      </c>
      <c r="B10" s="172">
        <v>17686</v>
      </c>
      <c r="C10" s="173">
        <v>0.14699999999999999</v>
      </c>
      <c r="D10" s="173">
        <v>0.28000000000000003</v>
      </c>
    </row>
    <row r="11" spans="1:4" ht="15.5" x14ac:dyDescent="0.35">
      <c r="A11" s="125" t="s">
        <v>32</v>
      </c>
      <c r="B11" s="172">
        <v>10675</v>
      </c>
      <c r="C11" s="173">
        <v>0.16600000000000001</v>
      </c>
      <c r="D11" s="173">
        <v>0.255</v>
      </c>
    </row>
    <row r="12" spans="1:4" ht="15.5" x14ac:dyDescent="0.35">
      <c r="A12" s="125" t="s">
        <v>33</v>
      </c>
      <c r="B12" s="172">
        <v>13675</v>
      </c>
      <c r="C12" s="173">
        <v>0.112</v>
      </c>
      <c r="D12" s="173">
        <v>0.20200000000000001</v>
      </c>
    </row>
    <row r="13" spans="1:4" ht="15.5" x14ac:dyDescent="0.35">
      <c r="A13" s="125" t="s">
        <v>34</v>
      </c>
      <c r="B13" s="172">
        <v>11625</v>
      </c>
      <c r="C13" s="173">
        <v>0.11700000000000001</v>
      </c>
      <c r="D13" s="173">
        <v>0.21299999999999999</v>
      </c>
    </row>
    <row r="14" spans="1:4" ht="15.5" x14ac:dyDescent="0.35">
      <c r="A14" s="125" t="s">
        <v>35</v>
      </c>
      <c r="B14" s="172">
        <v>10648</v>
      </c>
      <c r="C14" s="173">
        <v>0.124</v>
      </c>
      <c r="D14" s="173">
        <v>0.21099999999999999</v>
      </c>
    </row>
    <row r="15" spans="1:4" ht="16" thickBot="1" x14ac:dyDescent="0.4">
      <c r="A15" s="126" t="s">
        <v>36</v>
      </c>
      <c r="B15" s="174">
        <v>6177</v>
      </c>
      <c r="C15" s="175">
        <v>0.17</v>
      </c>
      <c r="D15" s="175">
        <v>0.29099999999999998</v>
      </c>
    </row>
    <row r="17" spans="1:4" x14ac:dyDescent="0.35">
      <c r="A17" s="20" t="s">
        <v>139</v>
      </c>
      <c r="B17" s="25"/>
      <c r="C17" s="25"/>
      <c r="D17" s="25"/>
    </row>
    <row r="18" spans="1:4" x14ac:dyDescent="0.35">
      <c r="A18" s="148" t="s">
        <v>140</v>
      </c>
      <c r="B18" s="25"/>
      <c r="C18" s="25"/>
      <c r="D18" s="25"/>
    </row>
    <row r="19" spans="1:4" x14ac:dyDescent="0.35">
      <c r="A19" s="148" t="s">
        <v>141</v>
      </c>
      <c r="B19" s="25"/>
      <c r="C19" s="25"/>
      <c r="D19" s="25"/>
    </row>
    <row r="20" spans="1:4" x14ac:dyDescent="0.35">
      <c r="A20" s="148" t="s">
        <v>137</v>
      </c>
    </row>
    <row r="21" spans="1:4" x14ac:dyDescent="0.35">
      <c r="A21" s="148" t="s">
        <v>138</v>
      </c>
    </row>
    <row r="22" spans="1:4" x14ac:dyDescent="0.35">
      <c r="A22" s="151" t="s">
        <v>107</v>
      </c>
    </row>
  </sheetData>
  <pageMargins left="0.08" right="0.08" top="1" bottom="1" header="0.5" footer="0.5"/>
  <pageSetup orientation="portrait" horizontalDpi="300" verticalDpi="300" r:id="rId1"/>
  <headerFooter>
    <oddHeader>Region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zoomScale="85" zoomScaleNormal="85" workbookViewId="0">
      <selection activeCell="B21" sqref="B21"/>
    </sheetView>
  </sheetViews>
  <sheetFormatPr defaultColWidth="8.90625" defaultRowHeight="14.5" x14ac:dyDescent="0.35"/>
  <cols>
    <col min="1" max="1" width="23.6328125" style="1" customWidth="1"/>
    <col min="2" max="2" width="25.453125" style="1" bestFit="1" customWidth="1"/>
    <col min="3" max="3" width="20.453125" style="1" bestFit="1" customWidth="1"/>
    <col min="4" max="4" width="7.54296875" style="1" customWidth="1"/>
    <col min="5" max="6" width="16.6328125" style="1" customWidth="1"/>
    <col min="7" max="7" width="7.54296875" style="1" customWidth="1"/>
    <col min="8" max="8" width="16.6328125" style="1" customWidth="1"/>
    <col min="9" max="9" width="20.453125" style="1" bestFit="1" customWidth="1"/>
    <col min="10" max="10" width="7.54296875" style="1" customWidth="1"/>
    <col min="11" max="11" width="16.6328125" style="1" customWidth="1"/>
    <col min="12" max="12" width="20.453125" style="1" bestFit="1" customWidth="1"/>
    <col min="13" max="13" width="7.54296875" style="1" customWidth="1"/>
    <col min="14" max="14" width="16.6328125" style="1" customWidth="1"/>
    <col min="15" max="15" width="20.453125" style="1" bestFit="1" customWidth="1"/>
    <col min="16" max="16" width="7.54296875" style="1" customWidth="1"/>
    <col min="17" max="17" width="16.6328125" style="1" bestFit="1" customWidth="1"/>
    <col min="18" max="16384" width="8.90625" style="1"/>
  </cols>
  <sheetData>
    <row r="1" spans="1:17" ht="25" x14ac:dyDescent="0.5">
      <c r="A1" s="38" t="s">
        <v>110</v>
      </c>
      <c r="B1" s="39"/>
      <c r="C1" s="39"/>
      <c r="D1" s="39"/>
      <c r="E1" s="39"/>
      <c r="F1" s="39"/>
      <c r="G1" s="39"/>
      <c r="H1" s="39"/>
      <c r="I1" s="39"/>
      <c r="J1" s="39"/>
      <c r="K1" s="39"/>
      <c r="L1" s="39"/>
      <c r="M1" s="39"/>
      <c r="N1" s="39"/>
      <c r="O1" s="39"/>
      <c r="P1" s="39"/>
      <c r="Q1" s="39"/>
    </row>
    <row r="2" spans="1:17" ht="22.5" x14ac:dyDescent="0.45">
      <c r="A2" s="153" t="s">
        <v>111</v>
      </c>
      <c r="B2" s="39"/>
      <c r="C2" s="39"/>
      <c r="D2" s="39"/>
      <c r="E2" s="39"/>
      <c r="F2" s="39"/>
      <c r="G2" s="39"/>
      <c r="H2" s="39"/>
      <c r="I2" s="39"/>
      <c r="J2" s="39"/>
      <c r="K2" s="39"/>
      <c r="L2" s="39"/>
      <c r="M2" s="39"/>
      <c r="N2" s="39"/>
      <c r="O2" s="39"/>
      <c r="P2" s="39"/>
      <c r="Q2" s="39"/>
    </row>
    <row r="3" spans="1:17" ht="22.5" x14ac:dyDescent="0.45">
      <c r="A3" s="41"/>
      <c r="B3" s="39"/>
      <c r="C3" s="39"/>
      <c r="D3" s="39"/>
      <c r="E3" s="39"/>
      <c r="F3" s="39"/>
      <c r="G3" s="39"/>
      <c r="H3" s="39"/>
      <c r="I3" s="39"/>
      <c r="J3" s="39"/>
      <c r="K3" s="39"/>
      <c r="L3" s="39"/>
      <c r="M3" s="39"/>
      <c r="N3" s="39"/>
      <c r="O3" s="39"/>
      <c r="P3" s="39"/>
      <c r="Q3" s="39"/>
    </row>
    <row r="4" spans="1:17" x14ac:dyDescent="0.35">
      <c r="A4" s="39"/>
      <c r="B4" s="39"/>
      <c r="C4" s="39"/>
      <c r="D4" s="39"/>
      <c r="E4" s="39"/>
      <c r="F4" s="39"/>
      <c r="G4" s="39"/>
      <c r="H4" s="39"/>
      <c r="I4" s="39"/>
      <c r="J4" s="39"/>
      <c r="K4" s="39"/>
      <c r="L4" s="39"/>
      <c r="M4" s="39"/>
      <c r="N4" s="39"/>
      <c r="O4" s="39"/>
      <c r="P4" s="39"/>
      <c r="Q4" s="39"/>
    </row>
    <row r="5" spans="1:17" ht="18" x14ac:dyDescent="0.4">
      <c r="A5" s="42" t="s">
        <v>119</v>
      </c>
      <c r="B5" s="43"/>
      <c r="C5" s="43"/>
      <c r="D5" s="43"/>
      <c r="E5" s="43"/>
      <c r="F5" s="43"/>
      <c r="G5" s="43"/>
      <c r="H5" s="43"/>
      <c r="I5" s="43"/>
      <c r="J5" s="43"/>
      <c r="K5" s="43"/>
      <c r="L5" s="43"/>
      <c r="M5" s="43"/>
      <c r="N5" s="43"/>
      <c r="O5" s="43"/>
      <c r="P5" s="43"/>
      <c r="Q5" s="43"/>
    </row>
    <row r="6" spans="1:17" ht="15" thickBot="1" x14ac:dyDescent="0.4">
      <c r="A6" s="39"/>
      <c r="B6" s="39"/>
      <c r="C6" s="39"/>
      <c r="D6" s="39"/>
      <c r="E6" s="39"/>
      <c r="F6" s="39"/>
      <c r="G6" s="39"/>
      <c r="H6" s="39"/>
      <c r="I6" s="39"/>
      <c r="J6" s="39"/>
      <c r="K6" s="39"/>
      <c r="L6" s="39"/>
      <c r="M6" s="39"/>
      <c r="N6" s="39"/>
      <c r="O6" s="39"/>
      <c r="P6" s="39"/>
      <c r="Q6" s="39"/>
    </row>
    <row r="7" spans="1:17" ht="16" thickBot="1" x14ac:dyDescent="0.4">
      <c r="A7" s="58"/>
      <c r="B7" s="58"/>
      <c r="C7" s="58"/>
      <c r="D7" s="58"/>
      <c r="E7" s="58"/>
      <c r="F7" s="58"/>
      <c r="G7" s="58"/>
      <c r="H7" s="58"/>
      <c r="I7" s="296" t="s">
        <v>131</v>
      </c>
      <c r="J7" s="297"/>
      <c r="K7" s="297"/>
      <c r="L7" s="297"/>
      <c r="M7" s="297"/>
      <c r="N7" s="297"/>
      <c r="O7" s="297"/>
      <c r="P7" s="297"/>
      <c r="Q7" s="298"/>
    </row>
    <row r="8" spans="1:17" ht="16" thickBot="1" x14ac:dyDescent="0.4">
      <c r="A8" s="31"/>
      <c r="B8" s="30"/>
      <c r="C8" s="299" t="s">
        <v>93</v>
      </c>
      <c r="D8" s="300"/>
      <c r="E8" s="301"/>
      <c r="F8" s="299" t="s">
        <v>94</v>
      </c>
      <c r="G8" s="300"/>
      <c r="H8" s="300"/>
      <c r="I8" s="299" t="s">
        <v>5</v>
      </c>
      <c r="J8" s="300"/>
      <c r="K8" s="301"/>
      <c r="L8" s="299" t="s">
        <v>6</v>
      </c>
      <c r="M8" s="300"/>
      <c r="N8" s="301"/>
      <c r="O8" s="299" t="s">
        <v>132</v>
      </c>
      <c r="P8" s="300"/>
      <c r="Q8" s="301"/>
    </row>
    <row r="9" spans="1:17" ht="15.5" x14ac:dyDescent="0.35">
      <c r="A9" s="164"/>
      <c r="B9" s="87" t="s">
        <v>78</v>
      </c>
      <c r="C9" s="163" t="s">
        <v>37</v>
      </c>
      <c r="D9" s="154" t="s">
        <v>38</v>
      </c>
      <c r="E9" s="111" t="s">
        <v>79</v>
      </c>
      <c r="F9" s="163" t="s">
        <v>79</v>
      </c>
      <c r="G9" s="154" t="s">
        <v>38</v>
      </c>
      <c r="H9" s="23" t="s">
        <v>79</v>
      </c>
      <c r="I9" s="163" t="s">
        <v>37</v>
      </c>
      <c r="J9" s="154" t="s">
        <v>38</v>
      </c>
      <c r="K9" s="111" t="s">
        <v>79</v>
      </c>
      <c r="L9" s="163" t="s">
        <v>37</v>
      </c>
      <c r="M9" s="154" t="s">
        <v>38</v>
      </c>
      <c r="N9" s="111" t="s">
        <v>79</v>
      </c>
      <c r="O9" s="163" t="s">
        <v>37</v>
      </c>
      <c r="P9" s="154" t="s">
        <v>38</v>
      </c>
      <c r="Q9" s="111" t="s">
        <v>79</v>
      </c>
    </row>
    <row r="10" spans="1:17" ht="15.5" x14ac:dyDescent="0.35">
      <c r="A10" s="131" t="s">
        <v>43</v>
      </c>
      <c r="B10" s="161">
        <v>528945</v>
      </c>
      <c r="C10" s="132">
        <v>250389</v>
      </c>
      <c r="D10" s="155">
        <v>0.47299999999999998</v>
      </c>
      <c r="E10" s="133">
        <v>0.108</v>
      </c>
      <c r="F10" s="132">
        <v>278556</v>
      </c>
      <c r="G10" s="158">
        <v>0.52700000000000002</v>
      </c>
      <c r="H10" s="138">
        <v>0.21099999999999999</v>
      </c>
      <c r="I10" s="132">
        <v>165138</v>
      </c>
      <c r="J10" s="158">
        <v>0.312</v>
      </c>
      <c r="K10" s="133">
        <v>0.185</v>
      </c>
      <c r="L10" s="132">
        <v>29439</v>
      </c>
      <c r="M10" s="158">
        <v>0.56000000000000005</v>
      </c>
      <c r="N10" s="133">
        <v>0.154</v>
      </c>
      <c r="O10" s="132">
        <v>83979</v>
      </c>
      <c r="P10" s="158">
        <v>0.159</v>
      </c>
      <c r="Q10" s="133">
        <v>0.28100000000000003</v>
      </c>
    </row>
    <row r="11" spans="1:17" ht="15.5" x14ac:dyDescent="0.35">
      <c r="A11" s="131" t="s">
        <v>39</v>
      </c>
      <c r="B11" s="161">
        <v>257107</v>
      </c>
      <c r="C11" s="132">
        <v>120661</v>
      </c>
      <c r="D11" s="155">
        <v>0.46899999999999997</v>
      </c>
      <c r="E11" s="133">
        <v>7.3999999999999996E-2</v>
      </c>
      <c r="F11" s="132">
        <v>136446</v>
      </c>
      <c r="G11" s="158">
        <v>0.53100000000000003</v>
      </c>
      <c r="H11" s="138">
        <v>0.18099999999999999</v>
      </c>
      <c r="I11" s="132">
        <v>69458</v>
      </c>
      <c r="J11" s="158">
        <v>0.27</v>
      </c>
      <c r="K11" s="133">
        <v>0.13900000000000001</v>
      </c>
      <c r="L11" s="132">
        <v>16803</v>
      </c>
      <c r="M11" s="158">
        <v>6.5000000000000002E-2</v>
      </c>
      <c r="N11" s="133">
        <v>0.11899999999999999</v>
      </c>
      <c r="O11" s="132">
        <v>50185</v>
      </c>
      <c r="P11" s="158">
        <v>0.19500000000000001</v>
      </c>
      <c r="Q11" s="133">
        <v>0.25900000000000001</v>
      </c>
    </row>
    <row r="12" spans="1:17" ht="15.5" x14ac:dyDescent="0.35">
      <c r="A12" s="122" t="s">
        <v>40</v>
      </c>
      <c r="B12" s="161">
        <v>94777</v>
      </c>
      <c r="C12" s="134">
        <v>43490</v>
      </c>
      <c r="D12" s="156">
        <v>0.45899999999999996</v>
      </c>
      <c r="E12" s="135">
        <v>0.16200000000000001</v>
      </c>
      <c r="F12" s="134">
        <v>51287</v>
      </c>
      <c r="G12" s="159">
        <v>0.54100000000000004</v>
      </c>
      <c r="H12" s="139">
        <v>0.23699999999999999</v>
      </c>
      <c r="I12" s="134">
        <v>37076</v>
      </c>
      <c r="J12" s="159">
        <v>0.39100000000000001</v>
      </c>
      <c r="K12" s="135">
        <v>0.221</v>
      </c>
      <c r="L12" s="134">
        <v>4287</v>
      </c>
      <c r="M12" s="159">
        <v>4.4999999999999998E-2</v>
      </c>
      <c r="N12" s="135">
        <v>0.216</v>
      </c>
      <c r="O12" s="134">
        <v>9924</v>
      </c>
      <c r="P12" s="159">
        <v>0.105</v>
      </c>
      <c r="Q12" s="135">
        <v>0.30199999999999999</v>
      </c>
    </row>
    <row r="13" spans="1:17" ht="15.5" x14ac:dyDescent="0.35">
      <c r="A13" s="122" t="s">
        <v>41</v>
      </c>
      <c r="B13" s="161">
        <v>135252</v>
      </c>
      <c r="C13" s="134">
        <v>69891</v>
      </c>
      <c r="D13" s="156">
        <v>0.51700000000000002</v>
      </c>
      <c r="E13" s="135">
        <v>0.123</v>
      </c>
      <c r="F13" s="134">
        <v>65361</v>
      </c>
      <c r="G13" s="159">
        <v>0.48299999999999998</v>
      </c>
      <c r="H13" s="139">
        <v>0.24199999999999999</v>
      </c>
      <c r="I13" s="134">
        <v>45034</v>
      </c>
      <c r="J13" s="159">
        <v>0.33299999999999996</v>
      </c>
      <c r="K13" s="135">
        <v>0.216</v>
      </c>
      <c r="L13" s="134">
        <v>5878</v>
      </c>
      <c r="M13" s="159">
        <v>4.2999999999999997E-2</v>
      </c>
      <c r="N13" s="135">
        <v>0.20499999999999999</v>
      </c>
      <c r="O13" s="134">
        <v>14449</v>
      </c>
      <c r="P13" s="159">
        <v>0.107</v>
      </c>
      <c r="Q13" s="135">
        <v>0.34100000000000003</v>
      </c>
    </row>
    <row r="14" spans="1:17" ht="16" thickBot="1" x14ac:dyDescent="0.4">
      <c r="A14" s="123" t="s">
        <v>42</v>
      </c>
      <c r="B14" s="162">
        <v>21980</v>
      </c>
      <c r="C14" s="136">
        <v>10201</v>
      </c>
      <c r="D14" s="157">
        <v>0.46399999999999997</v>
      </c>
      <c r="E14" s="137">
        <v>0.16200000000000001</v>
      </c>
      <c r="F14" s="136">
        <v>11779</v>
      </c>
      <c r="G14" s="160">
        <v>0.53600000000000003</v>
      </c>
      <c r="H14" s="140">
        <v>0.23599999999999999</v>
      </c>
      <c r="I14" s="136">
        <v>7468</v>
      </c>
      <c r="J14" s="160">
        <v>0.34</v>
      </c>
      <c r="K14" s="137">
        <v>0.23499999999999999</v>
      </c>
      <c r="L14" s="136">
        <v>1429</v>
      </c>
      <c r="M14" s="160">
        <v>6.5000000000000002E-2</v>
      </c>
      <c r="N14" s="137">
        <v>0.184</v>
      </c>
      <c r="O14" s="136">
        <v>2882</v>
      </c>
      <c r="P14" s="160">
        <v>0.13100000000000001</v>
      </c>
      <c r="Q14" s="137">
        <v>0.26500000000000001</v>
      </c>
    </row>
    <row r="15" spans="1:17" x14ac:dyDescent="0.35">
      <c r="B15" s="59"/>
      <c r="C15" s="62"/>
      <c r="D15" s="60"/>
      <c r="E15" s="61"/>
      <c r="F15" s="62"/>
      <c r="G15" s="61"/>
      <c r="H15" s="61"/>
      <c r="I15" s="62"/>
      <c r="J15" s="61"/>
      <c r="K15" s="61"/>
      <c r="L15" s="62"/>
      <c r="M15" s="61"/>
      <c r="N15" s="61"/>
      <c r="O15" s="62"/>
      <c r="P15" s="61"/>
      <c r="Q15" s="61"/>
    </row>
    <row r="16" spans="1:17" x14ac:dyDescent="0.35">
      <c r="A16" s="20" t="s">
        <v>108</v>
      </c>
      <c r="B16" s="25"/>
      <c r="C16" s="25"/>
      <c r="D16" s="25"/>
      <c r="E16" s="25"/>
      <c r="F16" s="25"/>
      <c r="G16" s="25"/>
      <c r="H16" s="25"/>
      <c r="I16" s="25"/>
      <c r="J16" s="25"/>
      <c r="K16" s="25"/>
      <c r="L16" s="25"/>
      <c r="M16" s="25"/>
      <c r="N16" s="25"/>
      <c r="O16" s="25"/>
      <c r="P16" s="25"/>
      <c r="Q16" s="25"/>
    </row>
    <row r="17" spans="1:17" x14ac:dyDescent="0.35">
      <c r="A17" s="20" t="s">
        <v>152</v>
      </c>
      <c r="B17" s="25"/>
      <c r="C17" s="25"/>
      <c r="D17" s="25"/>
      <c r="E17" s="25"/>
      <c r="F17" s="25"/>
      <c r="G17" s="25"/>
      <c r="H17" s="25"/>
      <c r="I17" s="25"/>
      <c r="J17" s="25"/>
      <c r="K17" s="25"/>
      <c r="L17" s="25"/>
      <c r="M17" s="25"/>
      <c r="N17" s="25"/>
      <c r="O17" s="25"/>
      <c r="P17" s="25"/>
      <c r="Q17" s="25"/>
    </row>
    <row r="18" spans="1:17" x14ac:dyDescent="0.35">
      <c r="A18" s="148" t="s">
        <v>142</v>
      </c>
      <c r="B18" s="25"/>
      <c r="C18" s="25"/>
      <c r="D18" s="25"/>
      <c r="E18" s="25"/>
      <c r="F18" s="25"/>
      <c r="G18" s="25"/>
      <c r="H18" s="25"/>
      <c r="I18" s="25"/>
      <c r="J18" s="25"/>
      <c r="K18" s="25"/>
      <c r="L18" s="25"/>
      <c r="M18" s="25"/>
      <c r="N18" s="25"/>
      <c r="O18" s="25"/>
      <c r="P18" s="25"/>
      <c r="Q18" s="25"/>
    </row>
    <row r="19" spans="1:17" x14ac:dyDescent="0.35">
      <c r="A19" s="148" t="s">
        <v>136</v>
      </c>
      <c r="B19" s="25"/>
      <c r="C19" s="25"/>
      <c r="D19" s="25"/>
      <c r="E19" s="25"/>
      <c r="F19" s="25"/>
      <c r="G19" s="25"/>
      <c r="H19" s="25"/>
      <c r="I19" s="25"/>
      <c r="J19" s="25"/>
      <c r="K19" s="25"/>
      <c r="L19" s="25"/>
      <c r="M19" s="25"/>
      <c r="N19" s="25"/>
      <c r="O19" s="25"/>
      <c r="P19" s="25"/>
      <c r="Q19" s="25"/>
    </row>
    <row r="20" spans="1:17" x14ac:dyDescent="0.35">
      <c r="A20" s="151" t="s">
        <v>107</v>
      </c>
      <c r="B20" s="25"/>
      <c r="C20" s="25"/>
      <c r="D20" s="25"/>
      <c r="E20" s="25"/>
      <c r="F20" s="25"/>
      <c r="G20" s="25"/>
      <c r="H20" s="25"/>
      <c r="I20" s="25"/>
      <c r="J20" s="25"/>
      <c r="K20" s="25"/>
      <c r="L20" s="25"/>
      <c r="M20" s="25"/>
      <c r="N20" s="25"/>
      <c r="O20" s="25"/>
      <c r="P20" s="25"/>
      <c r="Q20" s="25"/>
    </row>
    <row r="21" spans="1:17" x14ac:dyDescent="0.35">
      <c r="B21" s="25"/>
      <c r="C21" s="25"/>
      <c r="D21" s="25"/>
      <c r="E21" s="25"/>
      <c r="F21" s="25"/>
      <c r="G21" s="25"/>
      <c r="H21" s="25"/>
      <c r="I21" s="25"/>
      <c r="J21" s="25"/>
      <c r="K21" s="25"/>
      <c r="L21" s="25"/>
      <c r="M21" s="25"/>
      <c r="N21" s="25"/>
      <c r="O21" s="25"/>
      <c r="P21" s="25"/>
      <c r="Q21" s="25"/>
    </row>
  </sheetData>
  <mergeCells count="6">
    <mergeCell ref="I7:Q7"/>
    <mergeCell ref="C8:E8"/>
    <mergeCell ref="F8:H8"/>
    <mergeCell ref="I8:K8"/>
    <mergeCell ref="L8:N8"/>
    <mergeCell ref="O8:Q8"/>
  </mergeCells>
  <pageMargins left="0.08" right="0.08" top="1" bottom="1" header="0.5" footer="0.5"/>
  <pageSetup orientation="portrait" horizontalDpi="300" verticalDpi="300" r:id="rId1"/>
  <headerFooter>
    <oddHeader>Discharge Setting</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C32" sqref="C32"/>
    </sheetView>
  </sheetViews>
  <sheetFormatPr defaultColWidth="8.90625" defaultRowHeight="14.5" x14ac:dyDescent="0.35"/>
  <cols>
    <col min="1" max="1" width="20.90625" style="1" customWidth="1"/>
    <col min="2" max="2" width="11.90625" style="1" customWidth="1"/>
    <col min="3" max="3" width="36" style="1" customWidth="1"/>
    <col min="4" max="5" width="23.36328125" style="1" bestFit="1" customWidth="1"/>
    <col min="6" max="16384" width="8.90625" style="1"/>
  </cols>
  <sheetData>
    <row r="1" spans="1:8" ht="25" x14ac:dyDescent="0.5">
      <c r="A1" s="38" t="s">
        <v>110</v>
      </c>
      <c r="B1" s="39"/>
      <c r="C1" s="39"/>
      <c r="D1" s="39"/>
      <c r="E1" s="39"/>
      <c r="F1" s="39"/>
      <c r="G1" s="39"/>
      <c r="H1" s="39"/>
    </row>
    <row r="2" spans="1:8" ht="22.5" x14ac:dyDescent="0.45">
      <c r="A2" s="153" t="s">
        <v>111</v>
      </c>
      <c r="B2" s="39"/>
      <c r="C2" s="39"/>
      <c r="D2" s="39"/>
      <c r="E2" s="39"/>
      <c r="F2" s="39"/>
      <c r="G2" s="39"/>
      <c r="H2" s="39"/>
    </row>
    <row r="3" spans="1:8" ht="22.5" x14ac:dyDescent="0.45">
      <c r="A3" s="41"/>
      <c r="B3" s="39"/>
      <c r="C3" s="39"/>
      <c r="D3" s="39"/>
      <c r="E3" s="39"/>
      <c r="F3" s="39"/>
      <c r="G3" s="39"/>
      <c r="H3" s="39"/>
    </row>
    <row r="4" spans="1:8" x14ac:dyDescent="0.35">
      <c r="A4" s="39"/>
      <c r="B4" s="39"/>
      <c r="C4" s="39"/>
      <c r="D4" s="39"/>
      <c r="E4" s="39"/>
      <c r="F4" s="39"/>
      <c r="G4" s="39"/>
      <c r="H4" s="39"/>
    </row>
    <row r="5" spans="1:8" ht="18" x14ac:dyDescent="0.4">
      <c r="A5" s="42" t="s">
        <v>120</v>
      </c>
      <c r="B5" s="43"/>
      <c r="C5" s="43"/>
      <c r="D5" s="43"/>
      <c r="E5" s="43"/>
      <c r="F5" s="43"/>
      <c r="G5" s="43"/>
      <c r="H5" s="43"/>
    </row>
    <row r="6" spans="1:8" ht="15" thickBot="1" x14ac:dyDescent="0.4">
      <c r="A6" s="39"/>
      <c r="B6" s="39"/>
      <c r="C6" s="39"/>
      <c r="D6" s="39"/>
      <c r="E6" s="39"/>
      <c r="F6" s="39"/>
      <c r="G6" s="39"/>
      <c r="H6" s="39"/>
    </row>
    <row r="7" spans="1:8" ht="15.65" customHeight="1" thickBot="1" x14ac:dyDescent="0.4">
      <c r="A7" s="58"/>
      <c r="B7" s="141" t="s">
        <v>56</v>
      </c>
      <c r="C7" s="143" t="s">
        <v>95</v>
      </c>
      <c r="D7" s="58"/>
      <c r="E7" s="58"/>
      <c r="F7" s="58"/>
      <c r="G7" s="58"/>
      <c r="H7" s="58"/>
    </row>
    <row r="8" spans="1:8" ht="15.5" x14ac:dyDescent="0.35">
      <c r="A8" s="124" t="s">
        <v>128</v>
      </c>
      <c r="B8" s="142" t="s">
        <v>2</v>
      </c>
      <c r="C8" s="142" t="s">
        <v>135</v>
      </c>
    </row>
    <row r="9" spans="1:8" ht="15.5" x14ac:dyDescent="0.35">
      <c r="A9" s="169" t="s">
        <v>43</v>
      </c>
      <c r="B9" s="198">
        <v>528945</v>
      </c>
      <c r="C9" s="224">
        <v>4.9000000000000004</v>
      </c>
    </row>
    <row r="10" spans="1:8" ht="15.5" x14ac:dyDescent="0.35">
      <c r="A10" s="170" t="s">
        <v>129</v>
      </c>
      <c r="B10" s="225">
        <v>250389</v>
      </c>
      <c r="C10" s="226">
        <v>4.2</v>
      </c>
    </row>
    <row r="11" spans="1:8" ht="15.5" x14ac:dyDescent="0.35">
      <c r="A11" s="170" t="s">
        <v>130</v>
      </c>
      <c r="B11" s="225">
        <v>278556</v>
      </c>
      <c r="C11" s="226">
        <v>5.5</v>
      </c>
    </row>
    <row r="12" spans="1:8" ht="15.5" x14ac:dyDescent="0.35">
      <c r="A12" s="171" t="s">
        <v>5</v>
      </c>
      <c r="B12" s="227">
        <v>165138</v>
      </c>
      <c r="C12" s="228">
        <v>5.4</v>
      </c>
    </row>
    <row r="13" spans="1:8" ht="15.5" x14ac:dyDescent="0.35">
      <c r="A13" s="171" t="s">
        <v>6</v>
      </c>
      <c r="B13" s="227">
        <v>29439</v>
      </c>
      <c r="C13" s="228">
        <v>5.2</v>
      </c>
    </row>
    <row r="14" spans="1:8" ht="16" thickBot="1" x14ac:dyDescent="0.4">
      <c r="A14" s="171" t="s">
        <v>91</v>
      </c>
      <c r="B14" s="229">
        <v>83979</v>
      </c>
      <c r="C14" s="230">
        <v>5.8999999999999995</v>
      </c>
    </row>
    <row r="15" spans="1:8" x14ac:dyDescent="0.35">
      <c r="B15" s="32"/>
    </row>
    <row r="16" spans="1:8" x14ac:dyDescent="0.35">
      <c r="A16" s="20" t="s">
        <v>108</v>
      </c>
      <c r="B16" s="25"/>
      <c r="C16" s="25"/>
      <c r="D16" s="25"/>
      <c r="E16" s="25"/>
      <c r="F16" s="25"/>
      <c r="G16" s="25"/>
      <c r="H16" s="25"/>
    </row>
    <row r="17" spans="1:8" x14ac:dyDescent="0.35">
      <c r="A17" s="20" t="s">
        <v>143</v>
      </c>
      <c r="B17" s="25"/>
      <c r="C17" s="25"/>
      <c r="D17" s="25"/>
      <c r="E17" s="25"/>
      <c r="F17" s="25"/>
      <c r="G17" s="25"/>
      <c r="H17" s="25"/>
    </row>
    <row r="18" spans="1:8" x14ac:dyDescent="0.35">
      <c r="A18" s="20" t="s">
        <v>149</v>
      </c>
      <c r="B18" s="25"/>
      <c r="C18" s="25"/>
      <c r="D18" s="25"/>
      <c r="E18" s="25"/>
      <c r="F18" s="25"/>
      <c r="G18" s="25"/>
      <c r="H18" s="25"/>
    </row>
    <row r="19" spans="1:8" x14ac:dyDescent="0.35">
      <c r="A19" s="148" t="s">
        <v>150</v>
      </c>
      <c r="B19" s="25"/>
      <c r="C19" s="25"/>
      <c r="D19" s="25"/>
      <c r="E19" s="25"/>
      <c r="F19" s="25"/>
      <c r="G19" s="25"/>
      <c r="H19" s="25"/>
    </row>
    <row r="20" spans="1:8" x14ac:dyDescent="0.35">
      <c r="A20" s="148" t="s">
        <v>151</v>
      </c>
      <c r="B20" s="25"/>
      <c r="C20" s="25"/>
      <c r="D20" s="25"/>
      <c r="E20" s="25"/>
      <c r="F20" s="25"/>
      <c r="G20" s="25"/>
      <c r="H20" s="25"/>
    </row>
    <row r="21" spans="1:8" x14ac:dyDescent="0.35">
      <c r="A21" s="151" t="s">
        <v>107</v>
      </c>
      <c r="B21" s="25"/>
      <c r="C21" s="25"/>
      <c r="D21" s="25"/>
      <c r="E21" s="25"/>
      <c r="F21" s="25"/>
      <c r="G21" s="25"/>
      <c r="H21" s="25"/>
    </row>
    <row r="24" spans="1:8" x14ac:dyDescent="0.35">
      <c r="A24" s="51" t="s">
        <v>134</v>
      </c>
      <c r="B24" s="21"/>
      <c r="C24" s="22"/>
      <c r="D24" s="22"/>
    </row>
  </sheetData>
  <pageMargins left="0.08" right="0.08" top="1" bottom="1" header="0.5" footer="0.5"/>
  <pageSetup orientation="portrait" horizontalDpi="300" verticalDpi="300"/>
  <headerFooter>
    <oddHeader>Length of Stay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1"/>
  <sheetViews>
    <sheetView workbookViewId="0">
      <selection activeCell="B21" sqref="B21"/>
    </sheetView>
  </sheetViews>
  <sheetFormatPr defaultRowHeight="14.5" x14ac:dyDescent="0.35"/>
  <cols>
    <col min="1" max="1" width="10.36328125" bestFit="1" customWidth="1"/>
  </cols>
  <sheetData>
    <row r="1" spans="1:1" ht="25" x14ac:dyDescent="0.5">
      <c r="A1" s="38" t="s">
        <v>110</v>
      </c>
    </row>
    <row r="2" spans="1:1" ht="22.5" x14ac:dyDescent="0.45">
      <c r="A2" s="153" t="s">
        <v>111</v>
      </c>
    </row>
    <row r="4" spans="1:1" x14ac:dyDescent="0.35">
      <c r="A4" s="2"/>
    </row>
    <row r="5" spans="1:1" ht="18" x14ac:dyDescent="0.4">
      <c r="A5" s="3" t="s">
        <v>44</v>
      </c>
    </row>
    <row r="6" spans="1:1" ht="15.5" x14ac:dyDescent="0.35">
      <c r="A6" s="4"/>
    </row>
    <row r="7" spans="1:1" ht="15.5" x14ac:dyDescent="0.35">
      <c r="A7" s="5" t="s">
        <v>45</v>
      </c>
    </row>
    <row r="8" spans="1:1" ht="15.5" x14ac:dyDescent="0.35">
      <c r="A8" s="5" t="s">
        <v>52</v>
      </c>
    </row>
    <row r="9" spans="1:1" ht="15.5" x14ac:dyDescent="0.35">
      <c r="A9" s="5" t="s">
        <v>53</v>
      </c>
    </row>
    <row r="10" spans="1:1" ht="15.5" x14ac:dyDescent="0.35">
      <c r="A10" s="5" t="s">
        <v>46</v>
      </c>
    </row>
    <row r="11" spans="1:1" ht="15.5" x14ac:dyDescent="0.35">
      <c r="A11" s="5" t="s">
        <v>47</v>
      </c>
    </row>
    <row r="12" spans="1:1" ht="15.5" x14ac:dyDescent="0.35">
      <c r="A12" s="5" t="s">
        <v>48</v>
      </c>
    </row>
    <row r="13" spans="1:1" ht="15.5" x14ac:dyDescent="0.35">
      <c r="A13" s="5" t="s">
        <v>49</v>
      </c>
    </row>
    <row r="14" spans="1:1" ht="15.5" x14ac:dyDescent="0.35">
      <c r="A14" s="5" t="s">
        <v>50</v>
      </c>
    </row>
    <row r="15" spans="1:1" ht="15.5" x14ac:dyDescent="0.35">
      <c r="A15" s="5" t="s">
        <v>51</v>
      </c>
    </row>
    <row r="16" spans="1:1" ht="15.5" x14ac:dyDescent="0.35">
      <c r="A16" s="5" t="s">
        <v>54</v>
      </c>
    </row>
    <row r="17" spans="1:1" ht="15.5" x14ac:dyDescent="0.35">
      <c r="A17" s="5"/>
    </row>
    <row r="18" spans="1:1" ht="15.5" x14ac:dyDescent="0.35">
      <c r="A18" s="6"/>
    </row>
    <row r="19" spans="1:1" ht="15.5" x14ac:dyDescent="0.35">
      <c r="A19" s="6"/>
    </row>
    <row r="20" spans="1:1" ht="15.5" x14ac:dyDescent="0.35">
      <c r="A20" s="6"/>
    </row>
    <row r="21" spans="1:1" ht="15.5" x14ac:dyDescent="0.35">
      <c r="A21" s="6"/>
    </row>
    <row r="22" spans="1:1" ht="15.5" x14ac:dyDescent="0.35">
      <c r="A22" s="6"/>
    </row>
    <row r="23" spans="1:1" ht="15.5" x14ac:dyDescent="0.35">
      <c r="A23" s="6"/>
    </row>
    <row r="24" spans="1:1" ht="15.5" x14ac:dyDescent="0.35">
      <c r="A24" s="6"/>
    </row>
    <row r="25" spans="1:1" ht="15.5" x14ac:dyDescent="0.35">
      <c r="A25" s="6"/>
    </row>
    <row r="26" spans="1:1" ht="15.5" x14ac:dyDescent="0.35">
      <c r="A26" s="6"/>
    </row>
    <row r="27" spans="1:1" ht="15.5" x14ac:dyDescent="0.35">
      <c r="A27" s="6"/>
    </row>
    <row r="28" spans="1:1" ht="15.5" x14ac:dyDescent="0.35">
      <c r="A28" s="6"/>
    </row>
    <row r="29" spans="1:1" ht="15.5" x14ac:dyDescent="0.35">
      <c r="A29" s="6"/>
    </row>
    <row r="30" spans="1:1" ht="15.5" x14ac:dyDescent="0.35">
      <c r="A30" s="6"/>
    </row>
    <row r="31" spans="1:1" ht="15.5" x14ac:dyDescent="0.35">
      <c r="A31" s="6"/>
    </row>
    <row r="32" spans="1:1" ht="15.5" x14ac:dyDescent="0.35">
      <c r="A32" s="6"/>
    </row>
    <row r="33" spans="1:1" ht="15.5" x14ac:dyDescent="0.35">
      <c r="A33" s="6"/>
    </row>
    <row r="34" spans="1:1" ht="15.5" x14ac:dyDescent="0.35">
      <c r="A34" s="6"/>
    </row>
    <row r="35" spans="1:1" ht="15.5" x14ac:dyDescent="0.35">
      <c r="A35" s="6"/>
    </row>
    <row r="36" spans="1:1" ht="15.5" x14ac:dyDescent="0.35">
      <c r="A36" s="6"/>
    </row>
    <row r="37" spans="1:1" ht="15.5" x14ac:dyDescent="0.35">
      <c r="A37" s="6"/>
    </row>
    <row r="38" spans="1:1" ht="15.5" x14ac:dyDescent="0.35">
      <c r="A38" s="6"/>
    </row>
    <row r="39" spans="1:1" ht="15.5" x14ac:dyDescent="0.35">
      <c r="A39" s="6"/>
    </row>
    <row r="40" spans="1:1" ht="15.5" x14ac:dyDescent="0.35">
      <c r="A40" s="6"/>
    </row>
    <row r="41" spans="1:1" ht="15.5" x14ac:dyDescent="0.35">
      <c r="A41" s="6"/>
    </row>
    <row r="42" spans="1:1" ht="15.5" x14ac:dyDescent="0.35">
      <c r="A42" s="6"/>
    </row>
    <row r="43" spans="1:1" ht="15.5" x14ac:dyDescent="0.35">
      <c r="A43" s="6"/>
    </row>
    <row r="44" spans="1:1" ht="15.5" x14ac:dyDescent="0.35">
      <c r="A44" s="6"/>
    </row>
    <row r="45" spans="1:1" ht="15.5" x14ac:dyDescent="0.35">
      <c r="A45" s="6"/>
    </row>
    <row r="46" spans="1:1" ht="15.5" x14ac:dyDescent="0.35">
      <c r="A46" s="6"/>
    </row>
    <row r="47" spans="1:1" ht="15.5" x14ac:dyDescent="0.35">
      <c r="A47" s="6"/>
    </row>
    <row r="48" spans="1:1" ht="15.5" x14ac:dyDescent="0.35">
      <c r="A48" s="6"/>
    </row>
    <row r="49" spans="1:1" ht="15.5" x14ac:dyDescent="0.35">
      <c r="A49" s="6"/>
    </row>
    <row r="50" spans="1:1" ht="15.5" x14ac:dyDescent="0.35">
      <c r="A50" s="6"/>
    </row>
    <row r="51" spans="1:1" ht="15.5" x14ac:dyDescent="0.35">
      <c r="A51" s="6"/>
    </row>
  </sheetData>
  <hyperlinks>
    <hyperlink ref="A10" location="Age!A1" display="Prevalence of Behavioral Health Comorbidity and Readmission Rates by Age"/>
    <hyperlink ref="A11" location="Gender!A1" display="Prevalence of Behavioral Health Comorbidity and Readmission Rates by Gender"/>
    <hyperlink ref="A12" location="'Payer Type'!A1" display="Prevalence of Behavioral Health Comorbidity and Readmission Rates by Payer Type"/>
    <hyperlink ref="A13" location="Region!A1" display="Prevalence of Behavioral Health Comorbidity and Readmission Rates by Region of Patient Residence"/>
    <hyperlink ref="A14" location="Diagnosis!A1" display="Behavioral Health Comorbidity and Readmission Rates by Common Discharge Diagnosis"/>
    <hyperlink ref="A15" location="'Discharge Setting'!A1" display="Behavioral Health Comorbidity and Readmission Rates by Discharge Setting"/>
    <hyperlink ref="A16" location="'Length of Stay'!A1" display="Behavioral Health Comorbidity and Length of Stay"/>
    <hyperlink ref="A7" location="'1. Statewide'!A1" display="Statewide Prevalence of Behavioral Health Comorbidity and Readmission Rates among Patients in Acute Care Hospitals"/>
    <hyperlink ref="A8" location="'Mental Health'!A1" display="Statewide Prevalence of Mental Health Comorbidity and Readmission Rates among Patients in Acute Care Hospitals"/>
    <hyperlink ref="A9" location="'Substance Use'!A1" display="Statewide Prevalence of Substance Use Disorder Comorbidity and Readmission Rates among Patients in Acute Care Hospitals"/>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A15" sqref="A15"/>
    </sheetView>
  </sheetViews>
  <sheetFormatPr defaultRowHeight="14.5" x14ac:dyDescent="0.35"/>
  <cols>
    <col min="1" max="1" width="28.81640625" customWidth="1"/>
    <col min="2" max="2" width="8.6328125" customWidth="1"/>
    <col min="3" max="3" width="24.453125" customWidth="1"/>
    <col min="4" max="4" width="25" customWidth="1"/>
    <col min="5" max="8" width="10.453125" customWidth="1"/>
    <col min="9" max="9" width="17.90625" customWidth="1"/>
  </cols>
  <sheetData>
    <row r="1" spans="1:12" ht="25" x14ac:dyDescent="0.5">
      <c r="A1" s="38" t="s">
        <v>110</v>
      </c>
      <c r="B1" s="44"/>
      <c r="C1" s="44"/>
      <c r="D1" s="44"/>
      <c r="E1" s="44"/>
      <c r="F1" s="44"/>
      <c r="G1" s="44"/>
      <c r="H1" s="44"/>
      <c r="I1" s="44"/>
      <c r="J1" s="7"/>
      <c r="K1" s="7"/>
      <c r="L1" s="7"/>
    </row>
    <row r="2" spans="1:12" ht="22.5" x14ac:dyDescent="0.45">
      <c r="A2" s="153" t="s">
        <v>111</v>
      </c>
      <c r="B2" s="45"/>
      <c r="C2" s="45"/>
      <c r="D2" s="45"/>
      <c r="E2" s="45"/>
      <c r="F2" s="45"/>
      <c r="G2" s="45"/>
      <c r="H2" s="45"/>
      <c r="I2" s="45"/>
      <c r="J2" s="8"/>
      <c r="K2" s="8"/>
      <c r="L2" s="8"/>
    </row>
    <row r="3" spans="1:12" ht="25" x14ac:dyDescent="0.5">
      <c r="A3" s="40"/>
      <c r="B3" s="46"/>
      <c r="C3" s="46"/>
      <c r="D3" s="46"/>
      <c r="E3" s="46"/>
      <c r="F3" s="46"/>
      <c r="G3" s="46"/>
      <c r="H3" s="46"/>
      <c r="I3" s="46"/>
      <c r="J3" s="9"/>
      <c r="K3" s="9"/>
      <c r="L3" s="9"/>
    </row>
    <row r="4" spans="1:12" x14ac:dyDescent="0.35">
      <c r="A4" s="39"/>
      <c r="B4" s="39"/>
      <c r="C4" s="39"/>
      <c r="D4" s="39"/>
      <c r="E4" s="39"/>
      <c r="F4" s="39"/>
      <c r="G4" s="39"/>
      <c r="H4" s="39"/>
      <c r="I4" s="39"/>
      <c r="J4" s="1"/>
      <c r="K4" s="1"/>
      <c r="L4" s="1"/>
    </row>
    <row r="5" spans="1:12" ht="18" x14ac:dyDescent="0.4">
      <c r="A5" s="42" t="s">
        <v>112</v>
      </c>
      <c r="B5" s="47"/>
      <c r="C5" s="47"/>
      <c r="D5" s="47"/>
      <c r="E5" s="47"/>
      <c r="F5" s="47"/>
      <c r="G5" s="47"/>
      <c r="H5" s="47"/>
      <c r="I5" s="48"/>
      <c r="J5" s="12"/>
      <c r="K5" s="12"/>
      <c r="L5" s="12"/>
    </row>
    <row r="6" spans="1:12" ht="18.5" thickBot="1" x14ac:dyDescent="0.45">
      <c r="A6" s="49"/>
      <c r="B6" s="50"/>
      <c r="C6" s="50"/>
      <c r="D6" s="50"/>
      <c r="E6" s="50"/>
      <c r="F6" s="50"/>
      <c r="G6" s="50"/>
      <c r="H6" s="50"/>
      <c r="I6" s="50"/>
      <c r="J6" s="13"/>
      <c r="K6" s="13"/>
      <c r="L6" s="13"/>
    </row>
    <row r="7" spans="1:12" ht="15" thickBot="1" x14ac:dyDescent="0.4">
      <c r="A7" s="51"/>
      <c r="B7" s="279" t="s">
        <v>55</v>
      </c>
      <c r="C7" s="280"/>
      <c r="D7" s="281"/>
      <c r="E7" s="279" t="s">
        <v>56</v>
      </c>
      <c r="F7" s="281"/>
      <c r="G7" s="279" t="s">
        <v>57</v>
      </c>
      <c r="H7" s="281"/>
      <c r="I7" s="76" t="s">
        <v>58</v>
      </c>
      <c r="J7" s="52"/>
      <c r="K7" s="52"/>
      <c r="L7" s="52"/>
    </row>
    <row r="8" spans="1:12" ht="15.5" x14ac:dyDescent="0.35">
      <c r="A8" s="167"/>
      <c r="B8" s="93"/>
      <c r="C8" s="23"/>
      <c r="D8" s="94" t="s">
        <v>100</v>
      </c>
      <c r="E8" s="93"/>
      <c r="F8" s="95"/>
      <c r="G8" s="93"/>
      <c r="H8" s="95"/>
      <c r="I8" s="96"/>
      <c r="J8" s="52"/>
      <c r="K8" s="52"/>
      <c r="L8" s="52"/>
    </row>
    <row r="9" spans="1:12" ht="15.5" x14ac:dyDescent="0.35">
      <c r="A9" s="168" t="s">
        <v>128</v>
      </c>
      <c r="B9" s="65" t="s">
        <v>2</v>
      </c>
      <c r="C9" s="33" t="s">
        <v>92</v>
      </c>
      <c r="D9" s="73" t="s">
        <v>98</v>
      </c>
      <c r="E9" s="65" t="s">
        <v>2</v>
      </c>
      <c r="F9" s="75" t="s">
        <v>38</v>
      </c>
      <c r="G9" s="65" t="s">
        <v>2</v>
      </c>
      <c r="H9" s="75" t="s">
        <v>38</v>
      </c>
      <c r="I9" s="77" t="s">
        <v>38</v>
      </c>
      <c r="J9" s="53"/>
      <c r="K9" s="53"/>
      <c r="L9" s="53"/>
    </row>
    <row r="10" spans="1:12" ht="15.5" x14ac:dyDescent="0.35">
      <c r="A10" s="113" t="s">
        <v>153</v>
      </c>
      <c r="B10" s="66">
        <v>352904</v>
      </c>
      <c r="C10" s="231">
        <v>1</v>
      </c>
      <c r="D10" s="232"/>
      <c r="E10" s="66">
        <v>528945</v>
      </c>
      <c r="F10" s="240">
        <v>1</v>
      </c>
      <c r="G10" s="66">
        <v>85741</v>
      </c>
      <c r="H10" s="240">
        <v>1</v>
      </c>
      <c r="I10" s="185">
        <v>0.16200000000000001</v>
      </c>
      <c r="J10" s="14"/>
      <c r="K10" s="14"/>
      <c r="L10" s="14"/>
    </row>
    <row r="11" spans="1:12" ht="15.5" x14ac:dyDescent="0.35">
      <c r="A11" s="90" t="s">
        <v>129</v>
      </c>
      <c r="B11" s="186">
        <v>193732</v>
      </c>
      <c r="C11" s="233">
        <v>0.54900000000000004</v>
      </c>
      <c r="D11" s="234"/>
      <c r="E11" s="186">
        <v>250389</v>
      </c>
      <c r="F11" s="241">
        <v>0.47299999999999998</v>
      </c>
      <c r="G11" s="66">
        <v>27026</v>
      </c>
      <c r="H11" s="241">
        <v>0.315</v>
      </c>
      <c r="I11" s="187">
        <v>0.108</v>
      </c>
      <c r="J11" s="14"/>
      <c r="K11" s="14"/>
      <c r="L11" s="14"/>
    </row>
    <row r="12" spans="1:12" ht="15.5" x14ac:dyDescent="0.35">
      <c r="A12" s="90" t="s">
        <v>130</v>
      </c>
      <c r="B12" s="188">
        <v>159172</v>
      </c>
      <c r="C12" s="233">
        <v>0.45100000000000001</v>
      </c>
      <c r="D12" s="235">
        <v>1</v>
      </c>
      <c r="E12" s="188">
        <v>278556</v>
      </c>
      <c r="F12" s="242">
        <v>0.52700000000000002</v>
      </c>
      <c r="G12" s="66">
        <v>58715</v>
      </c>
      <c r="H12" s="242">
        <v>0.68500000000000005</v>
      </c>
      <c r="I12" s="189">
        <v>0.21099999999999999</v>
      </c>
      <c r="J12" s="14"/>
      <c r="K12" s="14"/>
      <c r="L12" s="14"/>
    </row>
    <row r="13" spans="1:12" ht="15.5" x14ac:dyDescent="0.35">
      <c r="A13" s="91" t="s">
        <v>5</v>
      </c>
      <c r="B13" s="145">
        <v>100980</v>
      </c>
      <c r="C13" s="236">
        <v>0.28599999999999998</v>
      </c>
      <c r="D13" s="237">
        <v>0.63400000000000001</v>
      </c>
      <c r="E13" s="145">
        <v>165138</v>
      </c>
      <c r="F13" s="243">
        <f>E13/E10</f>
        <v>0.31220259195190425</v>
      </c>
      <c r="G13" s="146">
        <v>30600</v>
      </c>
      <c r="H13" s="243">
        <v>0.35699999999999998</v>
      </c>
      <c r="I13" s="190">
        <v>0.185</v>
      </c>
      <c r="J13" s="14"/>
      <c r="K13" s="14"/>
      <c r="L13" s="14"/>
    </row>
    <row r="14" spans="1:12" ht="15.5" x14ac:dyDescent="0.35">
      <c r="A14" s="91" t="s">
        <v>6</v>
      </c>
      <c r="B14" s="145">
        <v>19970</v>
      </c>
      <c r="C14" s="236">
        <v>5.7000000000000002E-2</v>
      </c>
      <c r="D14" s="237">
        <v>0.125</v>
      </c>
      <c r="E14" s="145">
        <v>29439</v>
      </c>
      <c r="F14" s="243">
        <f>E14/E10</f>
        <v>5.5656070101806426E-2</v>
      </c>
      <c r="G14" s="146">
        <v>4542</v>
      </c>
      <c r="H14" s="243">
        <v>5.2999999999999999E-2</v>
      </c>
      <c r="I14" s="190">
        <v>0.154</v>
      </c>
      <c r="J14" s="14"/>
      <c r="K14" s="14"/>
      <c r="L14" s="14"/>
    </row>
    <row r="15" spans="1:12" ht="16" thickBot="1" x14ac:dyDescent="0.4">
      <c r="A15" s="91" t="s">
        <v>91</v>
      </c>
      <c r="B15" s="191">
        <v>38222</v>
      </c>
      <c r="C15" s="238">
        <v>0.108</v>
      </c>
      <c r="D15" s="239">
        <v>0.24</v>
      </c>
      <c r="E15" s="191">
        <v>83979</v>
      </c>
      <c r="F15" s="244">
        <f>E15/E10</f>
        <v>0.1587669795536398</v>
      </c>
      <c r="G15" s="147">
        <v>23573</v>
      </c>
      <c r="H15" s="244">
        <v>0.27500000000000002</v>
      </c>
      <c r="I15" s="192">
        <v>0.28100000000000003</v>
      </c>
      <c r="J15" s="14"/>
      <c r="K15" s="14"/>
      <c r="L15" s="14"/>
    </row>
    <row r="16" spans="1:12" x14ac:dyDescent="0.35">
      <c r="A16" s="177"/>
      <c r="B16" s="177"/>
      <c r="C16" s="178"/>
      <c r="D16" s="178"/>
      <c r="E16" s="177"/>
      <c r="F16" s="178"/>
      <c r="G16" s="177"/>
      <c r="H16" s="178"/>
      <c r="I16" s="177"/>
      <c r="J16" s="177"/>
      <c r="K16" s="177"/>
      <c r="L16" s="177"/>
    </row>
    <row r="17" spans="1:12" x14ac:dyDescent="0.35">
      <c r="A17" s="148" t="s">
        <v>108</v>
      </c>
      <c r="B17" s="149"/>
      <c r="C17" s="150"/>
      <c r="D17" s="150"/>
      <c r="E17" s="149"/>
      <c r="F17" s="149"/>
      <c r="G17" s="149"/>
      <c r="H17" s="149"/>
      <c r="I17" s="149"/>
      <c r="J17" s="149"/>
      <c r="K17" s="149"/>
      <c r="L17" s="149"/>
    </row>
    <row r="18" spans="1:12" x14ac:dyDescent="0.35">
      <c r="A18" s="148" t="s">
        <v>143</v>
      </c>
      <c r="B18" s="149"/>
      <c r="C18" s="150"/>
      <c r="D18" s="150"/>
      <c r="E18" s="149"/>
      <c r="F18" s="149"/>
      <c r="G18" s="149"/>
      <c r="H18" s="149"/>
      <c r="I18" s="149"/>
      <c r="J18" s="149"/>
      <c r="K18" s="149"/>
      <c r="L18" s="149"/>
    </row>
    <row r="19" spans="1:12" x14ac:dyDescent="0.35">
      <c r="A19" s="148" t="s">
        <v>144</v>
      </c>
      <c r="B19" s="152"/>
      <c r="C19" s="152"/>
      <c r="D19" s="152"/>
      <c r="E19" s="152"/>
      <c r="F19" s="152"/>
      <c r="G19" s="152"/>
      <c r="H19" s="152"/>
      <c r="I19" s="152"/>
      <c r="J19" s="152"/>
      <c r="K19" s="152"/>
      <c r="L19" s="152"/>
    </row>
    <row r="20" spans="1:12" x14ac:dyDescent="0.35">
      <c r="A20" s="148" t="s">
        <v>137</v>
      </c>
      <c r="B20" s="152"/>
      <c r="C20" s="179"/>
      <c r="D20" s="152"/>
      <c r="E20" s="152"/>
      <c r="F20" s="152"/>
      <c r="G20" s="152"/>
      <c r="H20" s="152"/>
      <c r="I20" s="152"/>
      <c r="J20" s="152"/>
      <c r="K20" s="152"/>
      <c r="L20" s="152"/>
    </row>
    <row r="21" spans="1:12" x14ac:dyDescent="0.35">
      <c r="A21" s="148" t="s">
        <v>138</v>
      </c>
      <c r="B21" s="152"/>
      <c r="C21" s="180"/>
      <c r="D21" s="152"/>
      <c r="E21" s="152"/>
      <c r="F21" s="152"/>
      <c r="G21" s="152"/>
      <c r="H21" s="179"/>
      <c r="I21" s="152"/>
      <c r="J21" s="152"/>
      <c r="K21" s="152"/>
      <c r="L21" s="152"/>
    </row>
    <row r="22" spans="1:12" x14ac:dyDescent="0.35">
      <c r="A22" s="151" t="s">
        <v>107</v>
      </c>
      <c r="B22" s="152"/>
      <c r="C22" s="180"/>
      <c r="D22" s="152"/>
      <c r="E22" s="152"/>
      <c r="F22" s="152"/>
      <c r="G22" s="152"/>
      <c r="H22" s="152"/>
      <c r="I22" s="152"/>
      <c r="J22" s="152"/>
      <c r="K22" s="152"/>
      <c r="L22" s="152"/>
    </row>
    <row r="23" spans="1:12" x14ac:dyDescent="0.35">
      <c r="A23" s="152"/>
      <c r="B23" s="152"/>
      <c r="C23" s="180"/>
      <c r="D23" s="152"/>
      <c r="E23" s="152"/>
      <c r="F23" s="152"/>
      <c r="G23" s="152"/>
      <c r="H23" s="152"/>
      <c r="I23" s="152"/>
      <c r="J23" s="152"/>
      <c r="K23" s="152"/>
      <c r="L23" s="152"/>
    </row>
  </sheetData>
  <mergeCells count="3">
    <mergeCell ref="B7:D7"/>
    <mergeCell ref="E7:F7"/>
    <mergeCell ref="G7:H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D30" sqref="D30"/>
    </sheetView>
  </sheetViews>
  <sheetFormatPr defaultColWidth="8.90625" defaultRowHeight="14.5" x14ac:dyDescent="0.35"/>
  <cols>
    <col min="1" max="1" width="54.81640625" style="1" customWidth="1"/>
    <col min="2" max="2" width="7.6328125" style="1" customWidth="1"/>
    <col min="3" max="3" width="24.453125" style="1" customWidth="1"/>
    <col min="4" max="4" width="23.1796875" style="1" customWidth="1"/>
    <col min="5" max="5" width="8.6328125" style="1" bestFit="1" customWidth="1"/>
    <col min="6" max="6" width="7.54296875" style="1" bestFit="1" customWidth="1"/>
    <col min="7" max="7" width="7.6328125" style="1" bestFit="1" customWidth="1"/>
    <col min="8" max="8" width="7.54296875" style="1" bestFit="1" customWidth="1"/>
    <col min="9" max="9" width="12.6328125" style="1" customWidth="1"/>
    <col min="10" max="10" width="19.453125" style="1" bestFit="1" customWidth="1"/>
    <col min="11" max="16384" width="8.90625" style="1"/>
  </cols>
  <sheetData>
    <row r="1" spans="1:14" ht="25" x14ac:dyDescent="0.5">
      <c r="A1" s="38" t="s">
        <v>110</v>
      </c>
      <c r="B1" s="7"/>
      <c r="C1" s="7"/>
      <c r="D1" s="7"/>
      <c r="E1" s="7"/>
      <c r="F1" s="7"/>
      <c r="G1" s="7"/>
      <c r="H1" s="7"/>
      <c r="I1" s="7"/>
      <c r="J1" s="7"/>
      <c r="K1" s="7"/>
      <c r="L1" s="7"/>
      <c r="M1" s="7"/>
      <c r="N1" s="7"/>
    </row>
    <row r="2" spans="1:14" ht="22.5" x14ac:dyDescent="0.45">
      <c r="A2" s="153" t="s">
        <v>111</v>
      </c>
      <c r="B2" s="8"/>
      <c r="C2" s="8"/>
      <c r="D2" s="8"/>
      <c r="E2" s="8"/>
      <c r="F2" s="8"/>
      <c r="G2" s="8"/>
      <c r="H2" s="8"/>
      <c r="I2" s="8"/>
      <c r="J2" s="8"/>
      <c r="K2" s="8"/>
      <c r="L2" s="8"/>
      <c r="M2" s="8"/>
      <c r="N2" s="8"/>
    </row>
    <row r="3" spans="1:14" ht="24.65" customHeight="1" x14ac:dyDescent="0.4">
      <c r="A3" s="54"/>
      <c r="B3" s="9"/>
      <c r="C3" s="9"/>
      <c r="D3" s="9"/>
      <c r="E3" s="9"/>
      <c r="F3" s="9"/>
      <c r="G3" s="9"/>
      <c r="H3" s="9"/>
      <c r="I3" s="9"/>
      <c r="J3" s="9"/>
      <c r="K3" s="9"/>
      <c r="L3" s="9"/>
      <c r="M3" s="9"/>
      <c r="N3" s="9"/>
    </row>
    <row r="4" spans="1:14" x14ac:dyDescent="0.35">
      <c r="A4" s="39"/>
    </row>
    <row r="5" spans="1:14" ht="18" x14ac:dyDescent="0.4">
      <c r="A5" s="42" t="s">
        <v>109</v>
      </c>
      <c r="B5" s="10"/>
      <c r="C5" s="10"/>
      <c r="D5" s="10"/>
      <c r="E5" s="10"/>
      <c r="F5" s="10"/>
      <c r="G5" s="10"/>
      <c r="H5" s="10"/>
      <c r="I5" s="10"/>
      <c r="J5" s="10"/>
      <c r="K5" s="11"/>
      <c r="L5" s="12"/>
      <c r="M5" s="12"/>
      <c r="N5" s="12"/>
    </row>
    <row r="6" spans="1:14" ht="18.5" thickBot="1" x14ac:dyDescent="0.45">
      <c r="A6" s="49"/>
      <c r="B6" s="13"/>
      <c r="C6" s="13"/>
      <c r="D6" s="13"/>
      <c r="E6" s="13"/>
      <c r="F6" s="13"/>
      <c r="G6" s="13"/>
      <c r="H6" s="13"/>
      <c r="I6" s="13"/>
      <c r="J6" s="13"/>
      <c r="K6" s="13"/>
      <c r="L6" s="13"/>
      <c r="M6" s="13"/>
      <c r="N6" s="13"/>
    </row>
    <row r="7" spans="1:14" ht="18" x14ac:dyDescent="0.4">
      <c r="A7" s="49"/>
      <c r="B7" s="102"/>
      <c r="C7" s="103"/>
      <c r="D7" s="104"/>
      <c r="E7" s="102"/>
      <c r="F7" s="103"/>
      <c r="G7" s="102"/>
      <c r="H7" s="103"/>
      <c r="I7" s="83" t="s">
        <v>60</v>
      </c>
      <c r="J7" s="13"/>
      <c r="K7" s="13"/>
      <c r="L7" s="13"/>
      <c r="M7" s="13"/>
      <c r="N7" s="13"/>
    </row>
    <row r="8" spans="1:14" ht="15" thickBot="1" x14ac:dyDescent="0.4">
      <c r="A8" s="51"/>
      <c r="B8" s="284" t="s">
        <v>55</v>
      </c>
      <c r="C8" s="285"/>
      <c r="D8" s="286"/>
      <c r="E8" s="282" t="s">
        <v>56</v>
      </c>
      <c r="F8" s="283"/>
      <c r="G8" s="282" t="s">
        <v>57</v>
      </c>
      <c r="H8" s="283"/>
      <c r="I8" s="84" t="s">
        <v>61</v>
      </c>
    </row>
    <row r="9" spans="1:14" ht="15.5" x14ac:dyDescent="0.35">
      <c r="A9" s="98"/>
      <c r="B9" s="93"/>
      <c r="C9" s="23"/>
      <c r="D9" s="94" t="s">
        <v>100</v>
      </c>
      <c r="E9" s="93"/>
      <c r="F9" s="101"/>
      <c r="G9" s="93"/>
      <c r="H9" s="101"/>
      <c r="I9" s="109"/>
    </row>
    <row r="10" spans="1:14" ht="15.5" x14ac:dyDescent="0.35">
      <c r="A10" s="100" t="s">
        <v>104</v>
      </c>
      <c r="B10" s="65" t="s">
        <v>2</v>
      </c>
      <c r="C10" s="33" t="s">
        <v>92</v>
      </c>
      <c r="D10" s="73" t="s">
        <v>101</v>
      </c>
      <c r="E10" s="65" t="s">
        <v>2</v>
      </c>
      <c r="F10" s="72" t="s">
        <v>38</v>
      </c>
      <c r="G10" s="65" t="s">
        <v>2</v>
      </c>
      <c r="H10" s="72" t="s">
        <v>38</v>
      </c>
      <c r="I10" s="110" t="s">
        <v>3</v>
      </c>
    </row>
    <row r="11" spans="1:14" ht="15.5" x14ac:dyDescent="0.35">
      <c r="A11" s="68" t="s">
        <v>89</v>
      </c>
      <c r="B11" s="74">
        <v>4187</v>
      </c>
      <c r="C11" s="195">
        <v>1.2E-2</v>
      </c>
      <c r="D11" s="199">
        <v>0.03</v>
      </c>
      <c r="E11" s="74">
        <v>11122</v>
      </c>
      <c r="F11" s="193">
        <v>2.1000000000000001E-2</v>
      </c>
      <c r="G11" s="74">
        <v>3957</v>
      </c>
      <c r="H11" s="193">
        <v>4.5999999999999999E-2</v>
      </c>
      <c r="I11" s="78">
        <v>0.35599999999999998</v>
      </c>
    </row>
    <row r="12" spans="1:14" ht="15.5" x14ac:dyDescent="0.35">
      <c r="A12" s="69" t="s">
        <v>90</v>
      </c>
      <c r="B12" s="176">
        <v>90223</v>
      </c>
      <c r="C12" s="245">
        <v>0.25600000000000001</v>
      </c>
      <c r="D12" s="199">
        <v>0.64800000000000002</v>
      </c>
      <c r="E12" s="176">
        <v>170091</v>
      </c>
      <c r="F12" s="194">
        <v>0.32200000000000001</v>
      </c>
      <c r="G12" s="176">
        <v>39668</v>
      </c>
      <c r="H12" s="194">
        <v>0.46300000000000002</v>
      </c>
      <c r="I12" s="182">
        <v>0.23300000000000001</v>
      </c>
    </row>
    <row r="13" spans="1:14" ht="15.5" x14ac:dyDescent="0.35">
      <c r="A13" s="99" t="s">
        <v>62</v>
      </c>
      <c r="B13" s="74">
        <v>5948</v>
      </c>
      <c r="C13" s="195">
        <v>1.7000000000000001E-2</v>
      </c>
      <c r="D13" s="199">
        <v>4.2999999999999997E-2</v>
      </c>
      <c r="E13" s="74">
        <v>11377</v>
      </c>
      <c r="F13" s="193">
        <v>2.1999999999999999E-2</v>
      </c>
      <c r="G13" s="74">
        <v>2784</v>
      </c>
      <c r="H13" s="193">
        <v>3.2000000000000001E-2</v>
      </c>
      <c r="I13" s="78">
        <v>0.245</v>
      </c>
    </row>
    <row r="14" spans="1:14" ht="15.5" x14ac:dyDescent="0.35">
      <c r="A14" s="99" t="s">
        <v>63</v>
      </c>
      <c r="B14" s="74">
        <v>1703</v>
      </c>
      <c r="C14" s="195">
        <v>5.0000000000000001E-3</v>
      </c>
      <c r="D14" s="199">
        <v>1.2E-2</v>
      </c>
      <c r="E14" s="74">
        <v>3107</v>
      </c>
      <c r="F14" s="193">
        <v>6.0000000000000001E-3</v>
      </c>
      <c r="G14" s="74">
        <v>671</v>
      </c>
      <c r="H14" s="193">
        <v>8.0000000000000002E-3</v>
      </c>
      <c r="I14" s="78">
        <v>0.216</v>
      </c>
    </row>
    <row r="15" spans="1:14" ht="15.5" x14ac:dyDescent="0.35">
      <c r="A15" s="99" t="s">
        <v>64</v>
      </c>
      <c r="B15" s="74">
        <v>1340</v>
      </c>
      <c r="C15" s="195">
        <v>4.0000000000000001E-3</v>
      </c>
      <c r="D15" s="199">
        <v>0.01</v>
      </c>
      <c r="E15" s="74">
        <v>3507</v>
      </c>
      <c r="F15" s="193">
        <v>7.0000000000000001E-3</v>
      </c>
      <c r="G15" s="74">
        <v>1186</v>
      </c>
      <c r="H15" s="193">
        <v>1.4E-2</v>
      </c>
      <c r="I15" s="78">
        <v>0.33800000000000002</v>
      </c>
      <c r="J15" s="14"/>
      <c r="K15" s="14"/>
      <c r="L15" s="14"/>
    </row>
    <row r="16" spans="1:14" ht="15.5" x14ac:dyDescent="0.35">
      <c r="A16" s="99" t="s">
        <v>65</v>
      </c>
      <c r="B16" s="74">
        <v>90983</v>
      </c>
      <c r="C16" s="195">
        <v>0.25800000000000001</v>
      </c>
      <c r="D16" s="199">
        <v>0.65400000000000003</v>
      </c>
      <c r="E16" s="74">
        <v>175596</v>
      </c>
      <c r="F16" s="193">
        <v>0.33200000000000002</v>
      </c>
      <c r="G16" s="74">
        <v>41748</v>
      </c>
      <c r="H16" s="193">
        <v>0.48699999999999999</v>
      </c>
      <c r="I16" s="78">
        <v>0.23799999999999999</v>
      </c>
      <c r="J16" s="14"/>
      <c r="K16" s="14"/>
      <c r="L16" s="14"/>
    </row>
    <row r="17" spans="1:14" ht="15.5" x14ac:dyDescent="0.35">
      <c r="A17" s="99" t="s">
        <v>66</v>
      </c>
      <c r="B17" s="74">
        <v>4532</v>
      </c>
      <c r="C17" s="195">
        <v>1.2999999999999999E-2</v>
      </c>
      <c r="D17" s="199">
        <v>3.3000000000000002E-2</v>
      </c>
      <c r="E17" s="74">
        <v>12154</v>
      </c>
      <c r="F17" s="193">
        <v>2.3E-2</v>
      </c>
      <c r="G17" s="74">
        <v>4165</v>
      </c>
      <c r="H17" s="193">
        <v>4.9000000000000002E-2</v>
      </c>
      <c r="I17" s="78">
        <v>0.34300000000000003</v>
      </c>
      <c r="J17" s="14"/>
      <c r="K17" s="14"/>
      <c r="L17" s="14"/>
    </row>
    <row r="18" spans="1:14" ht="15.5" x14ac:dyDescent="0.35">
      <c r="A18" s="99" t="s">
        <v>67</v>
      </c>
      <c r="B18" s="74">
        <v>9612</v>
      </c>
      <c r="C18" s="195">
        <v>2.7E-2</v>
      </c>
      <c r="D18" s="199">
        <v>6.9000000000000006E-2</v>
      </c>
      <c r="E18" s="74">
        <v>21834</v>
      </c>
      <c r="F18" s="193">
        <v>4.1000000000000002E-2</v>
      </c>
      <c r="G18" s="74">
        <v>6315</v>
      </c>
      <c r="H18" s="193">
        <v>7.3999999999999996E-2</v>
      </c>
      <c r="I18" s="78">
        <v>0.28899999999999998</v>
      </c>
      <c r="J18" s="14"/>
      <c r="K18" s="14"/>
      <c r="L18" s="14"/>
    </row>
    <row r="19" spans="1:14" ht="15.5" x14ac:dyDescent="0.35">
      <c r="A19" s="99" t="s">
        <v>68</v>
      </c>
      <c r="B19" s="74">
        <v>13123</v>
      </c>
      <c r="C19" s="195">
        <v>3.6999999999999998E-2</v>
      </c>
      <c r="D19" s="199">
        <v>9.4E-2</v>
      </c>
      <c r="E19" s="74">
        <v>30463</v>
      </c>
      <c r="F19" s="193">
        <v>5.8000000000000003E-2</v>
      </c>
      <c r="G19" s="74">
        <v>8908</v>
      </c>
      <c r="H19" s="193">
        <v>0.104</v>
      </c>
      <c r="I19" s="78">
        <v>0.29199999999999998</v>
      </c>
      <c r="J19" s="14"/>
      <c r="K19" s="14"/>
      <c r="L19" s="14"/>
    </row>
    <row r="20" spans="1:14" ht="16" thickBot="1" x14ac:dyDescent="0.4">
      <c r="A20" s="71" t="s">
        <v>88</v>
      </c>
      <c r="B20" s="144">
        <v>14021</v>
      </c>
      <c r="C20" s="246">
        <v>0.04</v>
      </c>
      <c r="D20" s="247">
        <v>0.10100000000000001</v>
      </c>
      <c r="E20" s="144">
        <v>33389</v>
      </c>
      <c r="F20" s="196">
        <v>6.3E-2</v>
      </c>
      <c r="G20" s="144">
        <v>10434</v>
      </c>
      <c r="H20" s="196">
        <v>0.122</v>
      </c>
      <c r="I20" s="183">
        <v>0.312</v>
      </c>
      <c r="J20" s="14"/>
      <c r="K20" s="14"/>
      <c r="L20" s="14"/>
    </row>
    <row r="21" spans="1:14" x14ac:dyDescent="0.35">
      <c r="A21" s="15"/>
      <c r="B21" s="15"/>
      <c r="C21" s="16"/>
      <c r="D21" s="34"/>
      <c r="E21" s="16"/>
      <c r="F21" s="15"/>
      <c r="G21" s="16"/>
      <c r="H21" s="16"/>
      <c r="I21" s="15"/>
      <c r="J21" s="16"/>
      <c r="K21" s="15"/>
      <c r="L21" s="15"/>
      <c r="M21" s="15"/>
      <c r="N21" s="15"/>
    </row>
    <row r="22" spans="1:14" x14ac:dyDescent="0.35">
      <c r="A22" s="148" t="s">
        <v>108</v>
      </c>
      <c r="B22" s="14"/>
      <c r="C22" s="14"/>
    </row>
    <row r="23" spans="1:14" x14ac:dyDescent="0.35">
      <c r="A23" s="148" t="s">
        <v>145</v>
      </c>
      <c r="B23" s="14"/>
      <c r="C23" s="14"/>
    </row>
    <row r="24" spans="1:14" x14ac:dyDescent="0.35">
      <c r="A24" s="148" t="s">
        <v>146</v>
      </c>
      <c r="B24" s="14"/>
      <c r="C24" s="14"/>
    </row>
    <row r="25" spans="1:14" x14ac:dyDescent="0.35">
      <c r="A25" s="148" t="s">
        <v>137</v>
      </c>
    </row>
    <row r="26" spans="1:14" x14ac:dyDescent="0.35">
      <c r="A26" s="148" t="s">
        <v>138</v>
      </c>
    </row>
    <row r="27" spans="1:14" x14ac:dyDescent="0.35">
      <c r="A27" s="151" t="s">
        <v>107</v>
      </c>
    </row>
    <row r="29" spans="1:14" x14ac:dyDescent="0.35">
      <c r="C29" s="19"/>
      <c r="D29" s="19"/>
    </row>
  </sheetData>
  <mergeCells count="3">
    <mergeCell ref="E8:F8"/>
    <mergeCell ref="B8:D8"/>
    <mergeCell ref="G8:H8"/>
  </mergeCells>
  <pageMargins left="0.08" right="0.08" top="1" bottom="1" header="0.5" footer="0.5"/>
  <pageSetup orientation="portrait" horizontalDpi="300" verticalDpi="300" r:id="rId1"/>
  <headerFooter>
    <oddHeader>Length of Stay</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opLeftCell="A3" workbookViewId="0">
      <selection activeCell="D27" sqref="D27"/>
    </sheetView>
  </sheetViews>
  <sheetFormatPr defaultColWidth="8.90625" defaultRowHeight="14.5" x14ac:dyDescent="0.35"/>
  <cols>
    <col min="1" max="1" width="35.54296875" style="1" customWidth="1"/>
    <col min="2" max="2" width="7.6328125" style="1" customWidth="1"/>
    <col min="3" max="3" width="24.453125" style="1" customWidth="1"/>
    <col min="4" max="4" width="25" style="1" customWidth="1"/>
    <col min="5" max="5" width="7.6328125" style="1" customWidth="1"/>
    <col min="6" max="6" width="7.54296875" style="1" customWidth="1"/>
    <col min="7" max="7" width="13.90625" style="1" customWidth="1"/>
    <col min="8" max="8" width="12.6328125" style="1" customWidth="1"/>
    <col min="9" max="9" width="19.453125" style="1" bestFit="1" customWidth="1"/>
    <col min="10" max="16384" width="8.90625" style="1"/>
  </cols>
  <sheetData>
    <row r="1" spans="1:8" ht="25" x14ac:dyDescent="0.5">
      <c r="A1" s="38" t="s">
        <v>110</v>
      </c>
      <c r="B1" s="7"/>
      <c r="C1" s="7"/>
      <c r="D1" s="7"/>
      <c r="E1" s="7"/>
      <c r="F1" s="7"/>
      <c r="G1" s="7"/>
      <c r="H1" s="7"/>
    </row>
    <row r="2" spans="1:8" ht="22.5" x14ac:dyDescent="0.45">
      <c r="A2" s="153" t="s">
        <v>111</v>
      </c>
      <c r="B2" s="8"/>
      <c r="C2" s="8"/>
      <c r="D2" s="8"/>
      <c r="E2" s="8"/>
      <c r="F2" s="8"/>
      <c r="G2" s="8"/>
      <c r="H2" s="8"/>
    </row>
    <row r="3" spans="1:8" ht="25.25" customHeight="1" x14ac:dyDescent="0.4">
      <c r="A3" s="54"/>
      <c r="B3" s="9"/>
      <c r="C3" s="9"/>
      <c r="D3" s="9"/>
      <c r="E3" s="9"/>
      <c r="F3" s="9"/>
      <c r="G3" s="9"/>
      <c r="H3" s="9"/>
    </row>
    <row r="4" spans="1:8" x14ac:dyDescent="0.35">
      <c r="A4" s="39"/>
    </row>
    <row r="5" spans="1:8" ht="18" x14ac:dyDescent="0.4">
      <c r="A5" s="42" t="s">
        <v>113</v>
      </c>
      <c r="B5" s="10"/>
      <c r="C5" s="10"/>
      <c r="D5" s="10"/>
      <c r="E5" s="10"/>
      <c r="F5" s="10"/>
      <c r="G5" s="10"/>
      <c r="H5" s="10"/>
    </row>
    <row r="6" spans="1:8" ht="18.5" thickBot="1" x14ac:dyDescent="0.45">
      <c r="A6" s="42"/>
      <c r="B6" s="10"/>
      <c r="C6" s="10"/>
      <c r="D6" s="10"/>
      <c r="E6" s="10"/>
      <c r="F6" s="10"/>
      <c r="G6" s="10"/>
      <c r="H6" s="10"/>
    </row>
    <row r="7" spans="1:8" ht="18" x14ac:dyDescent="0.4">
      <c r="A7" s="49"/>
      <c r="B7" s="102"/>
      <c r="C7" s="103"/>
      <c r="D7" s="104"/>
      <c r="E7" s="102"/>
      <c r="F7" s="104"/>
      <c r="G7" s="105"/>
      <c r="H7" s="83" t="s">
        <v>60</v>
      </c>
    </row>
    <row r="8" spans="1:8" ht="15" thickBot="1" x14ac:dyDescent="0.4">
      <c r="A8" s="51"/>
      <c r="B8" s="284" t="s">
        <v>55</v>
      </c>
      <c r="C8" s="285"/>
      <c r="D8" s="286"/>
      <c r="E8" s="282" t="s">
        <v>56</v>
      </c>
      <c r="F8" s="287"/>
      <c r="G8" s="106" t="s">
        <v>57</v>
      </c>
      <c r="H8" s="84" t="s">
        <v>61</v>
      </c>
    </row>
    <row r="9" spans="1:8" ht="15.5" x14ac:dyDescent="0.35">
      <c r="A9" s="98"/>
      <c r="B9" s="93"/>
      <c r="C9" s="23"/>
      <c r="D9" s="94" t="s">
        <v>99</v>
      </c>
      <c r="E9" s="93"/>
      <c r="F9" s="97"/>
      <c r="G9" s="107"/>
      <c r="H9" s="109"/>
    </row>
    <row r="10" spans="1:8" ht="15.5" x14ac:dyDescent="0.35">
      <c r="A10" s="100" t="s">
        <v>103</v>
      </c>
      <c r="B10" s="65" t="s">
        <v>2</v>
      </c>
      <c r="C10" s="33" t="s">
        <v>92</v>
      </c>
      <c r="D10" s="73" t="s">
        <v>102</v>
      </c>
      <c r="E10" s="65" t="s">
        <v>2</v>
      </c>
      <c r="F10" s="67" t="s">
        <v>38</v>
      </c>
      <c r="G10" s="108" t="s">
        <v>2</v>
      </c>
      <c r="H10" s="110" t="s">
        <v>3</v>
      </c>
    </row>
    <row r="11" spans="1:8" ht="15.5" x14ac:dyDescent="0.35">
      <c r="A11" s="68" t="s">
        <v>80</v>
      </c>
      <c r="B11" s="74">
        <v>33030</v>
      </c>
      <c r="C11" s="195">
        <v>9.4E-2</v>
      </c>
      <c r="D11" s="199">
        <v>0.56799999999999995</v>
      </c>
      <c r="E11" s="74">
        <v>66703</v>
      </c>
      <c r="F11" s="181">
        <v>0.126</v>
      </c>
      <c r="G11" s="197">
        <v>17057</v>
      </c>
      <c r="H11" s="78">
        <v>0.25600000000000001</v>
      </c>
    </row>
    <row r="12" spans="1:8" ht="15.5" x14ac:dyDescent="0.35">
      <c r="A12" s="68" t="s">
        <v>82</v>
      </c>
      <c r="B12" s="74">
        <v>13132</v>
      </c>
      <c r="C12" s="195">
        <v>3.6999999999999998E-2</v>
      </c>
      <c r="D12" s="199">
        <v>0.22600000000000001</v>
      </c>
      <c r="E12" s="74">
        <v>26255</v>
      </c>
      <c r="F12" s="181">
        <v>0.05</v>
      </c>
      <c r="G12" s="197">
        <v>6883</v>
      </c>
      <c r="H12" s="78">
        <v>0.26200000000000001</v>
      </c>
    </row>
    <row r="13" spans="1:8" ht="15.5" x14ac:dyDescent="0.35">
      <c r="A13" s="69" t="s">
        <v>81</v>
      </c>
      <c r="B13" s="176">
        <v>21581</v>
      </c>
      <c r="C13" s="245">
        <v>6.0999999999999999E-2</v>
      </c>
      <c r="D13" s="199">
        <v>0.371</v>
      </c>
      <c r="E13" s="176">
        <v>47900</v>
      </c>
      <c r="F13" s="248">
        <v>9.0999999999999998E-2</v>
      </c>
      <c r="G13" s="198">
        <v>14067</v>
      </c>
      <c r="H13" s="182">
        <v>0.29399999999999998</v>
      </c>
    </row>
    <row r="14" spans="1:8" ht="15.5" x14ac:dyDescent="0.35">
      <c r="A14" s="68" t="s">
        <v>85</v>
      </c>
      <c r="B14" s="74">
        <v>2899</v>
      </c>
      <c r="C14" s="195">
        <v>8.0000000000000002E-3</v>
      </c>
      <c r="D14" s="199">
        <v>0.05</v>
      </c>
      <c r="E14" s="74">
        <v>7500</v>
      </c>
      <c r="F14" s="181">
        <v>1.4E-2</v>
      </c>
      <c r="G14" s="197">
        <v>2571</v>
      </c>
      <c r="H14" s="78">
        <v>0.34300000000000003</v>
      </c>
    </row>
    <row r="15" spans="1:8" ht="15.5" x14ac:dyDescent="0.35">
      <c r="A15" s="68" t="s">
        <v>83</v>
      </c>
      <c r="B15" s="74">
        <v>9070</v>
      </c>
      <c r="C15" s="195">
        <v>2.5999999999999999E-2</v>
      </c>
      <c r="D15" s="199">
        <v>0.156</v>
      </c>
      <c r="E15" s="74">
        <v>19979</v>
      </c>
      <c r="F15" s="181">
        <v>3.7999999999999999E-2</v>
      </c>
      <c r="G15" s="197">
        <v>5762</v>
      </c>
      <c r="H15" s="78">
        <v>0.28799999999999998</v>
      </c>
    </row>
    <row r="16" spans="1:8" ht="15.5" x14ac:dyDescent="0.35">
      <c r="A16" s="68" t="s">
        <v>87</v>
      </c>
      <c r="B16" s="74">
        <v>1268</v>
      </c>
      <c r="C16" s="195">
        <v>4.0000000000000001E-3</v>
      </c>
      <c r="D16" s="199">
        <v>2.1999999999999999E-2</v>
      </c>
      <c r="E16" s="74">
        <v>3041</v>
      </c>
      <c r="F16" s="181">
        <v>6.0000000000000001E-3</v>
      </c>
      <c r="G16" s="197">
        <v>992</v>
      </c>
      <c r="H16" s="78">
        <v>0.32600000000000001</v>
      </c>
    </row>
    <row r="17" spans="1:8" ht="15.5" x14ac:dyDescent="0.35">
      <c r="A17" s="68" t="s">
        <v>84</v>
      </c>
      <c r="B17" s="74">
        <v>210</v>
      </c>
      <c r="C17" s="195">
        <v>1E-3</v>
      </c>
      <c r="D17" s="199">
        <v>4.0000000000000001E-3</v>
      </c>
      <c r="E17" s="74">
        <v>472</v>
      </c>
      <c r="F17" s="181">
        <v>1E-3</v>
      </c>
      <c r="G17" s="197">
        <v>148</v>
      </c>
      <c r="H17" s="78">
        <v>0.314</v>
      </c>
    </row>
    <row r="18" spans="1:8" ht="16" thickBot="1" x14ac:dyDescent="0.4">
      <c r="A18" s="70" t="s">
        <v>86</v>
      </c>
      <c r="B18" s="144">
        <v>5584</v>
      </c>
      <c r="C18" s="246">
        <v>1.6E-2</v>
      </c>
      <c r="D18" s="247">
        <v>9.6000000000000002E-2</v>
      </c>
      <c r="E18" s="144">
        <v>15301</v>
      </c>
      <c r="F18" s="249">
        <v>2.9000000000000001E-2</v>
      </c>
      <c r="G18" s="200">
        <v>5502</v>
      </c>
      <c r="H18" s="183">
        <v>0.36</v>
      </c>
    </row>
    <row r="19" spans="1:8" x14ac:dyDescent="0.35">
      <c r="A19" s="15"/>
      <c r="B19" s="15"/>
      <c r="C19" s="16"/>
      <c r="D19" s="16"/>
      <c r="E19" s="16"/>
      <c r="F19" s="15"/>
      <c r="G19" s="16"/>
      <c r="H19" s="15"/>
    </row>
    <row r="20" spans="1:8" x14ac:dyDescent="0.35">
      <c r="A20" s="148" t="s">
        <v>108</v>
      </c>
      <c r="B20" s="14"/>
      <c r="C20" s="17"/>
      <c r="D20" s="17"/>
      <c r="E20" s="17"/>
      <c r="F20" s="14"/>
      <c r="G20" s="14"/>
      <c r="H20" s="14"/>
    </row>
    <row r="21" spans="1:8" x14ac:dyDescent="0.35">
      <c r="A21" s="148" t="s">
        <v>147</v>
      </c>
      <c r="B21" s="14"/>
      <c r="C21" s="17"/>
      <c r="D21" s="17"/>
      <c r="E21" s="17"/>
      <c r="F21" s="14"/>
      <c r="G21" s="14"/>
      <c r="H21" s="14"/>
    </row>
    <row r="22" spans="1:8" x14ac:dyDescent="0.35">
      <c r="A22" s="148" t="s">
        <v>148</v>
      </c>
    </row>
    <row r="23" spans="1:8" x14ac:dyDescent="0.35">
      <c r="A23" s="148" t="s">
        <v>137</v>
      </c>
    </row>
    <row r="24" spans="1:8" x14ac:dyDescent="0.35">
      <c r="A24" s="148" t="s">
        <v>138</v>
      </c>
    </row>
    <row r="25" spans="1:8" x14ac:dyDescent="0.35">
      <c r="A25" s="151" t="s">
        <v>107</v>
      </c>
    </row>
  </sheetData>
  <mergeCells count="2">
    <mergeCell ref="E8:F8"/>
    <mergeCell ref="B8:D8"/>
  </mergeCells>
  <pageMargins left="0.08" right="0.08" top="1" bottom="1" header="0.5" footer="0.5"/>
  <pageSetup orientation="portrait" horizontalDpi="300" verticalDpi="300"/>
  <headerFooter>
    <oddHeader>Length of Stay</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opLeftCell="A7" workbookViewId="0">
      <selection activeCell="J30" sqref="J30"/>
    </sheetView>
  </sheetViews>
  <sheetFormatPr defaultColWidth="8.90625" defaultRowHeight="14.5" x14ac:dyDescent="0.35"/>
  <cols>
    <col min="1" max="1" width="6.54296875" style="1" customWidth="1"/>
    <col min="2" max="2" width="20.90625" style="1" customWidth="1"/>
    <col min="3" max="3" width="8.6328125" style="1" customWidth="1"/>
    <col min="4" max="4" width="23.453125" style="1" bestFit="1" customWidth="1"/>
    <col min="5" max="5" width="22.81640625" style="1" customWidth="1"/>
    <col min="6" max="6" width="8.6328125" style="1" customWidth="1"/>
    <col min="7" max="7" width="23.453125" style="1" bestFit="1" customWidth="1"/>
    <col min="8" max="8" width="7.6328125" style="1" customWidth="1"/>
    <col min="9" max="9" width="23.453125" style="1" bestFit="1" customWidth="1"/>
    <col min="10" max="10" width="19.08984375" style="1" customWidth="1"/>
    <col min="11" max="16384" width="8.90625" style="1"/>
  </cols>
  <sheetData>
    <row r="1" spans="1:10" ht="25" x14ac:dyDescent="0.5">
      <c r="A1" s="38" t="s">
        <v>110</v>
      </c>
      <c r="B1" s="39"/>
      <c r="C1" s="39"/>
      <c r="D1" s="39"/>
      <c r="E1" s="39"/>
      <c r="F1" s="39"/>
      <c r="G1" s="39"/>
      <c r="H1" s="39"/>
      <c r="I1" s="39"/>
      <c r="J1" s="39"/>
    </row>
    <row r="2" spans="1:10" ht="22.5" x14ac:dyDescent="0.45">
      <c r="A2" s="153" t="s">
        <v>111</v>
      </c>
      <c r="B2" s="39"/>
      <c r="C2" s="39"/>
      <c r="D2" s="39"/>
      <c r="E2" s="39"/>
      <c r="F2" s="39"/>
      <c r="G2" s="39"/>
      <c r="H2" s="39"/>
      <c r="I2" s="39"/>
      <c r="J2" s="39"/>
    </row>
    <row r="3" spans="1:10" ht="24.65" customHeight="1" x14ac:dyDescent="0.45">
      <c r="A3" s="41"/>
      <c r="B3" s="39"/>
      <c r="C3" s="39"/>
      <c r="D3" s="39"/>
      <c r="E3" s="39"/>
      <c r="F3" s="39"/>
      <c r="G3" s="39"/>
      <c r="H3" s="39"/>
      <c r="I3" s="39"/>
      <c r="J3" s="39"/>
    </row>
    <row r="4" spans="1:10" x14ac:dyDescent="0.35">
      <c r="A4" s="39"/>
      <c r="B4" s="39"/>
      <c r="C4" s="39"/>
      <c r="D4" s="39"/>
      <c r="E4" s="39"/>
      <c r="F4" s="39"/>
      <c r="G4" s="39"/>
      <c r="H4" s="39"/>
      <c r="I4" s="39"/>
      <c r="J4" s="39"/>
    </row>
    <row r="5" spans="1:10" ht="18" x14ac:dyDescent="0.4">
      <c r="A5" s="42" t="s">
        <v>114</v>
      </c>
      <c r="B5" s="43"/>
      <c r="C5" s="43"/>
      <c r="D5" s="43"/>
      <c r="E5" s="43"/>
      <c r="F5" s="43"/>
      <c r="G5" s="43"/>
      <c r="H5" s="43"/>
      <c r="I5" s="43"/>
      <c r="J5" s="43"/>
    </row>
    <row r="6" spans="1:10" ht="15" thickBot="1" x14ac:dyDescent="0.4">
      <c r="A6" s="39"/>
      <c r="B6" s="39"/>
      <c r="C6" s="39"/>
      <c r="D6" s="39"/>
      <c r="E6" s="39"/>
      <c r="F6" s="39"/>
      <c r="G6" s="39"/>
      <c r="H6" s="39"/>
      <c r="I6" s="39"/>
      <c r="J6" s="39"/>
    </row>
    <row r="7" spans="1:10" ht="15" thickBot="1" x14ac:dyDescent="0.4">
      <c r="A7" s="36" t="s">
        <v>0</v>
      </c>
      <c r="B7" s="37"/>
      <c r="C7" s="288" t="s">
        <v>55</v>
      </c>
      <c r="D7" s="289"/>
      <c r="E7" s="290"/>
      <c r="F7" s="288" t="s">
        <v>56</v>
      </c>
      <c r="G7" s="290"/>
      <c r="H7" s="288" t="s">
        <v>57</v>
      </c>
      <c r="I7" s="290"/>
      <c r="J7" s="184" t="s">
        <v>58</v>
      </c>
    </row>
    <row r="8" spans="1:10" ht="15.5" x14ac:dyDescent="0.35">
      <c r="A8" s="86" t="s">
        <v>1</v>
      </c>
      <c r="B8" s="120" t="s">
        <v>128</v>
      </c>
      <c r="C8" s="80" t="s">
        <v>2</v>
      </c>
      <c r="D8" s="24" t="s">
        <v>96</v>
      </c>
      <c r="E8" s="81" t="s">
        <v>59</v>
      </c>
      <c r="F8" s="80" t="s">
        <v>2</v>
      </c>
      <c r="G8" s="81" t="s">
        <v>96</v>
      </c>
      <c r="H8" s="82" t="s">
        <v>2</v>
      </c>
      <c r="I8" s="81" t="s">
        <v>96</v>
      </c>
      <c r="J8" s="85" t="s">
        <v>3</v>
      </c>
    </row>
    <row r="9" spans="1:10" ht="15.5" x14ac:dyDescent="0.35">
      <c r="A9" s="88" t="s">
        <v>43</v>
      </c>
      <c r="B9" s="113" t="s">
        <v>0</v>
      </c>
      <c r="C9" s="201">
        <v>352904</v>
      </c>
      <c r="D9" s="250"/>
      <c r="E9" s="251"/>
      <c r="F9" s="201">
        <v>528945</v>
      </c>
      <c r="G9" s="259"/>
      <c r="H9" s="202">
        <v>85741</v>
      </c>
      <c r="I9" s="259"/>
      <c r="J9" s="203">
        <v>0.16200000000000001</v>
      </c>
    </row>
    <row r="10" spans="1:10" ht="15.5" x14ac:dyDescent="0.35">
      <c r="A10" s="89" t="s">
        <v>4</v>
      </c>
      <c r="B10" s="90" t="s">
        <v>129</v>
      </c>
      <c r="C10" s="204">
        <v>21986</v>
      </c>
      <c r="D10" s="252">
        <v>0.38900000000000001</v>
      </c>
      <c r="E10" s="253">
        <v>0.113</v>
      </c>
      <c r="F10" s="204">
        <v>24999</v>
      </c>
      <c r="G10" s="259">
        <v>0.313</v>
      </c>
      <c r="H10" s="204">
        <v>1418</v>
      </c>
      <c r="I10" s="259">
        <v>0.122</v>
      </c>
      <c r="J10" s="205">
        <v>5.7000000000000002E-2</v>
      </c>
    </row>
    <row r="11" spans="1:10" ht="15.5" x14ac:dyDescent="0.35">
      <c r="A11" s="89" t="s">
        <v>0</v>
      </c>
      <c r="B11" s="90" t="s">
        <v>130</v>
      </c>
      <c r="C11" s="204">
        <v>34462</v>
      </c>
      <c r="D11" s="252">
        <v>0.61099999999999999</v>
      </c>
      <c r="E11" s="253">
        <v>0.217</v>
      </c>
      <c r="F11" s="204">
        <v>54829</v>
      </c>
      <c r="G11" s="259">
        <v>0.68700000000000006</v>
      </c>
      <c r="H11" s="204">
        <v>10183</v>
      </c>
      <c r="I11" s="259">
        <v>0.878</v>
      </c>
      <c r="J11" s="205">
        <v>0.186</v>
      </c>
    </row>
    <row r="12" spans="1:10" ht="15.5" x14ac:dyDescent="0.35">
      <c r="A12" s="89" t="s">
        <v>0</v>
      </c>
      <c r="B12" s="91" t="s">
        <v>5</v>
      </c>
      <c r="C12" s="206">
        <v>14519</v>
      </c>
      <c r="D12" s="254">
        <v>0.25700000000000001</v>
      </c>
      <c r="E12" s="255">
        <v>0.14399999999999999</v>
      </c>
      <c r="F12" s="206">
        <v>20306</v>
      </c>
      <c r="G12" s="260">
        <v>0.254</v>
      </c>
      <c r="H12" s="206">
        <v>2767</v>
      </c>
      <c r="I12" s="260">
        <v>0.23899999999999999</v>
      </c>
      <c r="J12" s="207">
        <v>0.13600000000000001</v>
      </c>
    </row>
    <row r="13" spans="1:10" ht="15.5" x14ac:dyDescent="0.35">
      <c r="A13" s="89" t="s">
        <v>0</v>
      </c>
      <c r="B13" s="91" t="s">
        <v>6</v>
      </c>
      <c r="C13" s="206">
        <v>5455</v>
      </c>
      <c r="D13" s="256">
        <v>9.7000000000000003E-2</v>
      </c>
      <c r="E13" s="255">
        <v>0.27300000000000002</v>
      </c>
      <c r="F13" s="206">
        <v>6760</v>
      </c>
      <c r="G13" s="260">
        <v>8.5000000000000006E-2</v>
      </c>
      <c r="H13" s="206">
        <v>592</v>
      </c>
      <c r="I13" s="260">
        <v>5.0999999999999997E-2</v>
      </c>
      <c r="J13" s="207">
        <v>8.7999999999999995E-2</v>
      </c>
    </row>
    <row r="14" spans="1:10" ht="15.5" x14ac:dyDescent="0.35">
      <c r="A14" s="89" t="s">
        <v>0</v>
      </c>
      <c r="B14" s="91" t="s">
        <v>91</v>
      </c>
      <c r="C14" s="206">
        <v>14488</v>
      </c>
      <c r="D14" s="256">
        <v>0.25700000000000001</v>
      </c>
      <c r="E14" s="255">
        <v>0.379</v>
      </c>
      <c r="F14" s="206">
        <v>27763</v>
      </c>
      <c r="G14" s="260">
        <v>0.34799999999999998</v>
      </c>
      <c r="H14" s="206">
        <v>6824</v>
      </c>
      <c r="I14" s="260">
        <v>0.58799999999999997</v>
      </c>
      <c r="J14" s="207">
        <v>0.246</v>
      </c>
    </row>
    <row r="15" spans="1:10" ht="15.5" x14ac:dyDescent="0.35">
      <c r="A15" s="89" t="s">
        <v>7</v>
      </c>
      <c r="B15" s="90" t="s">
        <v>129</v>
      </c>
      <c r="C15" s="204">
        <v>55176</v>
      </c>
      <c r="D15" s="252">
        <v>0.48499999999999999</v>
      </c>
      <c r="E15" s="253">
        <v>0.28499999999999998</v>
      </c>
      <c r="F15" s="204">
        <v>66263</v>
      </c>
      <c r="G15" s="259">
        <v>0.39100000000000001</v>
      </c>
      <c r="H15" s="204">
        <v>4963</v>
      </c>
      <c r="I15" s="259">
        <v>0.184</v>
      </c>
      <c r="J15" s="205">
        <v>7.4999999999999997E-2</v>
      </c>
    </row>
    <row r="16" spans="1:10" ht="15.5" x14ac:dyDescent="0.35">
      <c r="A16" s="89" t="s">
        <v>0</v>
      </c>
      <c r="B16" s="90" t="s">
        <v>130</v>
      </c>
      <c r="C16" s="204">
        <v>58616</v>
      </c>
      <c r="D16" s="252">
        <v>0.51500000000000001</v>
      </c>
      <c r="E16" s="253">
        <v>0.36799999999999999</v>
      </c>
      <c r="F16" s="204">
        <v>103267</v>
      </c>
      <c r="G16" s="259">
        <v>0.60899999999999999</v>
      </c>
      <c r="H16" s="204">
        <v>22047</v>
      </c>
      <c r="I16" s="259">
        <v>0.81599999999999995</v>
      </c>
      <c r="J16" s="205">
        <v>0.21299999999999999</v>
      </c>
    </row>
    <row r="17" spans="1:10" ht="15.5" x14ac:dyDescent="0.35">
      <c r="A17" s="89" t="s">
        <v>0</v>
      </c>
      <c r="B17" s="91" t="s">
        <v>5</v>
      </c>
      <c r="C17" s="206">
        <v>33314</v>
      </c>
      <c r="D17" s="256">
        <v>0.29299999999999998</v>
      </c>
      <c r="E17" s="255">
        <v>0.33</v>
      </c>
      <c r="F17" s="206">
        <v>51196</v>
      </c>
      <c r="G17" s="260">
        <v>0.30199999999999999</v>
      </c>
      <c r="H17" s="206">
        <v>8362</v>
      </c>
      <c r="I17" s="260">
        <v>0.31</v>
      </c>
      <c r="J17" s="207">
        <v>0.16300000000000001</v>
      </c>
    </row>
    <row r="18" spans="1:10" ht="15.5" x14ac:dyDescent="0.35">
      <c r="A18" s="89" t="s">
        <v>0</v>
      </c>
      <c r="B18" s="91" t="s">
        <v>6</v>
      </c>
      <c r="C18" s="206">
        <v>8356</v>
      </c>
      <c r="D18" s="256">
        <v>7.2999999999999995E-2</v>
      </c>
      <c r="E18" s="255">
        <v>0.41799999999999998</v>
      </c>
      <c r="F18" s="206">
        <v>12399</v>
      </c>
      <c r="G18" s="260">
        <v>7.2999999999999995E-2</v>
      </c>
      <c r="H18" s="206">
        <v>1910</v>
      </c>
      <c r="I18" s="260">
        <v>7.0999999999999994E-2</v>
      </c>
      <c r="J18" s="207">
        <v>0.154</v>
      </c>
    </row>
    <row r="19" spans="1:10" ht="15.5" x14ac:dyDescent="0.35">
      <c r="A19" s="89" t="s">
        <v>0</v>
      </c>
      <c r="B19" s="91" t="s">
        <v>91</v>
      </c>
      <c r="C19" s="206">
        <v>16946</v>
      </c>
      <c r="D19" s="256">
        <v>0.14899999999999999</v>
      </c>
      <c r="E19" s="255">
        <v>0.443</v>
      </c>
      <c r="F19" s="206">
        <v>39672</v>
      </c>
      <c r="G19" s="260">
        <v>0.23400000000000001</v>
      </c>
      <c r="H19" s="206">
        <v>11775</v>
      </c>
      <c r="I19" s="260">
        <v>0.436</v>
      </c>
      <c r="J19" s="207">
        <v>0.29699999999999999</v>
      </c>
    </row>
    <row r="20" spans="1:10" ht="15.5" x14ac:dyDescent="0.35">
      <c r="A20" s="89" t="s">
        <v>8</v>
      </c>
      <c r="B20" s="90" t="s">
        <v>129</v>
      </c>
      <c r="C20" s="204">
        <v>43907</v>
      </c>
      <c r="D20" s="252">
        <v>0.59099999999999997</v>
      </c>
      <c r="E20" s="253">
        <v>0.22700000000000001</v>
      </c>
      <c r="F20" s="204">
        <v>56458</v>
      </c>
      <c r="G20" s="259">
        <v>0.50800000000000001</v>
      </c>
      <c r="H20" s="204">
        <v>5904</v>
      </c>
      <c r="I20" s="259">
        <v>0.32900000000000001</v>
      </c>
      <c r="J20" s="205">
        <v>0.105</v>
      </c>
    </row>
    <row r="21" spans="1:10" ht="15.5" x14ac:dyDescent="0.35">
      <c r="A21" s="89" t="s">
        <v>0</v>
      </c>
      <c r="B21" s="90" t="s">
        <v>130</v>
      </c>
      <c r="C21" s="204">
        <v>30332</v>
      </c>
      <c r="D21" s="252">
        <v>0.40899999999999997</v>
      </c>
      <c r="E21" s="253">
        <v>0.191</v>
      </c>
      <c r="F21" s="204">
        <v>54787</v>
      </c>
      <c r="G21" s="259">
        <v>0.49199999999999999</v>
      </c>
      <c r="H21" s="204">
        <v>12046</v>
      </c>
      <c r="I21" s="259">
        <v>0.67100000000000004</v>
      </c>
      <c r="J21" s="205">
        <v>0.22</v>
      </c>
    </row>
    <row r="22" spans="1:10" ht="15.5" x14ac:dyDescent="0.35">
      <c r="A22" s="89" t="s">
        <v>0</v>
      </c>
      <c r="B22" s="91" t="s">
        <v>5</v>
      </c>
      <c r="C22" s="206">
        <v>22449</v>
      </c>
      <c r="D22" s="256">
        <v>0.30199999999999999</v>
      </c>
      <c r="E22" s="255">
        <v>0.222</v>
      </c>
      <c r="F22" s="206">
        <v>38382</v>
      </c>
      <c r="G22" s="260">
        <v>0.34499999999999997</v>
      </c>
      <c r="H22" s="206">
        <v>7640</v>
      </c>
      <c r="I22" s="260">
        <v>0.42599999999999999</v>
      </c>
      <c r="J22" s="207">
        <v>0.19900000000000001</v>
      </c>
    </row>
    <row r="23" spans="1:10" ht="15.5" x14ac:dyDescent="0.35">
      <c r="A23" s="89" t="s">
        <v>0</v>
      </c>
      <c r="B23" s="91" t="s">
        <v>6</v>
      </c>
      <c r="C23" s="206">
        <v>3462</v>
      </c>
      <c r="D23" s="256">
        <v>4.7E-2</v>
      </c>
      <c r="E23" s="255">
        <v>0.17299999999999999</v>
      </c>
      <c r="F23" s="206">
        <v>5636</v>
      </c>
      <c r="G23" s="260">
        <v>5.0999999999999997E-2</v>
      </c>
      <c r="H23" s="206">
        <v>1093</v>
      </c>
      <c r="I23" s="260">
        <v>6.0999999999999999E-2</v>
      </c>
      <c r="J23" s="207">
        <v>0.19400000000000001</v>
      </c>
    </row>
    <row r="24" spans="1:10" ht="15.5" x14ac:dyDescent="0.35">
      <c r="A24" s="89" t="s">
        <v>0</v>
      </c>
      <c r="B24" s="91" t="s">
        <v>91</v>
      </c>
      <c r="C24" s="206">
        <v>4421</v>
      </c>
      <c r="D24" s="256">
        <v>0.06</v>
      </c>
      <c r="E24" s="255">
        <v>0.11600000000000001</v>
      </c>
      <c r="F24" s="206">
        <v>10769</v>
      </c>
      <c r="G24" s="260">
        <v>9.7000000000000003E-2</v>
      </c>
      <c r="H24" s="206">
        <v>3313</v>
      </c>
      <c r="I24" s="260">
        <v>0.185</v>
      </c>
      <c r="J24" s="207">
        <v>0.308</v>
      </c>
    </row>
    <row r="25" spans="1:10" ht="15.5" x14ac:dyDescent="0.35">
      <c r="A25" s="89" t="s">
        <v>9</v>
      </c>
      <c r="B25" s="90" t="s">
        <v>129</v>
      </c>
      <c r="C25" s="204">
        <v>72663</v>
      </c>
      <c r="D25" s="252">
        <v>0.67</v>
      </c>
      <c r="E25" s="253">
        <v>0.375</v>
      </c>
      <c r="F25" s="204">
        <v>102669</v>
      </c>
      <c r="G25" s="259">
        <v>0.61</v>
      </c>
      <c r="H25" s="204">
        <v>14741</v>
      </c>
      <c r="I25" s="259">
        <v>0.505</v>
      </c>
      <c r="J25" s="205">
        <v>0.14399999999999999</v>
      </c>
    </row>
    <row r="26" spans="1:10" ht="15.5" x14ac:dyDescent="0.35">
      <c r="A26" s="89" t="s">
        <v>0</v>
      </c>
      <c r="B26" s="90" t="s">
        <v>130</v>
      </c>
      <c r="C26" s="204">
        <v>35762</v>
      </c>
      <c r="D26" s="252">
        <v>0.33</v>
      </c>
      <c r="E26" s="253">
        <v>0.22500000000000001</v>
      </c>
      <c r="F26" s="204">
        <v>65673</v>
      </c>
      <c r="G26" s="259">
        <v>0.39</v>
      </c>
      <c r="H26" s="204">
        <v>14439</v>
      </c>
      <c r="I26" s="259">
        <v>0.495</v>
      </c>
      <c r="J26" s="205">
        <v>0.22</v>
      </c>
    </row>
    <row r="27" spans="1:10" ht="15.5" x14ac:dyDescent="0.35">
      <c r="A27" s="89" t="s">
        <v>0</v>
      </c>
      <c r="B27" s="91" t="s">
        <v>5</v>
      </c>
      <c r="C27" s="206">
        <v>30698</v>
      </c>
      <c r="D27" s="256">
        <v>0.28299999999999997</v>
      </c>
      <c r="E27" s="255">
        <v>0.30399999999999999</v>
      </c>
      <c r="F27" s="206">
        <v>55254</v>
      </c>
      <c r="G27" s="260">
        <v>0.32800000000000001</v>
      </c>
      <c r="H27" s="206">
        <v>11831</v>
      </c>
      <c r="I27" s="260">
        <v>0.40500000000000003</v>
      </c>
      <c r="J27" s="207">
        <v>0.214</v>
      </c>
    </row>
    <row r="28" spans="1:10" ht="15.5" x14ac:dyDescent="0.35">
      <c r="A28" s="89" t="s">
        <v>0</v>
      </c>
      <c r="B28" s="91" t="s">
        <v>6</v>
      </c>
      <c r="C28" s="206">
        <v>2697</v>
      </c>
      <c r="D28" s="256">
        <v>2.5000000000000001E-2</v>
      </c>
      <c r="E28" s="255">
        <v>0.13500000000000001</v>
      </c>
      <c r="F28" s="206">
        <v>4644</v>
      </c>
      <c r="G28" s="260">
        <v>2.8000000000000001E-2</v>
      </c>
      <c r="H28" s="206">
        <v>947</v>
      </c>
      <c r="I28" s="260">
        <v>3.2000000000000001E-2</v>
      </c>
      <c r="J28" s="207">
        <v>0.20399999999999999</v>
      </c>
    </row>
    <row r="29" spans="1:10" ht="16" thickBot="1" x14ac:dyDescent="0.4">
      <c r="A29" s="92" t="s">
        <v>0</v>
      </c>
      <c r="B29" s="91" t="s">
        <v>91</v>
      </c>
      <c r="C29" s="208">
        <v>2367</v>
      </c>
      <c r="D29" s="257">
        <v>2.1999999999999999E-2</v>
      </c>
      <c r="E29" s="258">
        <v>6.2E-2</v>
      </c>
      <c r="F29" s="208">
        <v>5775</v>
      </c>
      <c r="G29" s="261">
        <v>3.4000000000000002E-2</v>
      </c>
      <c r="H29" s="208">
        <v>1661</v>
      </c>
      <c r="I29" s="261">
        <v>5.7000000000000002E-2</v>
      </c>
      <c r="J29" s="209">
        <v>0.28799999999999998</v>
      </c>
    </row>
    <row r="30" spans="1:10" x14ac:dyDescent="0.35">
      <c r="C30" s="18"/>
      <c r="D30" s="18"/>
      <c r="E30" s="18"/>
      <c r="I30" s="19"/>
    </row>
    <row r="31" spans="1:10" x14ac:dyDescent="0.35">
      <c r="A31" s="148" t="s">
        <v>108</v>
      </c>
      <c r="B31" s="25"/>
      <c r="C31" s="26"/>
      <c r="D31" s="25"/>
      <c r="E31" s="26"/>
      <c r="F31" s="25"/>
      <c r="G31" s="25"/>
      <c r="H31" s="25"/>
      <c r="I31" s="25"/>
      <c r="J31" s="25"/>
    </row>
    <row r="32" spans="1:10" x14ac:dyDescent="0.35">
      <c r="A32" s="148" t="s">
        <v>122</v>
      </c>
      <c r="B32" s="25"/>
      <c r="C32" s="26"/>
      <c r="D32" s="25"/>
      <c r="E32" s="26"/>
      <c r="F32" s="25"/>
      <c r="G32" s="25"/>
      <c r="H32" s="25"/>
      <c r="I32" s="25"/>
      <c r="J32" s="25"/>
    </row>
    <row r="33" spans="1:10" x14ac:dyDescent="0.35">
      <c r="A33" s="148" t="s">
        <v>144</v>
      </c>
      <c r="B33" s="25"/>
      <c r="C33" s="25"/>
      <c r="D33" s="25"/>
      <c r="E33" s="26"/>
      <c r="F33" s="25"/>
      <c r="G33" s="25"/>
      <c r="H33" s="25"/>
      <c r="I33" s="25"/>
      <c r="J33" s="25"/>
    </row>
    <row r="34" spans="1:10" x14ac:dyDescent="0.35">
      <c r="A34" s="148" t="s">
        <v>137</v>
      </c>
      <c r="E34" s="19"/>
      <c r="G34" s="19"/>
    </row>
    <row r="35" spans="1:10" x14ac:dyDescent="0.35">
      <c r="A35" s="148" t="s">
        <v>138</v>
      </c>
      <c r="D35" s="19"/>
      <c r="G35" s="19"/>
    </row>
    <row r="36" spans="1:10" x14ac:dyDescent="0.35">
      <c r="A36" s="151" t="s">
        <v>107</v>
      </c>
      <c r="E36" s="32"/>
      <c r="G36" s="19"/>
    </row>
    <row r="37" spans="1:10" x14ac:dyDescent="0.35">
      <c r="D37" s="19"/>
      <c r="E37" s="79"/>
      <c r="G37" s="19"/>
    </row>
    <row r="38" spans="1:10" x14ac:dyDescent="0.35">
      <c r="E38" s="79"/>
      <c r="G38" s="19"/>
    </row>
    <row r="39" spans="1:10" x14ac:dyDescent="0.35">
      <c r="E39" s="79"/>
      <c r="G39" s="19"/>
    </row>
    <row r="40" spans="1:10" x14ac:dyDescent="0.35">
      <c r="E40" s="79"/>
      <c r="G40" s="19"/>
    </row>
    <row r="41" spans="1:10" x14ac:dyDescent="0.35">
      <c r="E41" s="79"/>
      <c r="G41" s="19"/>
    </row>
    <row r="42" spans="1:10" x14ac:dyDescent="0.35">
      <c r="E42" s="79"/>
      <c r="G42" s="19"/>
    </row>
    <row r="43" spans="1:10" x14ac:dyDescent="0.35">
      <c r="G43" s="19"/>
    </row>
    <row r="44" spans="1:10" x14ac:dyDescent="0.35">
      <c r="G44" s="19"/>
    </row>
    <row r="45" spans="1:10" x14ac:dyDescent="0.35">
      <c r="G45" s="19"/>
    </row>
    <row r="46" spans="1:10" x14ac:dyDescent="0.35">
      <c r="G46" s="19"/>
    </row>
    <row r="47" spans="1:10" x14ac:dyDescent="0.35">
      <c r="G47" s="19"/>
    </row>
    <row r="48" spans="1:10" x14ac:dyDescent="0.35">
      <c r="G48" s="19"/>
    </row>
    <row r="49" spans="7:7" x14ac:dyDescent="0.35">
      <c r="G49" s="19"/>
    </row>
    <row r="50" spans="7:7" x14ac:dyDescent="0.35">
      <c r="G50" s="19"/>
    </row>
    <row r="51" spans="7:7" x14ac:dyDescent="0.35">
      <c r="G51" s="19"/>
    </row>
    <row r="52" spans="7:7" x14ac:dyDescent="0.35">
      <c r="G52" s="19"/>
    </row>
    <row r="53" spans="7:7" x14ac:dyDescent="0.35">
      <c r="G53" s="19"/>
    </row>
    <row r="54" spans="7:7" x14ac:dyDescent="0.35">
      <c r="G54" s="19"/>
    </row>
    <row r="55" spans="7:7" x14ac:dyDescent="0.35">
      <c r="G55" s="19"/>
    </row>
    <row r="56" spans="7:7" x14ac:dyDescent="0.35">
      <c r="G56" s="19"/>
    </row>
    <row r="57" spans="7:7" x14ac:dyDescent="0.35">
      <c r="G57" s="19"/>
    </row>
    <row r="58" spans="7:7" x14ac:dyDescent="0.35">
      <c r="G58" s="19"/>
    </row>
    <row r="59" spans="7:7" x14ac:dyDescent="0.35">
      <c r="G59" s="19"/>
    </row>
    <row r="60" spans="7:7" x14ac:dyDescent="0.35">
      <c r="G60" s="19"/>
    </row>
    <row r="61" spans="7:7" x14ac:dyDescent="0.35">
      <c r="G61" s="19"/>
    </row>
    <row r="62" spans="7:7" x14ac:dyDescent="0.35">
      <c r="G62" s="19"/>
    </row>
  </sheetData>
  <mergeCells count="3">
    <mergeCell ref="C7:E7"/>
    <mergeCell ref="F7:G7"/>
    <mergeCell ref="H7:I7"/>
  </mergeCells>
  <pageMargins left="0.08" right="0.08" top="1" bottom="1" header="0.5" footer="0.5"/>
  <pageSetup orientation="portrait" horizontalDpi="300" verticalDpi="300" r:id="rId1"/>
  <headerFooter>
    <oddHeader>Age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election activeCell="I9" activeCellId="2" sqref="D9:E19 G9:G19 I9:I19"/>
    </sheetView>
  </sheetViews>
  <sheetFormatPr defaultColWidth="8.90625" defaultRowHeight="14.5" x14ac:dyDescent="0.35"/>
  <cols>
    <col min="1" max="1" width="8.453125" style="1" customWidth="1"/>
    <col min="2" max="2" width="20.90625" style="1" customWidth="1"/>
    <col min="3" max="3" width="8.6328125" style="1" customWidth="1"/>
    <col min="4" max="4" width="20.36328125" style="1" bestFit="1" customWidth="1"/>
    <col min="5" max="5" width="22.81640625" style="1" bestFit="1" customWidth="1"/>
    <col min="6" max="6" width="8.6328125" style="1" customWidth="1"/>
    <col min="7" max="7" width="20.36328125" style="1" bestFit="1" customWidth="1"/>
    <col min="8" max="8" width="7.6328125" style="1" customWidth="1"/>
    <col min="9" max="9" width="20.36328125" style="1" bestFit="1" customWidth="1"/>
    <col min="10" max="10" width="19.453125" style="1" customWidth="1"/>
    <col min="11" max="16384" width="8.90625" style="1"/>
  </cols>
  <sheetData>
    <row r="1" spans="1:10" ht="25" x14ac:dyDescent="0.5">
      <c r="A1" s="38" t="s">
        <v>110</v>
      </c>
      <c r="B1" s="39"/>
      <c r="C1" s="39"/>
      <c r="D1" s="39"/>
      <c r="E1" s="39"/>
      <c r="F1" s="39"/>
      <c r="G1" s="39"/>
      <c r="H1" s="39"/>
      <c r="I1" s="39"/>
      <c r="J1" s="39"/>
    </row>
    <row r="2" spans="1:10" ht="22.5" x14ac:dyDescent="0.45">
      <c r="A2" s="153" t="s">
        <v>111</v>
      </c>
      <c r="B2" s="39"/>
      <c r="C2" s="39"/>
      <c r="D2" s="39"/>
      <c r="E2" s="39"/>
      <c r="F2" s="39"/>
      <c r="G2" s="39"/>
      <c r="H2" s="39"/>
      <c r="I2" s="39"/>
      <c r="J2" s="39"/>
    </row>
    <row r="3" spans="1:10" ht="24.65" customHeight="1" x14ac:dyDescent="0.45">
      <c r="A3" s="41"/>
      <c r="B3" s="39"/>
      <c r="C3" s="39"/>
      <c r="D3" s="39"/>
      <c r="E3" s="39"/>
      <c r="F3" s="39"/>
      <c r="G3" s="39"/>
      <c r="H3" s="39"/>
      <c r="I3" s="39"/>
      <c r="J3" s="39"/>
    </row>
    <row r="4" spans="1:10" x14ac:dyDescent="0.35">
      <c r="A4" s="39"/>
      <c r="B4" s="39"/>
      <c r="C4" s="39"/>
      <c r="D4" s="39"/>
      <c r="E4" s="39"/>
      <c r="F4" s="39"/>
      <c r="G4" s="39"/>
      <c r="H4" s="39"/>
      <c r="I4" s="39"/>
      <c r="J4" s="39"/>
    </row>
    <row r="5" spans="1:10" ht="18" x14ac:dyDescent="0.4">
      <c r="A5" s="42" t="s">
        <v>115</v>
      </c>
      <c r="B5" s="43"/>
      <c r="C5" s="43"/>
      <c r="D5" s="43"/>
      <c r="E5" s="43"/>
      <c r="F5" s="43"/>
      <c r="G5" s="43"/>
      <c r="H5" s="43"/>
      <c r="I5" s="43"/>
      <c r="J5" s="43"/>
    </row>
    <row r="6" spans="1:10" ht="15" thickBot="1" x14ac:dyDescent="0.4">
      <c r="A6" s="39"/>
      <c r="B6" s="39"/>
      <c r="C6" s="39"/>
      <c r="D6" s="39"/>
      <c r="E6" s="39"/>
      <c r="F6" s="39"/>
      <c r="G6" s="39"/>
      <c r="H6" s="39"/>
      <c r="I6" s="39"/>
      <c r="J6" s="39"/>
    </row>
    <row r="7" spans="1:10" ht="15" thickBot="1" x14ac:dyDescent="0.4">
      <c r="A7" s="55" t="s">
        <v>0</v>
      </c>
      <c r="B7" s="37"/>
      <c r="C7" s="288" t="s">
        <v>55</v>
      </c>
      <c r="D7" s="289"/>
      <c r="E7" s="290"/>
      <c r="F7" s="288" t="s">
        <v>56</v>
      </c>
      <c r="G7" s="290"/>
      <c r="H7" s="288" t="s">
        <v>57</v>
      </c>
      <c r="I7" s="290"/>
      <c r="J7" s="184" t="s">
        <v>58</v>
      </c>
    </row>
    <row r="8" spans="1:10" ht="15.5" x14ac:dyDescent="0.35">
      <c r="A8" s="86" t="s">
        <v>69</v>
      </c>
      <c r="B8" s="120" t="s">
        <v>128</v>
      </c>
      <c r="C8" s="82" t="s">
        <v>2</v>
      </c>
      <c r="D8" s="23" t="s">
        <v>97</v>
      </c>
      <c r="E8" s="111" t="s">
        <v>59</v>
      </c>
      <c r="F8" s="82" t="s">
        <v>2</v>
      </c>
      <c r="G8" s="111" t="s">
        <v>97</v>
      </c>
      <c r="H8" s="82" t="s">
        <v>2</v>
      </c>
      <c r="I8" s="111" t="s">
        <v>97</v>
      </c>
      <c r="J8" s="85" t="s">
        <v>3</v>
      </c>
    </row>
    <row r="9" spans="1:10" ht="15.5" x14ac:dyDescent="0.35">
      <c r="A9" s="112" t="s">
        <v>43</v>
      </c>
      <c r="B9" s="113" t="s">
        <v>0</v>
      </c>
      <c r="C9" s="210">
        <v>352904</v>
      </c>
      <c r="D9" s="262"/>
      <c r="E9" s="263"/>
      <c r="F9" s="210">
        <v>528945</v>
      </c>
      <c r="G9" s="270">
        <v>1</v>
      </c>
      <c r="H9" s="210">
        <v>85741</v>
      </c>
      <c r="I9" s="273">
        <v>1</v>
      </c>
      <c r="J9" s="211">
        <v>0.16200000000000001</v>
      </c>
    </row>
    <row r="10" spans="1:10" ht="15.5" x14ac:dyDescent="0.35">
      <c r="A10" s="114" t="s">
        <v>70</v>
      </c>
      <c r="B10" s="90" t="s">
        <v>129</v>
      </c>
      <c r="C10" s="212">
        <v>97143</v>
      </c>
      <c r="D10" s="264">
        <v>0.52600000000000002</v>
      </c>
      <c r="E10" s="265">
        <v>0.501</v>
      </c>
      <c r="F10" s="212">
        <v>123733</v>
      </c>
      <c r="G10" s="270">
        <v>0.45300000000000001</v>
      </c>
      <c r="H10" s="212">
        <v>12534</v>
      </c>
      <c r="I10" s="270">
        <v>0.29699999999999999</v>
      </c>
      <c r="J10" s="213">
        <v>0.10100000000000001</v>
      </c>
    </row>
    <row r="11" spans="1:10" ht="15.5" x14ac:dyDescent="0.35">
      <c r="A11" s="114" t="s">
        <v>0</v>
      </c>
      <c r="B11" s="90" t="s">
        <v>130</v>
      </c>
      <c r="C11" s="212">
        <v>87480</v>
      </c>
      <c r="D11" s="264">
        <v>0.47399999999999998</v>
      </c>
      <c r="E11" s="265">
        <v>0.55000000000000004</v>
      </c>
      <c r="F11" s="212">
        <v>149281</v>
      </c>
      <c r="G11" s="270">
        <v>0.54700000000000004</v>
      </c>
      <c r="H11" s="212">
        <v>29673</v>
      </c>
      <c r="I11" s="270">
        <v>0.70299999999999996</v>
      </c>
      <c r="J11" s="213">
        <v>0.19900000000000001</v>
      </c>
    </row>
    <row r="12" spans="1:10" ht="15.5" x14ac:dyDescent="0.35">
      <c r="A12" s="114" t="s">
        <v>0</v>
      </c>
      <c r="B12" s="91" t="s">
        <v>5</v>
      </c>
      <c r="C12" s="214">
        <v>65164</v>
      </c>
      <c r="D12" s="266">
        <v>0.35299999999999998</v>
      </c>
      <c r="E12" s="267">
        <v>0.64500000000000002</v>
      </c>
      <c r="F12" s="214">
        <v>104488</v>
      </c>
      <c r="G12" s="271">
        <v>0.38300000000000001</v>
      </c>
      <c r="H12" s="214">
        <v>18417</v>
      </c>
      <c r="I12" s="271">
        <v>0.436</v>
      </c>
      <c r="J12" s="215">
        <v>0.17599999999999999</v>
      </c>
    </row>
    <row r="13" spans="1:10" ht="15.5" x14ac:dyDescent="0.35">
      <c r="A13" s="114" t="s">
        <v>0</v>
      </c>
      <c r="B13" s="91" t="s">
        <v>6</v>
      </c>
      <c r="C13" s="214">
        <v>5435</v>
      </c>
      <c r="D13" s="266">
        <v>2.9000000000000001E-2</v>
      </c>
      <c r="E13" s="267">
        <v>0.27200000000000002</v>
      </c>
      <c r="F13" s="214">
        <v>7845</v>
      </c>
      <c r="G13" s="271">
        <v>2.9000000000000001E-2</v>
      </c>
      <c r="H13" s="214">
        <v>1138</v>
      </c>
      <c r="I13" s="271">
        <v>2.7E-2</v>
      </c>
      <c r="J13" s="215">
        <v>0.14499999999999999</v>
      </c>
    </row>
    <row r="14" spans="1:10" ht="15.5" x14ac:dyDescent="0.35">
      <c r="A14" s="114" t="s">
        <v>0</v>
      </c>
      <c r="B14" s="91" t="s">
        <v>91</v>
      </c>
      <c r="C14" s="214">
        <v>16881</v>
      </c>
      <c r="D14" s="266">
        <v>9.0999999999999998E-2</v>
      </c>
      <c r="E14" s="267">
        <v>0.442</v>
      </c>
      <c r="F14" s="214">
        <v>36948</v>
      </c>
      <c r="G14" s="271">
        <v>0.13500000000000001</v>
      </c>
      <c r="H14" s="214">
        <v>10118</v>
      </c>
      <c r="I14" s="271">
        <v>0.24</v>
      </c>
      <c r="J14" s="215">
        <v>0.27400000000000002</v>
      </c>
    </row>
    <row r="15" spans="1:10" ht="15.5" x14ac:dyDescent="0.35">
      <c r="A15" s="114" t="s">
        <v>71</v>
      </c>
      <c r="B15" s="90" t="s">
        <v>129</v>
      </c>
      <c r="C15" s="212">
        <v>96589</v>
      </c>
      <c r="D15" s="264">
        <v>0.57399999999999995</v>
      </c>
      <c r="E15" s="265">
        <v>0.499</v>
      </c>
      <c r="F15" s="212">
        <v>126656</v>
      </c>
      <c r="G15" s="270">
        <v>0.495</v>
      </c>
      <c r="H15" s="212">
        <v>14492</v>
      </c>
      <c r="I15" s="270">
        <v>0.33300000000000002</v>
      </c>
      <c r="J15" s="213">
        <v>0.114</v>
      </c>
    </row>
    <row r="16" spans="1:10" ht="15.5" x14ac:dyDescent="0.35">
      <c r="A16" s="114" t="s">
        <v>0</v>
      </c>
      <c r="B16" s="90" t="s">
        <v>130</v>
      </c>
      <c r="C16" s="212">
        <v>71692</v>
      </c>
      <c r="D16" s="264">
        <v>0.42599999999999999</v>
      </c>
      <c r="E16" s="265">
        <v>0.45</v>
      </c>
      <c r="F16" s="212">
        <v>129275</v>
      </c>
      <c r="G16" s="270">
        <v>0.505</v>
      </c>
      <c r="H16" s="212">
        <v>29042</v>
      </c>
      <c r="I16" s="270">
        <v>0.66700000000000004</v>
      </c>
      <c r="J16" s="213">
        <v>0.22500000000000001</v>
      </c>
    </row>
    <row r="17" spans="1:10" ht="15.5" x14ac:dyDescent="0.35">
      <c r="A17" s="114" t="s">
        <v>0</v>
      </c>
      <c r="B17" s="91" t="s">
        <v>5</v>
      </c>
      <c r="C17" s="214">
        <v>35816</v>
      </c>
      <c r="D17" s="266">
        <v>0.21299999999999999</v>
      </c>
      <c r="E17" s="267">
        <v>0.35499999999999998</v>
      </c>
      <c r="F17" s="214">
        <v>60650</v>
      </c>
      <c r="G17" s="271">
        <v>0.23699999999999999</v>
      </c>
      <c r="H17" s="214">
        <v>12183</v>
      </c>
      <c r="I17" s="271">
        <v>0.28000000000000003</v>
      </c>
      <c r="J17" s="215">
        <v>0.20100000000000001</v>
      </c>
    </row>
    <row r="18" spans="1:10" ht="15.5" x14ac:dyDescent="0.35">
      <c r="A18" s="114" t="s">
        <v>0</v>
      </c>
      <c r="B18" s="91" t="s">
        <v>6</v>
      </c>
      <c r="C18" s="214">
        <v>14535</v>
      </c>
      <c r="D18" s="266">
        <v>8.5999999999999993E-2</v>
      </c>
      <c r="E18" s="267">
        <v>0.72799999999999998</v>
      </c>
      <c r="F18" s="214">
        <v>21594</v>
      </c>
      <c r="G18" s="271">
        <v>8.4000000000000005E-2</v>
      </c>
      <c r="H18" s="214">
        <v>3404</v>
      </c>
      <c r="I18" s="271">
        <v>7.8E-2</v>
      </c>
      <c r="J18" s="215">
        <v>0.158</v>
      </c>
    </row>
    <row r="19" spans="1:10" ht="16" thickBot="1" x14ac:dyDescent="0.4">
      <c r="A19" s="115" t="s">
        <v>0</v>
      </c>
      <c r="B19" s="91" t="s">
        <v>91</v>
      </c>
      <c r="C19" s="216">
        <v>21341</v>
      </c>
      <c r="D19" s="268">
        <v>0.127</v>
      </c>
      <c r="E19" s="269">
        <v>0.55800000000000005</v>
      </c>
      <c r="F19" s="216">
        <v>47031</v>
      </c>
      <c r="G19" s="272">
        <v>0.184</v>
      </c>
      <c r="H19" s="216">
        <v>13455</v>
      </c>
      <c r="I19" s="272">
        <v>0.309</v>
      </c>
      <c r="J19" s="217">
        <v>0.28599999999999998</v>
      </c>
    </row>
    <row r="20" spans="1:10" x14ac:dyDescent="0.35">
      <c r="E20" s="19"/>
    </row>
    <row r="21" spans="1:10" x14ac:dyDescent="0.35">
      <c r="A21" s="20" t="s">
        <v>121</v>
      </c>
      <c r="B21" s="25"/>
      <c r="C21" s="25"/>
      <c r="D21" s="25"/>
      <c r="E21" s="27"/>
      <c r="F21" s="25"/>
      <c r="G21" s="25"/>
      <c r="H21" s="25"/>
      <c r="I21" s="25"/>
      <c r="J21" s="25"/>
    </row>
    <row r="22" spans="1:10" x14ac:dyDescent="0.35">
      <c r="A22" s="148" t="s">
        <v>123</v>
      </c>
      <c r="B22" s="25"/>
      <c r="C22" s="25"/>
      <c r="D22" s="25"/>
      <c r="E22" s="27"/>
      <c r="F22" s="64"/>
      <c r="G22" s="64"/>
      <c r="H22" s="25"/>
      <c r="I22" s="25"/>
      <c r="J22" s="25"/>
    </row>
    <row r="23" spans="1:10" x14ac:dyDescent="0.35">
      <c r="A23" s="148" t="s">
        <v>137</v>
      </c>
      <c r="B23" s="25"/>
      <c r="C23" s="25"/>
      <c r="D23" s="25"/>
      <c r="E23" s="27"/>
      <c r="F23" s="64"/>
      <c r="G23" s="64"/>
      <c r="H23" s="25"/>
      <c r="I23" s="25"/>
      <c r="J23" s="25"/>
    </row>
    <row r="24" spans="1:10" x14ac:dyDescent="0.35">
      <c r="A24" s="148" t="s">
        <v>138</v>
      </c>
      <c r="B24" s="25"/>
      <c r="C24" s="25"/>
      <c r="D24" s="25"/>
      <c r="E24" s="25"/>
      <c r="F24" s="27"/>
      <c r="G24" s="25"/>
      <c r="H24" s="25"/>
      <c r="I24" s="25"/>
      <c r="J24" s="25"/>
    </row>
    <row r="25" spans="1:10" x14ac:dyDescent="0.35">
      <c r="A25" s="151" t="s">
        <v>107</v>
      </c>
      <c r="F25" s="27"/>
    </row>
    <row r="26" spans="1:10" x14ac:dyDescent="0.35">
      <c r="C26" s="32"/>
      <c r="E26" s="63"/>
      <c r="F26" s="27"/>
    </row>
    <row r="27" spans="1:10" x14ac:dyDescent="0.35">
      <c r="C27" s="32"/>
      <c r="D27" s="166"/>
      <c r="E27" s="165"/>
      <c r="F27" s="27"/>
    </row>
    <row r="28" spans="1:10" x14ac:dyDescent="0.35">
      <c r="C28" s="32"/>
      <c r="D28" s="166"/>
      <c r="E28" s="165"/>
      <c r="F28" s="27"/>
    </row>
    <row r="29" spans="1:10" x14ac:dyDescent="0.35">
      <c r="C29" s="32"/>
      <c r="E29" s="165"/>
      <c r="F29" s="27"/>
    </row>
    <row r="30" spans="1:10" x14ac:dyDescent="0.35">
      <c r="C30" s="32"/>
      <c r="E30" s="165"/>
      <c r="F30" s="27"/>
    </row>
    <row r="31" spans="1:10" x14ac:dyDescent="0.35">
      <c r="C31" s="32"/>
      <c r="E31" s="165"/>
      <c r="F31" s="27"/>
    </row>
    <row r="32" spans="1:10" x14ac:dyDescent="0.35">
      <c r="C32" s="32"/>
      <c r="E32" s="63"/>
      <c r="F32" s="27"/>
    </row>
    <row r="33" spans="6:6" x14ac:dyDescent="0.35">
      <c r="F33" s="27"/>
    </row>
    <row r="34" spans="6:6" x14ac:dyDescent="0.35">
      <c r="F34" s="27"/>
    </row>
  </sheetData>
  <mergeCells count="3">
    <mergeCell ref="C7:E7"/>
    <mergeCell ref="F7:G7"/>
    <mergeCell ref="H7:I7"/>
  </mergeCells>
  <pageMargins left="0.08" right="0.08" top="1" bottom="1" header="0.5" footer="0.5"/>
  <pageSetup orientation="portrait" horizontalDpi="300" verticalDpi="300"/>
  <headerFooter>
    <oddHeader>Gender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D9" activeCellId="2" sqref="H9:H24 F9:F24 D9:D24"/>
    </sheetView>
  </sheetViews>
  <sheetFormatPr defaultColWidth="8.90625" defaultRowHeight="14.5" x14ac:dyDescent="0.35"/>
  <cols>
    <col min="1" max="1" width="10.81640625" style="1" customWidth="1"/>
    <col min="2" max="2" width="20.90625" style="1" customWidth="1"/>
    <col min="3" max="3" width="8.6328125" style="1" customWidth="1"/>
    <col min="4" max="4" width="23.81640625" style="1" bestFit="1" customWidth="1"/>
    <col min="5" max="5" width="8.6328125" style="1" customWidth="1"/>
    <col min="6" max="6" width="23.81640625" style="1" bestFit="1" customWidth="1"/>
    <col min="7" max="7" width="7.6328125" style="1" customWidth="1"/>
    <col min="8" max="8" width="23.81640625" style="1" bestFit="1" customWidth="1"/>
    <col min="9" max="9" width="19.36328125" style="1" customWidth="1"/>
    <col min="10" max="16384" width="8.90625" style="1"/>
  </cols>
  <sheetData>
    <row r="1" spans="1:9" ht="25" x14ac:dyDescent="0.5">
      <c r="A1" s="38" t="s">
        <v>110</v>
      </c>
      <c r="B1" s="39"/>
      <c r="C1" s="39"/>
      <c r="D1" s="39"/>
      <c r="E1" s="39"/>
      <c r="F1" s="39"/>
      <c r="G1" s="39"/>
      <c r="H1" s="39"/>
      <c r="I1" s="39"/>
    </row>
    <row r="2" spans="1:9" ht="22.5" x14ac:dyDescent="0.45">
      <c r="A2" s="153" t="s">
        <v>111</v>
      </c>
      <c r="B2" s="39"/>
      <c r="C2" s="39"/>
      <c r="D2" s="39"/>
      <c r="E2" s="39"/>
      <c r="F2" s="39"/>
      <c r="G2" s="39"/>
      <c r="H2" s="39"/>
      <c r="I2" s="39"/>
    </row>
    <row r="3" spans="1:9" ht="22.5" x14ac:dyDescent="0.45">
      <c r="A3" s="41"/>
      <c r="B3" s="39"/>
      <c r="C3" s="39"/>
      <c r="D3" s="39"/>
      <c r="E3" s="39"/>
      <c r="F3" s="39"/>
      <c r="G3" s="39"/>
      <c r="H3" s="39"/>
      <c r="I3" s="39"/>
    </row>
    <row r="4" spans="1:9" x14ac:dyDescent="0.35">
      <c r="A4" s="39"/>
      <c r="B4" s="39"/>
      <c r="C4" s="39"/>
      <c r="D4" s="39"/>
      <c r="E4" s="39"/>
      <c r="F4" s="39"/>
      <c r="G4" s="39"/>
      <c r="H4" s="39"/>
      <c r="I4" s="39"/>
    </row>
    <row r="5" spans="1:9" ht="18" x14ac:dyDescent="0.4">
      <c r="A5" s="42" t="s">
        <v>116</v>
      </c>
      <c r="B5" s="43"/>
      <c r="C5" s="43"/>
      <c r="D5" s="43"/>
      <c r="E5" s="43"/>
      <c r="F5" s="43"/>
      <c r="G5" s="43"/>
      <c r="H5" s="43"/>
      <c r="I5" s="43"/>
    </row>
    <row r="6" spans="1:9" ht="15" thickBot="1" x14ac:dyDescent="0.4">
      <c r="A6" s="39"/>
      <c r="B6" s="39"/>
      <c r="C6" s="39"/>
      <c r="D6" s="39"/>
      <c r="E6" s="39"/>
      <c r="F6" s="39"/>
      <c r="G6" s="39"/>
      <c r="H6" s="39"/>
      <c r="I6" s="39"/>
    </row>
    <row r="7" spans="1:9" ht="15" thickBot="1" x14ac:dyDescent="0.4">
      <c r="A7" s="56" t="s">
        <v>0</v>
      </c>
      <c r="B7" s="35"/>
      <c r="C7" s="293" t="s">
        <v>55</v>
      </c>
      <c r="D7" s="294"/>
      <c r="E7" s="293" t="s">
        <v>56</v>
      </c>
      <c r="F7" s="294"/>
      <c r="G7" s="293" t="s">
        <v>57</v>
      </c>
      <c r="H7" s="294"/>
      <c r="I7" s="83" t="s">
        <v>58</v>
      </c>
    </row>
    <row r="8" spans="1:9" ht="15.5" x14ac:dyDescent="0.35">
      <c r="A8" s="119" t="s">
        <v>10</v>
      </c>
      <c r="B8" s="120" t="s">
        <v>128</v>
      </c>
      <c r="C8" s="116" t="s">
        <v>2</v>
      </c>
      <c r="D8" s="117" t="s">
        <v>105</v>
      </c>
      <c r="E8" s="116" t="s">
        <v>2</v>
      </c>
      <c r="F8" s="117" t="s">
        <v>105</v>
      </c>
      <c r="G8" s="116" t="s">
        <v>2</v>
      </c>
      <c r="H8" s="117" t="s">
        <v>105</v>
      </c>
      <c r="I8" s="118" t="s">
        <v>3</v>
      </c>
    </row>
    <row r="9" spans="1:9" ht="15.5" x14ac:dyDescent="0.35">
      <c r="A9" s="112" t="s">
        <v>43</v>
      </c>
      <c r="B9" s="113" t="s">
        <v>0</v>
      </c>
      <c r="C9" s="210">
        <v>352904</v>
      </c>
      <c r="D9" s="275"/>
      <c r="E9" s="210">
        <v>528945</v>
      </c>
      <c r="F9" s="273"/>
      <c r="G9" s="210">
        <v>85741</v>
      </c>
      <c r="H9" s="273"/>
      <c r="I9" s="211">
        <v>0.16200000000000001</v>
      </c>
    </row>
    <row r="10" spans="1:9" ht="15.5" x14ac:dyDescent="0.35">
      <c r="A10" s="89" t="s">
        <v>11</v>
      </c>
      <c r="B10" s="90" t="s">
        <v>129</v>
      </c>
      <c r="C10" s="218">
        <v>19118</v>
      </c>
      <c r="D10" s="274">
        <v>0.371</v>
      </c>
      <c r="E10" s="218">
        <v>22961</v>
      </c>
      <c r="F10" s="274">
        <v>0.28999999999999998</v>
      </c>
      <c r="G10" s="218">
        <v>1811</v>
      </c>
      <c r="H10" s="274">
        <v>0.13300000000000001</v>
      </c>
      <c r="I10" s="219">
        <v>7.9000000000000001E-2</v>
      </c>
    </row>
    <row r="11" spans="1:9" ht="15.5" x14ac:dyDescent="0.35">
      <c r="A11" s="89" t="s">
        <v>0</v>
      </c>
      <c r="B11" s="90" t="s">
        <v>130</v>
      </c>
      <c r="C11" s="218">
        <v>32426</v>
      </c>
      <c r="D11" s="274">
        <v>0.629</v>
      </c>
      <c r="E11" s="218">
        <v>56234</v>
      </c>
      <c r="F11" s="274">
        <v>0.71</v>
      </c>
      <c r="G11" s="218">
        <v>11809</v>
      </c>
      <c r="H11" s="274">
        <v>0.86699999999999999</v>
      </c>
      <c r="I11" s="219">
        <v>0.21</v>
      </c>
    </row>
    <row r="12" spans="1:9" ht="15.5" x14ac:dyDescent="0.35">
      <c r="A12" s="89" t="s">
        <v>0</v>
      </c>
      <c r="B12" s="91" t="s">
        <v>5</v>
      </c>
      <c r="C12" s="206">
        <v>12888</v>
      </c>
      <c r="D12" s="260">
        <v>0.25</v>
      </c>
      <c r="E12" s="206">
        <v>19394</v>
      </c>
      <c r="F12" s="260">
        <v>0.245</v>
      </c>
      <c r="G12" s="206">
        <v>3049</v>
      </c>
      <c r="H12" s="260">
        <v>0.224</v>
      </c>
      <c r="I12" s="207">
        <v>0.157</v>
      </c>
    </row>
    <row r="13" spans="1:9" ht="15.5" x14ac:dyDescent="0.35">
      <c r="A13" s="89" t="s">
        <v>0</v>
      </c>
      <c r="B13" s="91" t="s">
        <v>6</v>
      </c>
      <c r="C13" s="206">
        <v>5927</v>
      </c>
      <c r="D13" s="260">
        <v>0.115</v>
      </c>
      <c r="E13" s="206">
        <v>8145</v>
      </c>
      <c r="F13" s="260">
        <v>0.10299999999999999</v>
      </c>
      <c r="G13" s="206">
        <v>1012</v>
      </c>
      <c r="H13" s="260">
        <v>7.3999999999999996E-2</v>
      </c>
      <c r="I13" s="207">
        <v>0.124</v>
      </c>
    </row>
    <row r="14" spans="1:9" ht="15.5" x14ac:dyDescent="0.35">
      <c r="A14" s="89" t="s">
        <v>0</v>
      </c>
      <c r="B14" s="91" t="s">
        <v>91</v>
      </c>
      <c r="C14" s="206">
        <v>13611</v>
      </c>
      <c r="D14" s="260">
        <v>0.26400000000000001</v>
      </c>
      <c r="E14" s="206">
        <v>28695</v>
      </c>
      <c r="F14" s="260">
        <v>0.36199999999999999</v>
      </c>
      <c r="G14" s="206">
        <v>7748</v>
      </c>
      <c r="H14" s="260">
        <v>0.56899999999999995</v>
      </c>
      <c r="I14" s="207">
        <v>0.27</v>
      </c>
    </row>
    <row r="15" spans="1:9" ht="15.5" x14ac:dyDescent="0.35">
      <c r="A15" s="89" t="s">
        <v>12</v>
      </c>
      <c r="B15" s="90" t="s">
        <v>129</v>
      </c>
      <c r="C15" s="218">
        <v>113217</v>
      </c>
      <c r="D15" s="274">
        <v>0.57299999999999995</v>
      </c>
      <c r="E15" s="218">
        <v>155616</v>
      </c>
      <c r="F15" s="274">
        <v>0.49299999999999999</v>
      </c>
      <c r="G15" s="218">
        <v>20463</v>
      </c>
      <c r="H15" s="274">
        <v>0.35399999999999998</v>
      </c>
      <c r="I15" s="219">
        <v>0.13100000000000001</v>
      </c>
    </row>
    <row r="16" spans="1:9" ht="15.5" x14ac:dyDescent="0.35">
      <c r="A16" s="89" t="s">
        <v>0</v>
      </c>
      <c r="B16" s="90" t="s">
        <v>130</v>
      </c>
      <c r="C16" s="218">
        <v>84497</v>
      </c>
      <c r="D16" s="274">
        <v>0.42699999999999999</v>
      </c>
      <c r="E16" s="218">
        <v>160109</v>
      </c>
      <c r="F16" s="274">
        <v>0.50700000000000001</v>
      </c>
      <c r="G16" s="218">
        <v>37346</v>
      </c>
      <c r="H16" s="274">
        <v>0.64600000000000002</v>
      </c>
      <c r="I16" s="219">
        <v>0.23300000000000001</v>
      </c>
    </row>
    <row r="17" spans="1:9" ht="15.5" x14ac:dyDescent="0.35">
      <c r="A17" s="89" t="s">
        <v>0</v>
      </c>
      <c r="B17" s="91" t="s">
        <v>5</v>
      </c>
      <c r="C17" s="206">
        <v>62053</v>
      </c>
      <c r="D17" s="260">
        <v>0.314</v>
      </c>
      <c r="E17" s="206">
        <v>109718</v>
      </c>
      <c r="F17" s="260">
        <v>0.34799999999999998</v>
      </c>
      <c r="G17" s="206">
        <v>22771</v>
      </c>
      <c r="H17" s="260">
        <v>0.39400000000000002</v>
      </c>
      <c r="I17" s="207">
        <v>0.20799999999999999</v>
      </c>
    </row>
    <row r="18" spans="1:9" ht="15.5" x14ac:dyDescent="0.35">
      <c r="A18" s="89" t="s">
        <v>0</v>
      </c>
      <c r="B18" s="91" t="s">
        <v>6</v>
      </c>
      <c r="C18" s="206">
        <v>7575</v>
      </c>
      <c r="D18" s="260">
        <v>3.7999999999999999E-2</v>
      </c>
      <c r="E18" s="206">
        <v>12747</v>
      </c>
      <c r="F18" s="260">
        <v>0.04</v>
      </c>
      <c r="G18" s="206">
        <v>2550</v>
      </c>
      <c r="H18" s="260">
        <v>4.3999999999999997E-2</v>
      </c>
      <c r="I18" s="207">
        <v>0.2</v>
      </c>
    </row>
    <row r="19" spans="1:9" ht="15.5" x14ac:dyDescent="0.35">
      <c r="A19" s="89" t="s">
        <v>0</v>
      </c>
      <c r="B19" s="91" t="s">
        <v>91</v>
      </c>
      <c r="C19" s="206">
        <v>14869</v>
      </c>
      <c r="D19" s="260">
        <v>7.4999999999999997E-2</v>
      </c>
      <c r="E19" s="206">
        <v>37644</v>
      </c>
      <c r="F19" s="260">
        <v>0.11899999999999999</v>
      </c>
      <c r="G19" s="206">
        <v>12025</v>
      </c>
      <c r="H19" s="260">
        <v>0.20799999999999999</v>
      </c>
      <c r="I19" s="207">
        <v>0.31900000000000001</v>
      </c>
    </row>
    <row r="20" spans="1:9" ht="15.5" x14ac:dyDescent="0.35">
      <c r="A20" s="89" t="s">
        <v>72</v>
      </c>
      <c r="B20" s="90" t="s">
        <v>129</v>
      </c>
      <c r="C20" s="218">
        <v>54116</v>
      </c>
      <c r="D20" s="274">
        <v>0.59499999999999997</v>
      </c>
      <c r="E20" s="218">
        <v>63495</v>
      </c>
      <c r="F20" s="274">
        <v>0.53700000000000003</v>
      </c>
      <c r="G20" s="218">
        <v>4249</v>
      </c>
      <c r="H20" s="274">
        <v>0.33100000000000002</v>
      </c>
      <c r="I20" s="219">
        <v>6.7000000000000004E-2</v>
      </c>
    </row>
    <row r="21" spans="1:9" ht="15.5" x14ac:dyDescent="0.35">
      <c r="A21" s="89" t="s">
        <v>0</v>
      </c>
      <c r="B21" s="90" t="s">
        <v>130</v>
      </c>
      <c r="C21" s="218">
        <v>36881</v>
      </c>
      <c r="D21" s="274">
        <v>0.40500000000000003</v>
      </c>
      <c r="E21" s="218">
        <v>54768</v>
      </c>
      <c r="F21" s="274">
        <v>0.46300000000000002</v>
      </c>
      <c r="G21" s="218">
        <v>8601</v>
      </c>
      <c r="H21" s="274">
        <v>0.66900000000000004</v>
      </c>
      <c r="I21" s="219">
        <v>0.157</v>
      </c>
    </row>
    <row r="22" spans="1:9" ht="15.5" x14ac:dyDescent="0.35">
      <c r="A22" s="89" t="s">
        <v>0</v>
      </c>
      <c r="B22" s="91" t="s">
        <v>5</v>
      </c>
      <c r="C22" s="206">
        <v>23240</v>
      </c>
      <c r="D22" s="260">
        <v>0.255</v>
      </c>
      <c r="E22" s="206">
        <v>32223</v>
      </c>
      <c r="F22" s="260">
        <v>0.27200000000000002</v>
      </c>
      <c r="G22" s="206">
        <v>4301</v>
      </c>
      <c r="H22" s="260">
        <v>0.33500000000000002</v>
      </c>
      <c r="I22" s="207">
        <v>0.13300000000000001</v>
      </c>
    </row>
    <row r="23" spans="1:9" ht="15.5" x14ac:dyDescent="0.35">
      <c r="A23" s="89" t="s">
        <v>0</v>
      </c>
      <c r="B23" s="91" t="s">
        <v>6</v>
      </c>
      <c r="C23" s="206">
        <v>5216</v>
      </c>
      <c r="D23" s="260">
        <v>5.7000000000000002E-2</v>
      </c>
      <c r="E23" s="206">
        <v>7007</v>
      </c>
      <c r="F23" s="260">
        <v>5.8999999999999997E-2</v>
      </c>
      <c r="G23" s="206">
        <v>860</v>
      </c>
      <c r="H23" s="260">
        <v>6.7000000000000004E-2</v>
      </c>
      <c r="I23" s="207">
        <v>0.123</v>
      </c>
    </row>
    <row r="24" spans="1:9" ht="16" thickBot="1" x14ac:dyDescent="0.4">
      <c r="A24" s="92" t="s">
        <v>0</v>
      </c>
      <c r="B24" s="91" t="s">
        <v>91</v>
      </c>
      <c r="C24" s="208">
        <v>8425</v>
      </c>
      <c r="D24" s="261">
        <v>9.2999999999999999E-2</v>
      </c>
      <c r="E24" s="208">
        <v>15538</v>
      </c>
      <c r="F24" s="261">
        <v>0.13100000000000001</v>
      </c>
      <c r="G24" s="208">
        <v>3440</v>
      </c>
      <c r="H24" s="261">
        <v>0.26800000000000002</v>
      </c>
      <c r="I24" s="209">
        <v>0.221</v>
      </c>
    </row>
    <row r="25" spans="1:9" x14ac:dyDescent="0.35">
      <c r="D25" s="28"/>
      <c r="E25" s="28"/>
      <c r="H25" s="19"/>
    </row>
    <row r="26" spans="1:9" x14ac:dyDescent="0.35">
      <c r="A26" s="291" t="s">
        <v>125</v>
      </c>
      <c r="B26" s="292"/>
      <c r="C26" s="292"/>
      <c r="D26" s="292"/>
      <c r="E26" s="292"/>
      <c r="F26" s="292"/>
      <c r="G26" s="292"/>
      <c r="H26" s="292"/>
      <c r="I26" s="292"/>
    </row>
    <row r="27" spans="1:9" x14ac:dyDescent="0.35">
      <c r="A27" s="148" t="s">
        <v>126</v>
      </c>
      <c r="B27" s="25"/>
      <c r="C27" s="25"/>
      <c r="D27" s="25"/>
      <c r="E27" s="25"/>
      <c r="F27" s="25"/>
      <c r="G27" s="25"/>
      <c r="H27" s="25"/>
      <c r="I27" s="25"/>
    </row>
    <row r="28" spans="1:9" x14ac:dyDescent="0.35">
      <c r="A28" s="148" t="s">
        <v>127</v>
      </c>
      <c r="B28" s="25"/>
      <c r="C28" s="25"/>
      <c r="D28" s="25"/>
      <c r="E28" s="25"/>
      <c r="F28" s="25"/>
      <c r="G28" s="25"/>
      <c r="H28" s="25"/>
      <c r="I28" s="25"/>
    </row>
    <row r="29" spans="1:9" x14ac:dyDescent="0.35">
      <c r="A29" s="148" t="s">
        <v>137</v>
      </c>
      <c r="B29" s="25"/>
      <c r="C29" s="25"/>
      <c r="D29" s="25"/>
      <c r="E29" s="25"/>
      <c r="F29" s="25"/>
      <c r="G29" s="25"/>
      <c r="H29" s="25"/>
      <c r="I29" s="25"/>
    </row>
    <row r="30" spans="1:9" x14ac:dyDescent="0.35">
      <c r="A30" s="148" t="s">
        <v>138</v>
      </c>
    </row>
    <row r="31" spans="1:9" x14ac:dyDescent="0.35">
      <c r="A31" s="151" t="s">
        <v>107</v>
      </c>
    </row>
  </sheetData>
  <mergeCells count="4">
    <mergeCell ref="A26:I26"/>
    <mergeCell ref="C7:D7"/>
    <mergeCell ref="E7:F7"/>
    <mergeCell ref="G7:H7"/>
  </mergeCells>
  <pageMargins left="0.08" right="0.08" top="1" bottom="1" header="0.5" footer="0.5"/>
  <pageSetup orientation="portrait" horizontalDpi="300" verticalDpi="300"/>
  <headerFooter>
    <oddHeader>Payer Type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topLeftCell="A65" workbookViewId="0">
      <selection activeCell="I84" activeCellId="2" sqref="D9:E84 G9:G84 I9:I84"/>
    </sheetView>
  </sheetViews>
  <sheetFormatPr defaultColWidth="8.90625" defaultRowHeight="14.5" x14ac:dyDescent="0.35"/>
  <cols>
    <col min="1" max="1" width="24.36328125" style="1" customWidth="1"/>
    <col min="2" max="2" width="20.90625" style="1" customWidth="1"/>
    <col min="3" max="3" width="8.6328125" style="1" customWidth="1"/>
    <col min="4" max="4" width="20.08984375" style="1" bestFit="1" customWidth="1"/>
    <col min="5" max="5" width="21.08984375" style="1" bestFit="1" customWidth="1"/>
    <col min="6" max="6" width="8.6328125" style="1" customWidth="1"/>
    <col min="7" max="7" width="20.08984375" style="1" bestFit="1" customWidth="1"/>
    <col min="8" max="8" width="7.6328125" style="1" customWidth="1"/>
    <col min="9" max="9" width="20.08984375" style="1" bestFit="1" customWidth="1"/>
    <col min="10" max="10" width="16.90625" style="1" customWidth="1"/>
    <col min="11" max="16384" width="8.90625" style="1"/>
  </cols>
  <sheetData>
    <row r="1" spans="1:12" ht="25" x14ac:dyDescent="0.5">
      <c r="A1" s="38" t="s">
        <v>110</v>
      </c>
      <c r="B1" s="39"/>
      <c r="C1" s="39"/>
      <c r="D1" s="39"/>
      <c r="E1" s="39"/>
      <c r="F1" s="39"/>
      <c r="G1" s="39"/>
    </row>
    <row r="2" spans="1:12" ht="22.5" x14ac:dyDescent="0.45">
      <c r="A2" s="153" t="s">
        <v>111</v>
      </c>
      <c r="B2" s="39"/>
      <c r="C2" s="39"/>
      <c r="D2" s="39"/>
      <c r="E2" s="39"/>
      <c r="F2" s="39"/>
      <c r="G2" s="39"/>
    </row>
    <row r="3" spans="1:12" ht="22.5" x14ac:dyDescent="0.45">
      <c r="A3" s="41"/>
      <c r="B3" s="39"/>
      <c r="C3" s="39"/>
      <c r="D3" s="39"/>
      <c r="E3" s="39"/>
      <c r="F3" s="39"/>
      <c r="G3" s="39"/>
    </row>
    <row r="4" spans="1:12" x14ac:dyDescent="0.35">
      <c r="A4" s="39"/>
      <c r="B4" s="39"/>
      <c r="C4" s="39"/>
      <c r="D4" s="39"/>
      <c r="E4" s="39"/>
      <c r="F4" s="39"/>
      <c r="G4" s="39"/>
    </row>
    <row r="5" spans="1:12" ht="18" x14ac:dyDescent="0.4">
      <c r="A5" s="42" t="s">
        <v>117</v>
      </c>
      <c r="B5" s="43"/>
      <c r="C5" s="43"/>
      <c r="D5" s="43"/>
      <c r="E5" s="43"/>
      <c r="F5" s="43"/>
      <c r="G5" s="43"/>
    </row>
    <row r="6" spans="1:12" ht="15" thickBot="1" x14ac:dyDescent="0.4">
      <c r="A6" s="39"/>
      <c r="B6" s="39"/>
      <c r="C6" s="39"/>
      <c r="D6" s="39"/>
      <c r="E6" s="39"/>
      <c r="F6" s="39"/>
      <c r="G6" s="39"/>
      <c r="H6" s="39"/>
      <c r="I6" s="39"/>
      <c r="J6" s="39"/>
    </row>
    <row r="7" spans="1:12" ht="29" thickBot="1" x14ac:dyDescent="0.4">
      <c r="A7" s="56" t="s">
        <v>0</v>
      </c>
      <c r="B7" s="35"/>
      <c r="C7" s="293" t="s">
        <v>73</v>
      </c>
      <c r="D7" s="295"/>
      <c r="E7" s="294"/>
      <c r="F7" s="293" t="s">
        <v>56</v>
      </c>
      <c r="G7" s="294"/>
      <c r="H7" s="293" t="s">
        <v>57</v>
      </c>
      <c r="I7" s="294"/>
      <c r="J7" s="83" t="s">
        <v>58</v>
      </c>
    </row>
    <row r="8" spans="1:12" ht="15.5" x14ac:dyDescent="0.35">
      <c r="A8" s="128" t="s">
        <v>13</v>
      </c>
      <c r="B8" s="120" t="s">
        <v>128</v>
      </c>
      <c r="C8" s="80" t="s">
        <v>2</v>
      </c>
      <c r="D8" s="24" t="s">
        <v>106</v>
      </c>
      <c r="E8" s="81" t="s">
        <v>74</v>
      </c>
      <c r="F8" s="80" t="s">
        <v>2</v>
      </c>
      <c r="G8" s="81" t="s">
        <v>106</v>
      </c>
      <c r="H8" s="80" t="s">
        <v>2</v>
      </c>
      <c r="I8" s="81" t="s">
        <v>106</v>
      </c>
      <c r="J8" s="85" t="s">
        <v>3</v>
      </c>
    </row>
    <row r="9" spans="1:12" ht="15.5" x14ac:dyDescent="0.35">
      <c r="A9" s="129" t="s">
        <v>43</v>
      </c>
      <c r="B9" s="220" t="s">
        <v>0</v>
      </c>
      <c r="C9" s="201">
        <v>352904</v>
      </c>
      <c r="D9" s="250"/>
      <c r="E9" s="135"/>
      <c r="F9" s="201">
        <v>528945</v>
      </c>
      <c r="G9" s="277"/>
      <c r="H9" s="202">
        <v>85741</v>
      </c>
      <c r="I9" s="277"/>
      <c r="J9" s="203">
        <v>0.16200000000000001</v>
      </c>
    </row>
    <row r="10" spans="1:12" s="39" customFormat="1" ht="15.5" x14ac:dyDescent="0.35">
      <c r="A10" s="130" t="s">
        <v>14</v>
      </c>
      <c r="B10" s="221" t="s">
        <v>129</v>
      </c>
      <c r="C10" s="134">
        <v>3691</v>
      </c>
      <c r="D10" s="276">
        <v>0.47199999999999998</v>
      </c>
      <c r="E10" s="135">
        <v>1.9E-2</v>
      </c>
      <c r="F10" s="134">
        <v>4693</v>
      </c>
      <c r="G10" s="135">
        <v>0.38900000000000001</v>
      </c>
      <c r="H10" s="134">
        <v>467</v>
      </c>
      <c r="I10" s="135">
        <v>0.22500000000000001</v>
      </c>
      <c r="J10" s="173">
        <v>0.1</v>
      </c>
      <c r="L10" s="121"/>
    </row>
    <row r="11" spans="1:12" s="39" customFormat="1" ht="15.5" x14ac:dyDescent="0.35">
      <c r="A11" s="130"/>
      <c r="B11" s="221" t="s">
        <v>130</v>
      </c>
      <c r="C11" s="134">
        <v>4127</v>
      </c>
      <c r="D11" s="276">
        <v>0.52800000000000002</v>
      </c>
      <c r="E11" s="135">
        <v>2.5999999999999999E-2</v>
      </c>
      <c r="F11" s="134">
        <v>7359</v>
      </c>
      <c r="G11" s="135">
        <v>0.61099999999999999</v>
      </c>
      <c r="H11" s="134">
        <v>1604</v>
      </c>
      <c r="I11" s="135">
        <v>0.77500000000000002</v>
      </c>
      <c r="J11" s="173">
        <v>0.218</v>
      </c>
      <c r="L11" s="121"/>
    </row>
    <row r="12" spans="1:12" ht="15.5" x14ac:dyDescent="0.35">
      <c r="A12" s="122"/>
      <c r="B12" s="222" t="s">
        <v>5</v>
      </c>
      <c r="C12" s="206">
        <v>2285</v>
      </c>
      <c r="D12" s="256">
        <v>0.29199999999999998</v>
      </c>
      <c r="E12" s="260">
        <v>2.3E-2</v>
      </c>
      <c r="F12" s="206">
        <v>3753</v>
      </c>
      <c r="G12" s="260">
        <v>0.311</v>
      </c>
      <c r="H12" s="206">
        <v>694</v>
      </c>
      <c r="I12" s="260">
        <v>0.33500000000000002</v>
      </c>
      <c r="J12" s="207">
        <v>0.185</v>
      </c>
      <c r="L12" s="121"/>
    </row>
    <row r="13" spans="1:12" ht="15.5" x14ac:dyDescent="0.35">
      <c r="A13" s="122"/>
      <c r="B13" s="222" t="s">
        <v>6</v>
      </c>
      <c r="C13" s="206">
        <v>428</v>
      </c>
      <c r="D13" s="256">
        <v>5.5E-2</v>
      </c>
      <c r="E13" s="260">
        <v>2.1000000000000001E-2</v>
      </c>
      <c r="F13" s="206">
        <v>587</v>
      </c>
      <c r="G13" s="260">
        <v>4.9000000000000002E-2</v>
      </c>
      <c r="H13" s="206">
        <v>76</v>
      </c>
      <c r="I13" s="260">
        <v>3.6999999999999998E-2</v>
      </c>
      <c r="J13" s="207">
        <v>0.129</v>
      </c>
      <c r="L13" s="121"/>
    </row>
    <row r="14" spans="1:12" ht="15.5" x14ac:dyDescent="0.35">
      <c r="A14" s="122"/>
      <c r="B14" s="222" t="s">
        <v>91</v>
      </c>
      <c r="C14" s="206">
        <v>1414</v>
      </c>
      <c r="D14" s="256">
        <v>0.18099999999999999</v>
      </c>
      <c r="E14" s="260">
        <v>3.6999999999999998E-2</v>
      </c>
      <c r="F14" s="206">
        <v>3019</v>
      </c>
      <c r="G14" s="260">
        <v>0.25</v>
      </c>
      <c r="H14" s="206">
        <v>834</v>
      </c>
      <c r="I14" s="260">
        <v>0.40300000000000002</v>
      </c>
      <c r="J14" s="207">
        <v>0.27600000000000002</v>
      </c>
      <c r="L14" s="121"/>
    </row>
    <row r="15" spans="1:12" s="39" customFormat="1" ht="15.5" x14ac:dyDescent="0.35">
      <c r="A15" s="130" t="s">
        <v>15</v>
      </c>
      <c r="B15" s="221" t="s">
        <v>129</v>
      </c>
      <c r="C15" s="134">
        <v>10048</v>
      </c>
      <c r="D15" s="276">
        <v>0.59799999999999998</v>
      </c>
      <c r="E15" s="135">
        <v>5.1999999999999998E-2</v>
      </c>
      <c r="F15" s="134">
        <v>12808</v>
      </c>
      <c r="G15" s="135">
        <v>0.53600000000000003</v>
      </c>
      <c r="H15" s="134">
        <v>1324</v>
      </c>
      <c r="I15" s="135">
        <v>0.39100000000000001</v>
      </c>
      <c r="J15" s="173">
        <v>0.10299999999999999</v>
      </c>
      <c r="L15" s="121"/>
    </row>
    <row r="16" spans="1:12" s="39" customFormat="1" ht="15.5" x14ac:dyDescent="0.35">
      <c r="A16" s="130"/>
      <c r="B16" s="221" t="s">
        <v>130</v>
      </c>
      <c r="C16" s="134">
        <v>6742</v>
      </c>
      <c r="D16" s="276">
        <v>0.40200000000000002</v>
      </c>
      <c r="E16" s="135">
        <v>4.2000000000000003E-2</v>
      </c>
      <c r="F16" s="134">
        <v>11100</v>
      </c>
      <c r="G16" s="135">
        <v>0.46400000000000002</v>
      </c>
      <c r="H16" s="134">
        <v>2061</v>
      </c>
      <c r="I16" s="135">
        <v>0.60899999999999999</v>
      </c>
      <c r="J16" s="173">
        <v>0.186</v>
      </c>
      <c r="L16" s="121"/>
    </row>
    <row r="17" spans="1:12" ht="15.5" x14ac:dyDescent="0.35">
      <c r="A17" s="122"/>
      <c r="B17" s="222" t="s">
        <v>5</v>
      </c>
      <c r="C17" s="206">
        <v>4283</v>
      </c>
      <c r="D17" s="256">
        <v>0.255</v>
      </c>
      <c r="E17" s="260">
        <v>4.2000000000000003E-2</v>
      </c>
      <c r="F17" s="206">
        <v>6713</v>
      </c>
      <c r="G17" s="260">
        <v>0.28100000000000003</v>
      </c>
      <c r="H17" s="206">
        <v>1169</v>
      </c>
      <c r="I17" s="260">
        <v>0.34499999999999997</v>
      </c>
      <c r="J17" s="207">
        <v>0.17399999999999999</v>
      </c>
      <c r="L17" s="121"/>
    </row>
    <row r="18" spans="1:12" ht="15.5" x14ac:dyDescent="0.35">
      <c r="A18" s="122"/>
      <c r="B18" s="222" t="s">
        <v>6</v>
      </c>
      <c r="C18" s="206">
        <v>931</v>
      </c>
      <c r="D18" s="256">
        <v>5.5E-2</v>
      </c>
      <c r="E18" s="260">
        <v>4.7E-2</v>
      </c>
      <c r="F18" s="206">
        <v>1336</v>
      </c>
      <c r="G18" s="260">
        <v>5.6000000000000001E-2</v>
      </c>
      <c r="H18" s="206">
        <v>188</v>
      </c>
      <c r="I18" s="260">
        <v>5.6000000000000001E-2</v>
      </c>
      <c r="J18" s="207">
        <v>0.14099999999999999</v>
      </c>
      <c r="L18" s="121"/>
    </row>
    <row r="19" spans="1:12" ht="15.5" x14ac:dyDescent="0.35">
      <c r="A19" s="122"/>
      <c r="B19" s="222" t="s">
        <v>91</v>
      </c>
      <c r="C19" s="206">
        <v>1528</v>
      </c>
      <c r="D19" s="256">
        <v>9.0999999999999998E-2</v>
      </c>
      <c r="E19" s="260">
        <v>0.04</v>
      </c>
      <c r="F19" s="206">
        <v>3051</v>
      </c>
      <c r="G19" s="260">
        <v>0.128</v>
      </c>
      <c r="H19" s="206">
        <v>704</v>
      </c>
      <c r="I19" s="260">
        <v>0.20799999999999999</v>
      </c>
      <c r="J19" s="207">
        <v>0.23100000000000001</v>
      </c>
      <c r="L19" s="121"/>
    </row>
    <row r="20" spans="1:12" s="39" customFormat="1" ht="15.5" x14ac:dyDescent="0.35">
      <c r="A20" s="130" t="s">
        <v>16</v>
      </c>
      <c r="B20" s="221" t="s">
        <v>129</v>
      </c>
      <c r="C20" s="134">
        <v>18832</v>
      </c>
      <c r="D20" s="276">
        <v>0.51800000000000002</v>
      </c>
      <c r="E20" s="135">
        <v>9.7000000000000003E-2</v>
      </c>
      <c r="F20" s="134">
        <v>24736</v>
      </c>
      <c r="G20" s="135">
        <v>0.45100000000000001</v>
      </c>
      <c r="H20" s="134">
        <v>2795</v>
      </c>
      <c r="I20" s="135">
        <v>0.312</v>
      </c>
      <c r="J20" s="173">
        <v>0.113</v>
      </c>
      <c r="L20" s="121"/>
    </row>
    <row r="21" spans="1:12" s="39" customFormat="1" ht="15.5" x14ac:dyDescent="0.35">
      <c r="A21" s="130"/>
      <c r="B21" s="221" t="s">
        <v>130</v>
      </c>
      <c r="C21" s="134">
        <v>17531</v>
      </c>
      <c r="D21" s="276">
        <v>0.48199999999999998</v>
      </c>
      <c r="E21" s="135">
        <v>0.11</v>
      </c>
      <c r="F21" s="134">
        <v>30154</v>
      </c>
      <c r="G21" s="135">
        <v>0.54900000000000004</v>
      </c>
      <c r="H21" s="134">
        <v>6165</v>
      </c>
      <c r="I21" s="135">
        <v>0.68799999999999994</v>
      </c>
      <c r="J21" s="173">
        <v>0.20399999999999999</v>
      </c>
      <c r="L21" s="121"/>
    </row>
    <row r="22" spans="1:12" ht="15.5" x14ac:dyDescent="0.35">
      <c r="A22" s="122"/>
      <c r="B22" s="222" t="s">
        <v>5</v>
      </c>
      <c r="C22" s="206">
        <v>10769</v>
      </c>
      <c r="D22" s="256">
        <v>0.29599999999999999</v>
      </c>
      <c r="E22" s="260">
        <v>0.107</v>
      </c>
      <c r="F22" s="206">
        <v>17175</v>
      </c>
      <c r="G22" s="260">
        <v>0.313</v>
      </c>
      <c r="H22" s="206">
        <v>3105</v>
      </c>
      <c r="I22" s="260">
        <v>0.34699999999999998</v>
      </c>
      <c r="J22" s="207">
        <v>0.18099999999999999</v>
      </c>
      <c r="L22" s="121"/>
    </row>
    <row r="23" spans="1:12" ht="15.5" x14ac:dyDescent="0.35">
      <c r="A23" s="122"/>
      <c r="B23" s="222" t="s">
        <v>6</v>
      </c>
      <c r="C23" s="206">
        <v>2233</v>
      </c>
      <c r="D23" s="256">
        <v>6.0999999999999999E-2</v>
      </c>
      <c r="E23" s="260">
        <v>0.112</v>
      </c>
      <c r="F23" s="206">
        <v>3292</v>
      </c>
      <c r="G23" s="260">
        <v>0.06</v>
      </c>
      <c r="H23" s="206">
        <v>497</v>
      </c>
      <c r="I23" s="260">
        <v>5.5E-2</v>
      </c>
      <c r="J23" s="207">
        <v>0.151</v>
      </c>
      <c r="L23" s="121"/>
    </row>
    <row r="24" spans="1:12" ht="15.5" x14ac:dyDescent="0.35">
      <c r="A24" s="122"/>
      <c r="B24" s="222" t="s">
        <v>91</v>
      </c>
      <c r="C24" s="206">
        <v>4529</v>
      </c>
      <c r="D24" s="256">
        <v>0.125</v>
      </c>
      <c r="E24" s="260">
        <v>0.11799999999999999</v>
      </c>
      <c r="F24" s="206">
        <v>9687</v>
      </c>
      <c r="G24" s="260">
        <v>0.17599999999999999</v>
      </c>
      <c r="H24" s="206">
        <v>2563</v>
      </c>
      <c r="I24" s="260">
        <v>0.28599999999999998</v>
      </c>
      <c r="J24" s="207">
        <v>0.26500000000000001</v>
      </c>
      <c r="L24" s="121"/>
    </row>
    <row r="25" spans="1:12" s="39" customFormat="1" ht="15.5" x14ac:dyDescent="0.35">
      <c r="A25" s="130" t="s">
        <v>17</v>
      </c>
      <c r="B25" s="221" t="s">
        <v>129</v>
      </c>
      <c r="C25" s="134">
        <v>7827</v>
      </c>
      <c r="D25" s="276">
        <v>0.57099999999999995</v>
      </c>
      <c r="E25" s="135">
        <v>0.04</v>
      </c>
      <c r="F25" s="134">
        <v>10288</v>
      </c>
      <c r="G25" s="135">
        <v>0.497</v>
      </c>
      <c r="H25" s="134">
        <v>1202</v>
      </c>
      <c r="I25" s="135">
        <v>0.35299999999999998</v>
      </c>
      <c r="J25" s="173">
        <v>0.11700000000000001</v>
      </c>
      <c r="L25" s="121"/>
    </row>
    <row r="26" spans="1:12" s="39" customFormat="1" ht="15.5" x14ac:dyDescent="0.35">
      <c r="A26" s="130"/>
      <c r="B26" s="221" t="s">
        <v>130</v>
      </c>
      <c r="C26" s="134">
        <v>5872</v>
      </c>
      <c r="D26" s="276">
        <v>0.42899999999999999</v>
      </c>
      <c r="E26" s="135">
        <v>3.6999999999999998E-2</v>
      </c>
      <c r="F26" s="134">
        <v>10412</v>
      </c>
      <c r="G26" s="135">
        <v>0.503</v>
      </c>
      <c r="H26" s="134">
        <v>2201</v>
      </c>
      <c r="I26" s="135">
        <v>0.64700000000000002</v>
      </c>
      <c r="J26" s="173">
        <v>0.21099999999999999</v>
      </c>
      <c r="L26" s="121"/>
    </row>
    <row r="27" spans="1:12" ht="15.5" x14ac:dyDescent="0.35">
      <c r="A27" s="122"/>
      <c r="B27" s="222" t="s">
        <v>5</v>
      </c>
      <c r="C27" s="206">
        <v>3706</v>
      </c>
      <c r="D27" s="256">
        <v>0.27100000000000002</v>
      </c>
      <c r="E27" s="260">
        <v>3.6999999999999998E-2</v>
      </c>
      <c r="F27" s="206">
        <v>6371</v>
      </c>
      <c r="G27" s="260">
        <v>0.308</v>
      </c>
      <c r="H27" s="206">
        <v>1262</v>
      </c>
      <c r="I27" s="260">
        <v>0.371</v>
      </c>
      <c r="J27" s="207">
        <v>0.19800000000000001</v>
      </c>
      <c r="L27" s="121"/>
    </row>
    <row r="28" spans="1:12" ht="15.5" x14ac:dyDescent="0.35">
      <c r="A28" s="122"/>
      <c r="B28" s="222" t="s">
        <v>6</v>
      </c>
      <c r="C28" s="206">
        <v>798</v>
      </c>
      <c r="D28" s="256">
        <v>5.8000000000000003E-2</v>
      </c>
      <c r="E28" s="260">
        <v>0.04</v>
      </c>
      <c r="F28" s="206">
        <v>1085</v>
      </c>
      <c r="G28" s="260">
        <v>5.1999999999999998E-2</v>
      </c>
      <c r="H28" s="206">
        <v>136</v>
      </c>
      <c r="I28" s="260">
        <v>0.04</v>
      </c>
      <c r="J28" s="207">
        <v>0.125</v>
      </c>
      <c r="L28" s="121"/>
    </row>
    <row r="29" spans="1:12" ht="15.5" x14ac:dyDescent="0.35">
      <c r="A29" s="122"/>
      <c r="B29" s="222" t="s">
        <v>91</v>
      </c>
      <c r="C29" s="206">
        <v>1368</v>
      </c>
      <c r="D29" s="256">
        <v>0.1</v>
      </c>
      <c r="E29" s="260">
        <v>3.5999999999999997E-2</v>
      </c>
      <c r="F29" s="206">
        <v>2956</v>
      </c>
      <c r="G29" s="260">
        <v>0.14299999999999999</v>
      </c>
      <c r="H29" s="206">
        <v>803</v>
      </c>
      <c r="I29" s="260">
        <v>0.23599999999999999</v>
      </c>
      <c r="J29" s="207">
        <v>0.27200000000000002</v>
      </c>
      <c r="L29" s="121"/>
    </row>
    <row r="30" spans="1:12" s="39" customFormat="1" ht="15.5" x14ac:dyDescent="0.35">
      <c r="A30" s="130" t="s">
        <v>18</v>
      </c>
      <c r="B30" s="221" t="s">
        <v>129</v>
      </c>
      <c r="C30" s="134">
        <v>4641</v>
      </c>
      <c r="D30" s="276">
        <v>0.46500000000000002</v>
      </c>
      <c r="E30" s="135">
        <v>2.4E-2</v>
      </c>
      <c r="F30" s="134">
        <v>6100</v>
      </c>
      <c r="G30" s="135">
        <v>0.38100000000000001</v>
      </c>
      <c r="H30" s="134">
        <v>706</v>
      </c>
      <c r="I30" s="135">
        <v>0.23400000000000001</v>
      </c>
      <c r="J30" s="173">
        <v>0.11600000000000001</v>
      </c>
      <c r="L30" s="121"/>
    </row>
    <row r="31" spans="1:12" s="39" customFormat="1" ht="15.5" x14ac:dyDescent="0.35">
      <c r="A31" s="130"/>
      <c r="B31" s="221" t="s">
        <v>130</v>
      </c>
      <c r="C31" s="134">
        <v>5333</v>
      </c>
      <c r="D31" s="276">
        <v>0.53500000000000003</v>
      </c>
      <c r="E31" s="135">
        <v>3.4000000000000002E-2</v>
      </c>
      <c r="F31" s="134">
        <v>9914</v>
      </c>
      <c r="G31" s="135">
        <v>0.61899999999999999</v>
      </c>
      <c r="H31" s="134">
        <v>2311</v>
      </c>
      <c r="I31" s="135">
        <v>0.76600000000000001</v>
      </c>
      <c r="J31" s="173">
        <v>0.23300000000000001</v>
      </c>
      <c r="L31" s="121"/>
    </row>
    <row r="32" spans="1:12" ht="15.5" x14ac:dyDescent="0.35">
      <c r="A32" s="122"/>
      <c r="B32" s="222" t="s">
        <v>5</v>
      </c>
      <c r="C32" s="206">
        <v>3676</v>
      </c>
      <c r="D32" s="256">
        <v>0.36899999999999999</v>
      </c>
      <c r="E32" s="260">
        <v>3.5999999999999997E-2</v>
      </c>
      <c r="F32" s="206">
        <v>6487</v>
      </c>
      <c r="G32" s="260">
        <v>0.40500000000000003</v>
      </c>
      <c r="H32" s="206">
        <v>1395</v>
      </c>
      <c r="I32" s="260">
        <v>0.46200000000000002</v>
      </c>
      <c r="J32" s="207">
        <v>0.215</v>
      </c>
      <c r="L32" s="121"/>
    </row>
    <row r="33" spans="1:12" ht="15.5" x14ac:dyDescent="0.35">
      <c r="A33" s="122"/>
      <c r="B33" s="222" t="s">
        <v>6</v>
      </c>
      <c r="C33" s="206">
        <v>470</v>
      </c>
      <c r="D33" s="256">
        <v>4.7E-2</v>
      </c>
      <c r="E33" s="260">
        <v>2.4E-2</v>
      </c>
      <c r="F33" s="206">
        <v>690</v>
      </c>
      <c r="G33" s="260">
        <v>4.2999999999999997E-2</v>
      </c>
      <c r="H33" s="206">
        <v>100</v>
      </c>
      <c r="I33" s="260">
        <v>3.3000000000000002E-2</v>
      </c>
      <c r="J33" s="207">
        <v>0.14499999999999999</v>
      </c>
      <c r="L33" s="121"/>
    </row>
    <row r="34" spans="1:12" ht="15.5" x14ac:dyDescent="0.35">
      <c r="A34" s="122"/>
      <c r="B34" s="222" t="s">
        <v>91</v>
      </c>
      <c r="C34" s="206">
        <v>1187</v>
      </c>
      <c r="D34" s="256">
        <v>0.11899999999999999</v>
      </c>
      <c r="E34" s="260">
        <v>3.1E-2</v>
      </c>
      <c r="F34" s="206">
        <v>2737</v>
      </c>
      <c r="G34" s="260">
        <v>0.17100000000000001</v>
      </c>
      <c r="H34" s="206">
        <v>816</v>
      </c>
      <c r="I34" s="260">
        <v>0.27</v>
      </c>
      <c r="J34" s="207">
        <v>0.29799999999999999</v>
      </c>
      <c r="L34" s="121"/>
    </row>
    <row r="35" spans="1:12" s="39" customFormat="1" ht="15.5" x14ac:dyDescent="0.35">
      <c r="A35" s="130" t="s">
        <v>19</v>
      </c>
      <c r="B35" s="221" t="s">
        <v>129</v>
      </c>
      <c r="C35" s="134">
        <v>12270</v>
      </c>
      <c r="D35" s="276">
        <v>0.53300000000000003</v>
      </c>
      <c r="E35" s="135">
        <v>6.3E-2</v>
      </c>
      <c r="F35" s="134">
        <v>15944</v>
      </c>
      <c r="G35" s="135">
        <v>0.45600000000000002</v>
      </c>
      <c r="H35" s="134">
        <v>1688</v>
      </c>
      <c r="I35" s="135">
        <v>0.29499999999999998</v>
      </c>
      <c r="J35" s="173">
        <v>0.106</v>
      </c>
      <c r="L35" s="121"/>
    </row>
    <row r="36" spans="1:12" s="39" customFormat="1" ht="15.5" x14ac:dyDescent="0.35">
      <c r="A36" s="130"/>
      <c r="B36" s="221" t="s">
        <v>130</v>
      </c>
      <c r="C36" s="134">
        <v>10739</v>
      </c>
      <c r="D36" s="276">
        <v>0.46700000000000003</v>
      </c>
      <c r="E36" s="135">
        <v>6.7000000000000004E-2</v>
      </c>
      <c r="F36" s="134">
        <v>19023</v>
      </c>
      <c r="G36" s="135">
        <v>0.54400000000000004</v>
      </c>
      <c r="H36" s="134">
        <v>4026</v>
      </c>
      <c r="I36" s="135">
        <v>0.70499999999999996</v>
      </c>
      <c r="J36" s="173">
        <v>0.21199999999999999</v>
      </c>
      <c r="L36" s="121"/>
    </row>
    <row r="37" spans="1:12" ht="15.5" x14ac:dyDescent="0.35">
      <c r="A37" s="122"/>
      <c r="B37" s="222" t="s">
        <v>5</v>
      </c>
      <c r="C37" s="206">
        <v>6823</v>
      </c>
      <c r="D37" s="256">
        <v>0.29699999999999999</v>
      </c>
      <c r="E37" s="260">
        <v>6.8000000000000005E-2</v>
      </c>
      <c r="F37" s="206">
        <v>11130</v>
      </c>
      <c r="G37" s="260">
        <v>0.318</v>
      </c>
      <c r="H37" s="206">
        <v>1952</v>
      </c>
      <c r="I37" s="260">
        <v>0.34200000000000003</v>
      </c>
      <c r="J37" s="207">
        <v>0.17499999999999999</v>
      </c>
      <c r="L37" s="121"/>
    </row>
    <row r="38" spans="1:12" ht="15.5" x14ac:dyDescent="0.35">
      <c r="A38" s="122"/>
      <c r="B38" s="222" t="s">
        <v>6</v>
      </c>
      <c r="C38" s="206">
        <v>1233</v>
      </c>
      <c r="D38" s="256">
        <v>5.3999999999999999E-2</v>
      </c>
      <c r="E38" s="260">
        <v>6.2E-2</v>
      </c>
      <c r="F38" s="206">
        <v>1890</v>
      </c>
      <c r="G38" s="260">
        <v>5.3999999999999999E-2</v>
      </c>
      <c r="H38" s="206">
        <v>311</v>
      </c>
      <c r="I38" s="260">
        <v>5.3999999999999999E-2</v>
      </c>
      <c r="J38" s="207">
        <v>0.16500000000000001</v>
      </c>
      <c r="L38" s="121"/>
    </row>
    <row r="39" spans="1:12" ht="15.5" x14ac:dyDescent="0.35">
      <c r="A39" s="122"/>
      <c r="B39" s="222" t="s">
        <v>91</v>
      </c>
      <c r="C39" s="206">
        <v>2683</v>
      </c>
      <c r="D39" s="256">
        <v>0.11700000000000001</v>
      </c>
      <c r="E39" s="260">
        <v>7.0000000000000007E-2</v>
      </c>
      <c r="F39" s="206">
        <v>6003</v>
      </c>
      <c r="G39" s="260">
        <v>0.17199999999999999</v>
      </c>
      <c r="H39" s="206">
        <v>1763</v>
      </c>
      <c r="I39" s="260">
        <v>0.309</v>
      </c>
      <c r="J39" s="207">
        <v>0.29399999999999998</v>
      </c>
      <c r="L39" s="121"/>
    </row>
    <row r="40" spans="1:12" s="39" customFormat="1" ht="15.5" x14ac:dyDescent="0.35">
      <c r="A40" s="130" t="s">
        <v>20</v>
      </c>
      <c r="B40" s="221" t="s">
        <v>129</v>
      </c>
      <c r="C40" s="134">
        <v>33224</v>
      </c>
      <c r="D40" s="276">
        <v>0.53500000000000003</v>
      </c>
      <c r="E40" s="135">
        <v>0.17100000000000001</v>
      </c>
      <c r="F40" s="134">
        <v>43093</v>
      </c>
      <c r="G40" s="135">
        <v>0.45500000000000002</v>
      </c>
      <c r="H40" s="134">
        <v>4611</v>
      </c>
      <c r="I40" s="135">
        <v>0.29299999999999998</v>
      </c>
      <c r="J40" s="173">
        <v>0.107</v>
      </c>
      <c r="L40" s="121"/>
    </row>
    <row r="41" spans="1:12" s="39" customFormat="1" ht="15.5" x14ac:dyDescent="0.35">
      <c r="A41" s="130"/>
      <c r="B41" s="221" t="s">
        <v>130</v>
      </c>
      <c r="C41" s="134">
        <v>28918</v>
      </c>
      <c r="D41" s="276">
        <v>0.46500000000000002</v>
      </c>
      <c r="E41" s="135">
        <v>0.182</v>
      </c>
      <c r="F41" s="134">
        <v>51626</v>
      </c>
      <c r="G41" s="135">
        <v>0.54500000000000004</v>
      </c>
      <c r="H41" s="134">
        <v>11111</v>
      </c>
      <c r="I41" s="135">
        <v>0.70699999999999996</v>
      </c>
      <c r="J41" s="173">
        <v>0.215</v>
      </c>
      <c r="L41" s="121"/>
    </row>
    <row r="42" spans="1:12" ht="15.5" x14ac:dyDescent="0.35">
      <c r="A42" s="122"/>
      <c r="B42" s="222" t="s">
        <v>5</v>
      </c>
      <c r="C42" s="206">
        <v>17957</v>
      </c>
      <c r="D42" s="256">
        <v>0.28899999999999998</v>
      </c>
      <c r="E42" s="260">
        <v>0.17799999999999999</v>
      </c>
      <c r="F42" s="206">
        <v>29335</v>
      </c>
      <c r="G42" s="260">
        <v>0.31</v>
      </c>
      <c r="H42" s="206">
        <v>5311</v>
      </c>
      <c r="I42" s="260">
        <v>0.33800000000000002</v>
      </c>
      <c r="J42" s="207">
        <v>0.18099999999999999</v>
      </c>
      <c r="L42" s="121"/>
    </row>
    <row r="43" spans="1:12" ht="15.5" x14ac:dyDescent="0.35">
      <c r="A43" s="122"/>
      <c r="B43" s="222" t="s">
        <v>6</v>
      </c>
      <c r="C43" s="206">
        <v>3660</v>
      </c>
      <c r="D43" s="256">
        <v>5.8999999999999997E-2</v>
      </c>
      <c r="E43" s="260">
        <v>0.183</v>
      </c>
      <c r="F43" s="206">
        <v>5620</v>
      </c>
      <c r="G43" s="260">
        <v>5.8999999999999997E-2</v>
      </c>
      <c r="H43" s="206">
        <v>916</v>
      </c>
      <c r="I43" s="260">
        <v>5.8000000000000003E-2</v>
      </c>
      <c r="J43" s="207">
        <v>0.16300000000000001</v>
      </c>
      <c r="L43" s="121"/>
    </row>
    <row r="44" spans="1:12" ht="15.5" x14ac:dyDescent="0.35">
      <c r="A44" s="122"/>
      <c r="B44" s="222" t="s">
        <v>91</v>
      </c>
      <c r="C44" s="206">
        <v>7301</v>
      </c>
      <c r="D44" s="256">
        <v>0.11700000000000001</v>
      </c>
      <c r="E44" s="260">
        <v>0.191</v>
      </c>
      <c r="F44" s="206">
        <v>16671</v>
      </c>
      <c r="G44" s="260">
        <v>0.17599999999999999</v>
      </c>
      <c r="H44" s="206">
        <v>4884</v>
      </c>
      <c r="I44" s="260">
        <v>0.311</v>
      </c>
      <c r="J44" s="207">
        <v>0.29299999999999998</v>
      </c>
      <c r="L44" s="121"/>
    </row>
    <row r="45" spans="1:12" s="39" customFormat="1" ht="15.5" x14ac:dyDescent="0.35">
      <c r="A45" s="130" t="s">
        <v>21</v>
      </c>
      <c r="B45" s="221" t="s">
        <v>129</v>
      </c>
      <c r="C45" s="134">
        <v>13161</v>
      </c>
      <c r="D45" s="276">
        <v>0.53700000000000003</v>
      </c>
      <c r="E45" s="135">
        <v>6.8000000000000005E-2</v>
      </c>
      <c r="F45" s="134">
        <v>17263</v>
      </c>
      <c r="G45" s="135">
        <v>0.45100000000000001</v>
      </c>
      <c r="H45" s="134">
        <v>2041</v>
      </c>
      <c r="I45" s="135">
        <v>0.29399999999999998</v>
      </c>
      <c r="J45" s="173">
        <v>0.11799999999999999</v>
      </c>
      <c r="L45" s="121"/>
    </row>
    <row r="46" spans="1:12" s="39" customFormat="1" ht="15.5" x14ac:dyDescent="0.35">
      <c r="A46" s="130"/>
      <c r="B46" s="221" t="s">
        <v>130</v>
      </c>
      <c r="C46" s="134">
        <v>11369</v>
      </c>
      <c r="D46" s="276">
        <v>0.46300000000000002</v>
      </c>
      <c r="E46" s="135">
        <v>7.0999999999999994E-2</v>
      </c>
      <c r="F46" s="134">
        <v>20973</v>
      </c>
      <c r="G46" s="135">
        <v>0.54900000000000004</v>
      </c>
      <c r="H46" s="134">
        <v>4896</v>
      </c>
      <c r="I46" s="135">
        <v>0.70599999999999996</v>
      </c>
      <c r="J46" s="173">
        <v>0.23300000000000001</v>
      </c>
      <c r="L46" s="121"/>
    </row>
    <row r="47" spans="1:12" ht="15.5" x14ac:dyDescent="0.35">
      <c r="A47" s="122"/>
      <c r="B47" s="222" t="s">
        <v>5</v>
      </c>
      <c r="C47" s="206">
        <v>7117</v>
      </c>
      <c r="D47" s="256">
        <v>0.28999999999999998</v>
      </c>
      <c r="E47" s="260">
        <v>7.0000000000000007E-2</v>
      </c>
      <c r="F47" s="206">
        <v>12258</v>
      </c>
      <c r="G47" s="260">
        <v>0.32100000000000001</v>
      </c>
      <c r="H47" s="206">
        <v>2493</v>
      </c>
      <c r="I47" s="260">
        <v>0.35899999999999999</v>
      </c>
      <c r="J47" s="207">
        <v>0.20300000000000001</v>
      </c>
      <c r="L47" s="121"/>
    </row>
    <row r="48" spans="1:12" ht="15.5" x14ac:dyDescent="0.35">
      <c r="A48" s="122"/>
      <c r="B48" s="222" t="s">
        <v>6</v>
      </c>
      <c r="C48" s="206">
        <v>1418</v>
      </c>
      <c r="D48" s="256">
        <v>5.8000000000000003E-2</v>
      </c>
      <c r="E48" s="260">
        <v>7.0999999999999994E-2</v>
      </c>
      <c r="F48" s="206">
        <v>2064</v>
      </c>
      <c r="G48" s="260">
        <v>5.3999999999999999E-2</v>
      </c>
      <c r="H48" s="206">
        <v>341</v>
      </c>
      <c r="I48" s="260">
        <v>4.9000000000000002E-2</v>
      </c>
      <c r="J48" s="207">
        <v>0.16500000000000001</v>
      </c>
      <c r="L48" s="121"/>
    </row>
    <row r="49" spans="1:12" ht="15.5" x14ac:dyDescent="0.35">
      <c r="A49" s="122"/>
      <c r="B49" s="222" t="s">
        <v>91</v>
      </c>
      <c r="C49" s="206">
        <v>2834</v>
      </c>
      <c r="D49" s="256">
        <v>0.11600000000000001</v>
      </c>
      <c r="E49" s="260">
        <v>7.3999999999999996E-2</v>
      </c>
      <c r="F49" s="206">
        <v>6651</v>
      </c>
      <c r="G49" s="260">
        <v>0.17399999999999999</v>
      </c>
      <c r="H49" s="206">
        <v>2062</v>
      </c>
      <c r="I49" s="260">
        <v>0.29699999999999999</v>
      </c>
      <c r="J49" s="207">
        <v>0.31</v>
      </c>
      <c r="L49" s="121"/>
    </row>
    <row r="50" spans="1:12" s="39" customFormat="1" ht="15.5" x14ac:dyDescent="0.35">
      <c r="A50" s="130" t="s">
        <v>22</v>
      </c>
      <c r="B50" s="221" t="s">
        <v>129</v>
      </c>
      <c r="C50" s="134">
        <v>7833</v>
      </c>
      <c r="D50" s="256">
        <v>0.57399999999999995</v>
      </c>
      <c r="E50" s="260">
        <v>0.04</v>
      </c>
      <c r="F50" s="206">
        <v>10016</v>
      </c>
      <c r="G50" s="135">
        <v>0.496</v>
      </c>
      <c r="H50" s="134">
        <v>1055</v>
      </c>
      <c r="I50" s="135">
        <v>0.33600000000000002</v>
      </c>
      <c r="J50" s="173">
        <v>0.105</v>
      </c>
      <c r="L50" s="121"/>
    </row>
    <row r="51" spans="1:12" s="39" customFormat="1" ht="15.5" x14ac:dyDescent="0.35">
      <c r="A51" s="130"/>
      <c r="B51" s="221" t="s">
        <v>130</v>
      </c>
      <c r="C51" s="134">
        <v>5805</v>
      </c>
      <c r="D51" s="276">
        <v>0.42599999999999999</v>
      </c>
      <c r="E51" s="135">
        <v>3.5999999999999997E-2</v>
      </c>
      <c r="F51" s="134">
        <v>10180</v>
      </c>
      <c r="G51" s="135">
        <v>0.504</v>
      </c>
      <c r="H51" s="134">
        <v>2082</v>
      </c>
      <c r="I51" s="135">
        <v>0.66400000000000003</v>
      </c>
      <c r="J51" s="173">
        <v>0.20499999999999999</v>
      </c>
      <c r="L51" s="121"/>
    </row>
    <row r="52" spans="1:12" ht="15.5" x14ac:dyDescent="0.35">
      <c r="A52" s="122"/>
      <c r="B52" s="222" t="s">
        <v>5</v>
      </c>
      <c r="C52" s="206">
        <v>3815</v>
      </c>
      <c r="D52" s="256">
        <v>0.28000000000000003</v>
      </c>
      <c r="E52" s="260">
        <v>3.7999999999999999E-2</v>
      </c>
      <c r="F52" s="206">
        <v>6192</v>
      </c>
      <c r="G52" s="260">
        <v>0.307</v>
      </c>
      <c r="H52" s="206">
        <v>1088</v>
      </c>
      <c r="I52" s="260">
        <v>0.34699999999999998</v>
      </c>
      <c r="J52" s="207">
        <v>0.17599999999999999</v>
      </c>
      <c r="L52" s="121"/>
    </row>
    <row r="53" spans="1:12" ht="15.5" x14ac:dyDescent="0.35">
      <c r="A53" s="122"/>
      <c r="B53" s="222" t="s">
        <v>6</v>
      </c>
      <c r="C53" s="206">
        <v>649</v>
      </c>
      <c r="D53" s="256">
        <v>4.8000000000000001E-2</v>
      </c>
      <c r="E53" s="260">
        <v>3.2000000000000001E-2</v>
      </c>
      <c r="F53" s="206">
        <v>982</v>
      </c>
      <c r="G53" s="260">
        <v>4.9000000000000002E-2</v>
      </c>
      <c r="H53" s="206">
        <v>145</v>
      </c>
      <c r="I53" s="260">
        <v>4.5999999999999999E-2</v>
      </c>
      <c r="J53" s="207">
        <v>0.14799999999999999</v>
      </c>
      <c r="L53" s="121"/>
    </row>
    <row r="54" spans="1:12" ht="15.5" x14ac:dyDescent="0.35">
      <c r="A54" s="122"/>
      <c r="B54" s="222" t="s">
        <v>91</v>
      </c>
      <c r="C54" s="206">
        <v>1341</v>
      </c>
      <c r="D54" s="256">
        <v>9.8000000000000004E-2</v>
      </c>
      <c r="E54" s="260">
        <v>3.5000000000000003E-2</v>
      </c>
      <c r="F54" s="206">
        <v>3006</v>
      </c>
      <c r="G54" s="260">
        <v>0.14899999999999999</v>
      </c>
      <c r="H54" s="206">
        <v>849</v>
      </c>
      <c r="I54" s="260">
        <v>0.27100000000000002</v>
      </c>
      <c r="J54" s="207">
        <v>0.28199999999999997</v>
      </c>
      <c r="L54" s="121"/>
    </row>
    <row r="55" spans="1:12" s="39" customFormat="1" ht="15.5" x14ac:dyDescent="0.35">
      <c r="A55" s="130" t="s">
        <v>23</v>
      </c>
      <c r="B55" s="221" t="s">
        <v>129</v>
      </c>
      <c r="C55" s="134">
        <v>6814</v>
      </c>
      <c r="D55" s="276">
        <v>0.55100000000000005</v>
      </c>
      <c r="E55" s="135">
        <v>3.5000000000000003E-2</v>
      </c>
      <c r="F55" s="134">
        <v>8904</v>
      </c>
      <c r="G55" s="135">
        <v>0.47</v>
      </c>
      <c r="H55" s="134">
        <v>1043</v>
      </c>
      <c r="I55" s="135">
        <v>0.318</v>
      </c>
      <c r="J55" s="173">
        <v>0.11700000000000001</v>
      </c>
      <c r="L55" s="121"/>
    </row>
    <row r="56" spans="1:12" s="39" customFormat="1" ht="15.5" x14ac:dyDescent="0.35">
      <c r="A56" s="130"/>
      <c r="B56" s="221" t="s">
        <v>130</v>
      </c>
      <c r="C56" s="134">
        <v>5543</v>
      </c>
      <c r="D56" s="276">
        <v>0.44900000000000001</v>
      </c>
      <c r="E56" s="135">
        <v>3.5000000000000003E-2</v>
      </c>
      <c r="F56" s="134">
        <v>10042</v>
      </c>
      <c r="G56" s="135">
        <v>0.53</v>
      </c>
      <c r="H56" s="134">
        <v>2241</v>
      </c>
      <c r="I56" s="135">
        <v>0.68200000000000005</v>
      </c>
      <c r="J56" s="173">
        <v>0.223</v>
      </c>
      <c r="L56" s="121"/>
    </row>
    <row r="57" spans="1:12" ht="15.5" x14ac:dyDescent="0.35">
      <c r="A57" s="122"/>
      <c r="B57" s="222" t="s">
        <v>5</v>
      </c>
      <c r="C57" s="206">
        <v>3738</v>
      </c>
      <c r="D57" s="256">
        <v>0.30299999999999999</v>
      </c>
      <c r="E57" s="260">
        <v>3.6999999999999998E-2</v>
      </c>
      <c r="F57" s="206">
        <v>6544</v>
      </c>
      <c r="G57" s="260">
        <v>0.34499999999999997</v>
      </c>
      <c r="H57" s="206">
        <v>1371</v>
      </c>
      <c r="I57" s="260">
        <v>0.41699999999999998</v>
      </c>
      <c r="J57" s="207">
        <v>0.21</v>
      </c>
      <c r="L57" s="121"/>
    </row>
    <row r="58" spans="1:12" ht="15.5" x14ac:dyDescent="0.35">
      <c r="A58" s="122"/>
      <c r="B58" s="222" t="s">
        <v>6</v>
      </c>
      <c r="C58" s="206">
        <v>698</v>
      </c>
      <c r="D58" s="256">
        <v>5.6000000000000001E-2</v>
      </c>
      <c r="E58" s="260">
        <v>3.5000000000000003E-2</v>
      </c>
      <c r="F58" s="206">
        <v>1057</v>
      </c>
      <c r="G58" s="260">
        <v>5.6000000000000001E-2</v>
      </c>
      <c r="H58" s="206">
        <v>165</v>
      </c>
      <c r="I58" s="260">
        <v>0.05</v>
      </c>
      <c r="J58" s="207">
        <v>0.156</v>
      </c>
      <c r="L58" s="121"/>
    </row>
    <row r="59" spans="1:12" ht="15.5" x14ac:dyDescent="0.35">
      <c r="A59" s="122"/>
      <c r="B59" s="222" t="s">
        <v>91</v>
      </c>
      <c r="C59" s="206">
        <v>1107</v>
      </c>
      <c r="D59" s="256">
        <v>0.09</v>
      </c>
      <c r="E59" s="260">
        <v>2.9000000000000001E-2</v>
      </c>
      <c r="F59" s="206">
        <v>2441</v>
      </c>
      <c r="G59" s="260">
        <v>0.129</v>
      </c>
      <c r="H59" s="206">
        <v>705</v>
      </c>
      <c r="I59" s="260">
        <v>0.215</v>
      </c>
      <c r="J59" s="207">
        <v>0.28899999999999998</v>
      </c>
      <c r="L59" s="121"/>
    </row>
    <row r="60" spans="1:12" s="39" customFormat="1" ht="15.5" x14ac:dyDescent="0.35">
      <c r="A60" s="130" t="s">
        <v>24</v>
      </c>
      <c r="B60" s="221" t="s">
        <v>129</v>
      </c>
      <c r="C60" s="134">
        <v>8618</v>
      </c>
      <c r="D60" s="276">
        <v>0.57799999999999996</v>
      </c>
      <c r="E60" s="135">
        <v>4.3999999999999997E-2</v>
      </c>
      <c r="F60" s="134">
        <v>11282</v>
      </c>
      <c r="G60" s="135">
        <v>0.50700000000000001</v>
      </c>
      <c r="H60" s="134">
        <v>1252</v>
      </c>
      <c r="I60" s="135">
        <v>0.35399999999999998</v>
      </c>
      <c r="J60" s="173">
        <v>0.111</v>
      </c>
      <c r="L60" s="121"/>
    </row>
    <row r="61" spans="1:12" s="39" customFormat="1" ht="15.5" x14ac:dyDescent="0.35">
      <c r="A61" s="130"/>
      <c r="B61" s="221" t="s">
        <v>130</v>
      </c>
      <c r="C61" s="134">
        <v>6285</v>
      </c>
      <c r="D61" s="276">
        <v>0.42199999999999999</v>
      </c>
      <c r="E61" s="135">
        <v>3.9E-2</v>
      </c>
      <c r="F61" s="134">
        <v>10971</v>
      </c>
      <c r="G61" s="135">
        <v>0.49299999999999999</v>
      </c>
      <c r="H61" s="134">
        <v>2289</v>
      </c>
      <c r="I61" s="135">
        <v>0.64600000000000002</v>
      </c>
      <c r="J61" s="173">
        <v>0.20899999999999999</v>
      </c>
      <c r="L61" s="121"/>
    </row>
    <row r="62" spans="1:12" ht="15.5" x14ac:dyDescent="0.35">
      <c r="A62" s="122"/>
      <c r="B62" s="222" t="s">
        <v>5</v>
      </c>
      <c r="C62" s="206">
        <v>4212</v>
      </c>
      <c r="D62" s="256">
        <v>0.28299999999999997</v>
      </c>
      <c r="E62" s="260">
        <v>4.2000000000000003E-2</v>
      </c>
      <c r="F62" s="206">
        <v>6956</v>
      </c>
      <c r="G62" s="260">
        <v>0.313</v>
      </c>
      <c r="H62" s="206">
        <v>1310</v>
      </c>
      <c r="I62" s="260">
        <v>0.37</v>
      </c>
      <c r="J62" s="207">
        <v>0.188</v>
      </c>
      <c r="L62" s="121"/>
    </row>
    <row r="63" spans="1:12" ht="15.5" x14ac:dyDescent="0.35">
      <c r="A63" s="122"/>
      <c r="B63" s="222" t="s">
        <v>6</v>
      </c>
      <c r="C63" s="206">
        <v>748</v>
      </c>
      <c r="D63" s="256">
        <v>0.05</v>
      </c>
      <c r="E63" s="260">
        <v>3.6999999999999998E-2</v>
      </c>
      <c r="F63" s="206">
        <v>1130</v>
      </c>
      <c r="G63" s="260">
        <v>5.0999999999999997E-2</v>
      </c>
      <c r="H63" s="206">
        <v>215</v>
      </c>
      <c r="I63" s="260">
        <v>6.0999999999999999E-2</v>
      </c>
      <c r="J63" s="207">
        <v>0.19</v>
      </c>
      <c r="L63" s="121"/>
    </row>
    <row r="64" spans="1:12" ht="15.5" x14ac:dyDescent="0.35">
      <c r="A64" s="122"/>
      <c r="B64" s="222" t="s">
        <v>91</v>
      </c>
      <c r="C64" s="206">
        <v>1325</v>
      </c>
      <c r="D64" s="256">
        <v>8.8999999999999996E-2</v>
      </c>
      <c r="E64" s="260">
        <v>3.5000000000000003E-2</v>
      </c>
      <c r="F64" s="206">
        <v>2885</v>
      </c>
      <c r="G64" s="260">
        <v>0.13</v>
      </c>
      <c r="H64" s="206">
        <v>764</v>
      </c>
      <c r="I64" s="260">
        <v>0.216</v>
      </c>
      <c r="J64" s="207">
        <v>0.26500000000000001</v>
      </c>
      <c r="L64" s="121"/>
    </row>
    <row r="65" spans="1:12" s="39" customFormat="1" ht="15.5" x14ac:dyDescent="0.35">
      <c r="A65" s="130" t="s">
        <v>25</v>
      </c>
      <c r="B65" s="221" t="s">
        <v>129</v>
      </c>
      <c r="C65" s="134">
        <v>19050</v>
      </c>
      <c r="D65" s="276">
        <v>0.51200000000000001</v>
      </c>
      <c r="E65" s="135">
        <v>9.8000000000000004E-2</v>
      </c>
      <c r="F65" s="134">
        <v>24694</v>
      </c>
      <c r="G65" s="135">
        <v>0.438</v>
      </c>
      <c r="H65" s="134">
        <v>2713</v>
      </c>
      <c r="I65" s="135">
        <v>0.28799999999999998</v>
      </c>
      <c r="J65" s="173">
        <v>0.11</v>
      </c>
      <c r="L65" s="121"/>
    </row>
    <row r="66" spans="1:12" s="39" customFormat="1" ht="15.5" x14ac:dyDescent="0.35">
      <c r="A66" s="130"/>
      <c r="B66" s="221" t="s">
        <v>130</v>
      </c>
      <c r="C66" s="134">
        <v>18134</v>
      </c>
      <c r="D66" s="276">
        <v>0.48799999999999999</v>
      </c>
      <c r="E66" s="135">
        <v>0.114</v>
      </c>
      <c r="F66" s="134">
        <v>31666</v>
      </c>
      <c r="G66" s="135">
        <v>0.56200000000000006</v>
      </c>
      <c r="H66" s="134">
        <v>6704</v>
      </c>
      <c r="I66" s="135">
        <v>0.71199999999999997</v>
      </c>
      <c r="J66" s="173">
        <v>0.21199999999999999</v>
      </c>
      <c r="L66" s="121"/>
    </row>
    <row r="67" spans="1:12" ht="15.5" x14ac:dyDescent="0.35">
      <c r="A67" s="122"/>
      <c r="B67" s="222" t="s">
        <v>5</v>
      </c>
      <c r="C67" s="206">
        <v>10527</v>
      </c>
      <c r="D67" s="256">
        <v>0.28299999999999997</v>
      </c>
      <c r="E67" s="260">
        <v>0.104</v>
      </c>
      <c r="F67" s="206">
        <v>16991</v>
      </c>
      <c r="G67" s="260">
        <v>0.30099999999999999</v>
      </c>
      <c r="H67" s="206">
        <v>3044</v>
      </c>
      <c r="I67" s="260">
        <v>0.32300000000000001</v>
      </c>
      <c r="J67" s="207">
        <v>0.17899999999999999</v>
      </c>
      <c r="L67" s="121"/>
    </row>
    <row r="68" spans="1:12" ht="15.5" x14ac:dyDescent="0.35">
      <c r="A68" s="122"/>
      <c r="B68" s="222" t="s">
        <v>6</v>
      </c>
      <c r="C68" s="206">
        <v>2488</v>
      </c>
      <c r="D68" s="256">
        <v>6.7000000000000004E-2</v>
      </c>
      <c r="E68" s="260">
        <v>0.125</v>
      </c>
      <c r="F68" s="206">
        <v>3656</v>
      </c>
      <c r="G68" s="260">
        <v>6.5000000000000002E-2</v>
      </c>
      <c r="H68" s="206">
        <v>569</v>
      </c>
      <c r="I68" s="260">
        <v>0.06</v>
      </c>
      <c r="J68" s="207">
        <v>0.156</v>
      </c>
      <c r="L68" s="121"/>
    </row>
    <row r="69" spans="1:12" ht="15.5" x14ac:dyDescent="0.35">
      <c r="A69" s="122"/>
      <c r="B69" s="222" t="s">
        <v>91</v>
      </c>
      <c r="C69" s="206">
        <v>5119</v>
      </c>
      <c r="D69" s="256">
        <v>0.13800000000000001</v>
      </c>
      <c r="E69" s="260">
        <v>0.13400000000000001</v>
      </c>
      <c r="F69" s="206">
        <v>11019</v>
      </c>
      <c r="G69" s="260">
        <v>0.19600000000000001</v>
      </c>
      <c r="H69" s="206">
        <v>3091</v>
      </c>
      <c r="I69" s="260">
        <v>0.32800000000000001</v>
      </c>
      <c r="J69" s="207">
        <v>0.28100000000000003</v>
      </c>
      <c r="L69" s="121"/>
    </row>
    <row r="70" spans="1:12" s="39" customFormat="1" ht="15.5" x14ac:dyDescent="0.35">
      <c r="A70" s="130" t="s">
        <v>26</v>
      </c>
      <c r="B70" s="221" t="s">
        <v>129</v>
      </c>
      <c r="C70" s="134">
        <v>12945</v>
      </c>
      <c r="D70" s="276">
        <v>0.56299999999999994</v>
      </c>
      <c r="E70" s="135">
        <v>6.7000000000000004E-2</v>
      </c>
      <c r="F70" s="134">
        <v>16822</v>
      </c>
      <c r="G70" s="135">
        <v>0.48399999999999999</v>
      </c>
      <c r="H70" s="134">
        <v>1809</v>
      </c>
      <c r="I70" s="135">
        <v>0.32</v>
      </c>
      <c r="J70" s="173">
        <v>0.108</v>
      </c>
      <c r="L70" s="121"/>
    </row>
    <row r="71" spans="1:12" s="39" customFormat="1" ht="15.5" x14ac:dyDescent="0.35">
      <c r="A71" s="130"/>
      <c r="B71" s="221" t="s">
        <v>130</v>
      </c>
      <c r="C71" s="134">
        <v>10031</v>
      </c>
      <c r="D71" s="276">
        <v>0.437</v>
      </c>
      <c r="E71" s="135">
        <v>6.3E-2</v>
      </c>
      <c r="F71" s="134">
        <v>17924</v>
      </c>
      <c r="G71" s="135">
        <v>0.51600000000000001</v>
      </c>
      <c r="H71" s="134">
        <v>3842</v>
      </c>
      <c r="I71" s="135">
        <v>0.68</v>
      </c>
      <c r="J71" s="173">
        <v>0.214</v>
      </c>
      <c r="L71" s="121"/>
    </row>
    <row r="72" spans="1:12" ht="15.5" x14ac:dyDescent="0.35">
      <c r="A72" s="122"/>
      <c r="B72" s="222" t="s">
        <v>5</v>
      </c>
      <c r="C72" s="206">
        <v>6487</v>
      </c>
      <c r="D72" s="256">
        <v>0.28199999999999997</v>
      </c>
      <c r="E72" s="260">
        <v>6.4000000000000001E-2</v>
      </c>
      <c r="F72" s="206">
        <v>10875</v>
      </c>
      <c r="G72" s="260">
        <v>0.313</v>
      </c>
      <c r="H72" s="206">
        <v>2082</v>
      </c>
      <c r="I72" s="260">
        <v>0.36799999999999999</v>
      </c>
      <c r="J72" s="207">
        <v>0.191</v>
      </c>
      <c r="L72" s="121"/>
    </row>
    <row r="73" spans="1:12" ht="15.5" x14ac:dyDescent="0.35">
      <c r="A73" s="122"/>
      <c r="B73" s="222" t="s">
        <v>6</v>
      </c>
      <c r="C73" s="206">
        <v>1331</v>
      </c>
      <c r="D73" s="256">
        <v>5.8000000000000003E-2</v>
      </c>
      <c r="E73" s="260">
        <v>6.7000000000000004E-2</v>
      </c>
      <c r="F73" s="206">
        <v>1985</v>
      </c>
      <c r="G73" s="260">
        <v>5.7000000000000002E-2</v>
      </c>
      <c r="H73" s="206">
        <v>312</v>
      </c>
      <c r="I73" s="260">
        <v>5.5E-2</v>
      </c>
      <c r="J73" s="207">
        <v>0.157</v>
      </c>
      <c r="L73" s="121"/>
    </row>
    <row r="74" spans="1:12" ht="15.5" x14ac:dyDescent="0.35">
      <c r="A74" s="122"/>
      <c r="B74" s="222" t="s">
        <v>91</v>
      </c>
      <c r="C74" s="206">
        <v>2213</v>
      </c>
      <c r="D74" s="256">
        <v>9.6000000000000002E-2</v>
      </c>
      <c r="E74" s="260">
        <v>5.8000000000000003E-2</v>
      </c>
      <c r="F74" s="206">
        <v>5064</v>
      </c>
      <c r="G74" s="260">
        <v>0.14599999999999999</v>
      </c>
      <c r="H74" s="206">
        <v>1448</v>
      </c>
      <c r="I74" s="260">
        <v>0.25600000000000001</v>
      </c>
      <c r="J74" s="207">
        <v>0.28599999999999998</v>
      </c>
      <c r="L74" s="121"/>
    </row>
    <row r="75" spans="1:12" s="39" customFormat="1" ht="15.5" x14ac:dyDescent="0.35">
      <c r="A75" s="130" t="s">
        <v>27</v>
      </c>
      <c r="B75" s="221" t="s">
        <v>129</v>
      </c>
      <c r="C75" s="134">
        <v>1928</v>
      </c>
      <c r="D75" s="276">
        <v>0.55900000000000005</v>
      </c>
      <c r="E75" s="135">
        <v>0.01</v>
      </c>
      <c r="F75" s="134">
        <v>2474</v>
      </c>
      <c r="G75" s="135">
        <v>0.48199999999999998</v>
      </c>
      <c r="H75" s="134">
        <v>279</v>
      </c>
      <c r="I75" s="135">
        <v>0.32900000000000001</v>
      </c>
      <c r="J75" s="173">
        <v>0.113</v>
      </c>
      <c r="L75" s="121"/>
    </row>
    <row r="76" spans="1:12" s="39" customFormat="1" ht="15.5" x14ac:dyDescent="0.35">
      <c r="A76" s="130"/>
      <c r="B76" s="221" t="s">
        <v>130</v>
      </c>
      <c r="C76" s="134">
        <v>1524</v>
      </c>
      <c r="D76" s="276">
        <v>0.441</v>
      </c>
      <c r="E76" s="135">
        <v>0.01</v>
      </c>
      <c r="F76" s="134">
        <v>2656</v>
      </c>
      <c r="G76" s="135">
        <v>0.51800000000000002</v>
      </c>
      <c r="H76" s="134">
        <v>569</v>
      </c>
      <c r="I76" s="135">
        <v>0.67100000000000004</v>
      </c>
      <c r="J76" s="173">
        <v>0.214</v>
      </c>
      <c r="L76" s="121"/>
    </row>
    <row r="77" spans="1:12" ht="15.5" x14ac:dyDescent="0.35">
      <c r="A77" s="122"/>
      <c r="B77" s="222" t="s">
        <v>5</v>
      </c>
      <c r="C77" s="206">
        <v>964</v>
      </c>
      <c r="D77" s="256">
        <v>0.27900000000000003</v>
      </c>
      <c r="E77" s="260">
        <v>0.01</v>
      </c>
      <c r="F77" s="206">
        <v>1569</v>
      </c>
      <c r="G77" s="260">
        <v>0.30599999999999999</v>
      </c>
      <c r="H77" s="206">
        <v>292</v>
      </c>
      <c r="I77" s="260">
        <v>0.34399999999999997</v>
      </c>
      <c r="J77" s="207">
        <v>0.186</v>
      </c>
      <c r="L77" s="121"/>
    </row>
    <row r="78" spans="1:12" ht="15.5" x14ac:dyDescent="0.35">
      <c r="A78" s="122"/>
      <c r="B78" s="222" t="s">
        <v>6</v>
      </c>
      <c r="C78" s="206">
        <v>180</v>
      </c>
      <c r="D78" s="256">
        <v>5.1999999999999998E-2</v>
      </c>
      <c r="E78" s="260">
        <v>8.9999999999999993E-3</v>
      </c>
      <c r="F78" s="206">
        <v>278</v>
      </c>
      <c r="G78" s="260">
        <v>5.3999999999999999E-2</v>
      </c>
      <c r="H78" s="206">
        <v>48</v>
      </c>
      <c r="I78" s="260">
        <v>5.7000000000000002E-2</v>
      </c>
      <c r="J78" s="207">
        <v>0.17299999999999999</v>
      </c>
      <c r="L78" s="121"/>
    </row>
    <row r="79" spans="1:12" ht="15.5" x14ac:dyDescent="0.35">
      <c r="A79" s="122"/>
      <c r="B79" s="222" t="s">
        <v>91</v>
      </c>
      <c r="C79" s="206">
        <v>380</v>
      </c>
      <c r="D79" s="256">
        <v>0.11</v>
      </c>
      <c r="E79" s="260">
        <v>0.01</v>
      </c>
      <c r="F79" s="206">
        <v>809</v>
      </c>
      <c r="G79" s="260">
        <v>0.158</v>
      </c>
      <c r="H79" s="206">
        <v>229</v>
      </c>
      <c r="I79" s="260">
        <v>0.27</v>
      </c>
      <c r="J79" s="207">
        <v>0.28299999999999997</v>
      </c>
      <c r="L79" s="121"/>
    </row>
    <row r="80" spans="1:12" s="39" customFormat="1" ht="15.5" x14ac:dyDescent="0.35">
      <c r="A80" s="130" t="s">
        <v>28</v>
      </c>
      <c r="B80" s="221" t="s">
        <v>129</v>
      </c>
      <c r="C80" s="134">
        <v>19117</v>
      </c>
      <c r="D80" s="276">
        <v>0.59799999999999998</v>
      </c>
      <c r="E80" s="135">
        <v>9.9000000000000005E-2</v>
      </c>
      <c r="F80" s="134">
        <v>24949</v>
      </c>
      <c r="G80" s="135">
        <v>0.52700000000000002</v>
      </c>
      <c r="H80" s="134">
        <v>2704</v>
      </c>
      <c r="I80" s="135">
        <v>0.36599999999999999</v>
      </c>
      <c r="J80" s="173">
        <v>0.108</v>
      </c>
      <c r="L80" s="121"/>
    </row>
    <row r="81" spans="1:12" s="39" customFormat="1" ht="15.5" x14ac:dyDescent="0.35">
      <c r="A81" s="130"/>
      <c r="B81" s="221" t="s">
        <v>130</v>
      </c>
      <c r="C81" s="134">
        <v>12867</v>
      </c>
      <c r="D81" s="276">
        <v>0.40200000000000002</v>
      </c>
      <c r="E81" s="135">
        <v>8.1000000000000003E-2</v>
      </c>
      <c r="F81" s="134">
        <v>22426</v>
      </c>
      <c r="G81" s="135">
        <v>0.47299999999999998</v>
      </c>
      <c r="H81" s="134">
        <v>4676</v>
      </c>
      <c r="I81" s="135">
        <v>0.63400000000000001</v>
      </c>
      <c r="J81" s="173">
        <v>0.20899999999999999</v>
      </c>
      <c r="L81" s="121"/>
    </row>
    <row r="82" spans="1:12" ht="15.5" x14ac:dyDescent="0.35">
      <c r="A82" s="122"/>
      <c r="B82" s="222" t="s">
        <v>5</v>
      </c>
      <c r="C82" s="206">
        <v>8718</v>
      </c>
      <c r="D82" s="256">
        <v>0.27300000000000002</v>
      </c>
      <c r="E82" s="260">
        <v>8.5999999999999993E-2</v>
      </c>
      <c r="F82" s="206">
        <v>14496</v>
      </c>
      <c r="G82" s="260">
        <v>0.30599999999999999</v>
      </c>
      <c r="H82" s="206">
        <v>2835</v>
      </c>
      <c r="I82" s="260">
        <v>0.38400000000000001</v>
      </c>
      <c r="J82" s="207">
        <v>0.19600000000000001</v>
      </c>
      <c r="L82" s="121"/>
    </row>
    <row r="83" spans="1:12" ht="15.5" x14ac:dyDescent="0.35">
      <c r="A83" s="122"/>
      <c r="B83" s="222" t="s">
        <v>6</v>
      </c>
      <c r="C83" s="206">
        <v>1594</v>
      </c>
      <c r="D83" s="256">
        <v>0.05</v>
      </c>
      <c r="E83" s="260">
        <v>0.08</v>
      </c>
      <c r="F83" s="206">
        <v>2298</v>
      </c>
      <c r="G83" s="260">
        <v>4.9000000000000002E-2</v>
      </c>
      <c r="H83" s="206">
        <v>315</v>
      </c>
      <c r="I83" s="260">
        <v>4.2999999999999997E-2</v>
      </c>
      <c r="J83" s="207">
        <v>0.13700000000000001</v>
      </c>
      <c r="L83" s="121"/>
    </row>
    <row r="84" spans="1:12" ht="16" thickBot="1" x14ac:dyDescent="0.4">
      <c r="A84" s="123"/>
      <c r="B84" s="223" t="s">
        <v>91</v>
      </c>
      <c r="C84" s="208">
        <v>2555</v>
      </c>
      <c r="D84" s="257">
        <v>0.08</v>
      </c>
      <c r="E84" s="261">
        <v>6.7000000000000004E-2</v>
      </c>
      <c r="F84" s="208">
        <v>5632</v>
      </c>
      <c r="G84" s="261">
        <v>0.11899999999999999</v>
      </c>
      <c r="H84" s="208">
        <v>1526</v>
      </c>
      <c r="I84" s="261">
        <v>0.20699999999999999</v>
      </c>
      <c r="J84" s="209">
        <v>0.27100000000000002</v>
      </c>
      <c r="L84" s="121"/>
    </row>
    <row r="85" spans="1:12" x14ac:dyDescent="0.35">
      <c r="D85" s="19"/>
      <c r="E85" s="19"/>
      <c r="J85" s="29"/>
    </row>
    <row r="86" spans="1:12" x14ac:dyDescent="0.35">
      <c r="A86" s="20" t="s">
        <v>124</v>
      </c>
      <c r="B86" s="25"/>
      <c r="C86" s="25"/>
      <c r="D86" s="25"/>
      <c r="E86" s="25"/>
      <c r="F86" s="25"/>
      <c r="G86" s="25"/>
      <c r="H86" s="25"/>
      <c r="I86" s="25"/>
      <c r="J86" s="25"/>
    </row>
    <row r="87" spans="1:12" x14ac:dyDescent="0.35">
      <c r="A87" s="148" t="s">
        <v>133</v>
      </c>
      <c r="B87" s="25"/>
      <c r="C87" s="25"/>
      <c r="D87" s="25"/>
      <c r="E87" s="25"/>
      <c r="F87" s="25"/>
      <c r="G87" s="25"/>
      <c r="H87" s="25"/>
      <c r="I87" s="25"/>
      <c r="J87" s="25"/>
    </row>
    <row r="88" spans="1:12" x14ac:dyDescent="0.35">
      <c r="A88" s="148" t="s">
        <v>137</v>
      </c>
      <c r="B88" s="25"/>
      <c r="C88" s="25"/>
      <c r="D88" s="25"/>
      <c r="E88" s="25"/>
      <c r="F88" s="25"/>
      <c r="G88" s="25"/>
      <c r="H88" s="25"/>
      <c r="I88" s="25"/>
      <c r="J88" s="25"/>
    </row>
    <row r="89" spans="1:12" x14ac:dyDescent="0.35">
      <c r="A89" s="148" t="s">
        <v>138</v>
      </c>
    </row>
    <row r="90" spans="1:12" x14ac:dyDescent="0.35">
      <c r="A90" s="148" t="s">
        <v>107</v>
      </c>
    </row>
  </sheetData>
  <mergeCells count="3">
    <mergeCell ref="C7:E7"/>
    <mergeCell ref="F7:G7"/>
    <mergeCell ref="H7:I7"/>
  </mergeCells>
  <pageMargins left="0.08" right="0.08" top="1" bottom="1" header="0.5" footer="0.5"/>
  <pageSetup orientation="portrait" horizontalDpi="300" verticalDpi="300"/>
  <headerFooter>
    <oddHeader>Region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Front Cover</vt:lpstr>
      <vt:lpstr>Table of Contents</vt:lpstr>
      <vt:lpstr>1. Statewide</vt:lpstr>
      <vt:lpstr>2. MH</vt:lpstr>
      <vt:lpstr>3. SUD</vt:lpstr>
      <vt:lpstr>4. Age</vt:lpstr>
      <vt:lpstr>5. Gender</vt:lpstr>
      <vt:lpstr>6. Payer Type</vt:lpstr>
      <vt:lpstr>7. Region</vt:lpstr>
      <vt:lpstr>8. Diagnosis</vt:lpstr>
      <vt:lpstr>9. Discharge Setting</vt:lpstr>
      <vt:lpstr>10. Length of Stay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Loveridge, Christine</dc:creator>
  <cp:lastModifiedBy>Jones, Alexandra</cp:lastModifiedBy>
  <dcterms:created xsi:type="dcterms:W3CDTF">2019-10-29T16:22:32Z</dcterms:created>
  <dcterms:modified xsi:type="dcterms:W3CDTF">2019-10-30T19:45:55Z</dcterms:modified>
</cp:coreProperties>
</file>