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5" windowWidth="27555" windowHeight="12180" activeTab="0"/>
  </bookViews>
  <sheets>
    <sheet name="Index" sheetId="1" r:id="rId1"/>
    <sheet name="1" sheetId="2" r:id="rId2"/>
    <sheet name="2a" sheetId="3" r:id="rId3"/>
    <sheet name="2b" sheetId="4" r:id="rId4"/>
    <sheet name="3a" sheetId="5" r:id="rId5"/>
    <sheet name="3b" sheetId="6" r:id="rId6"/>
    <sheet name="4a" sheetId="7" r:id="rId7"/>
    <sheet name="4b" sheetId="8" r:id="rId8"/>
    <sheet name="5a" sheetId="9" r:id="rId9"/>
    <sheet name="5b" sheetId="10" r:id="rId10"/>
  </sheets>
  <definedNames>
    <definedName name="_xlnm.Print_Area" localSheetId="1">'1'!$A$1:$K$36</definedName>
    <definedName name="_xlnm.Print_Area" localSheetId="2">'2a'!$A$1:$G$59</definedName>
    <definedName name="_xlnm.Print_Area" localSheetId="3">'2b'!$A$1:$F$59</definedName>
    <definedName name="_xlnm.Print_Area" localSheetId="4">'3a'!$A$1:$F$59</definedName>
    <definedName name="_xlnm.Print_Area" localSheetId="5">'3b'!$A$1:$F$59</definedName>
    <definedName name="_xlnm.Print_Area" localSheetId="6">'4a'!$A$1:$F$59</definedName>
    <definedName name="_xlnm.Print_Area" localSheetId="7">'4b'!$A$1:$F$59</definedName>
    <definedName name="_xlnm.Print_Area" localSheetId="8">'5a'!$A$1:$F$50</definedName>
    <definedName name="_xlnm.Print_Area" localSheetId="9">'5b'!$A$1:$F$50</definedName>
    <definedName name="_xlnm.Print_Area" localSheetId="0">'Index'!$A$1:$O$47</definedName>
  </definedNames>
  <calcPr fullCalcOnLoad="1"/>
</workbook>
</file>

<file path=xl/sharedStrings.xml><?xml version="1.0" encoding="utf-8"?>
<sst xmlns="http://schemas.openxmlformats.org/spreadsheetml/2006/main" count="636" uniqueCount="112">
  <si>
    <t>Center for Health Information and Analysis</t>
  </si>
  <si>
    <t>Delivery System</t>
  </si>
  <si>
    <t>Coverage Type</t>
  </si>
  <si>
    <t>PCC Plan</t>
  </si>
  <si>
    <t>MCO</t>
  </si>
  <si>
    <t>SCO</t>
  </si>
  <si>
    <t>PACE</t>
  </si>
  <si>
    <t>Grand Total</t>
  </si>
  <si>
    <t>Basic</t>
  </si>
  <si>
    <t>CarePlus</t>
  </si>
  <si>
    <t>N/A</t>
  </si>
  <si>
    <t>CommonHealth</t>
  </si>
  <si>
    <t>Essential</t>
  </si>
  <si>
    <t>Family Assistance</t>
  </si>
  <si>
    <t>Standard</t>
  </si>
  <si>
    <t>Member Months</t>
  </si>
  <si>
    <t>Total Paid</t>
  </si>
  <si>
    <t>PMPM</t>
  </si>
  <si>
    <t>Dental</t>
  </si>
  <si>
    <t>Inpatient Hospital</t>
  </si>
  <si>
    <t>LTSS - Community</t>
  </si>
  <si>
    <t>LTSS - Community - HCBS Waiver</t>
  </si>
  <si>
    <t>LTSS - Facility</t>
  </si>
  <si>
    <t>Other</t>
  </si>
  <si>
    <t>Outpatient Facility &amp; Professional</t>
  </si>
  <si>
    <t>Pharmacy</t>
  </si>
  <si>
    <t>Suppressed Data</t>
  </si>
  <si>
    <t>Age and Disability Group Statistics for PCC Plan Members with Standard Coverage</t>
  </si>
  <si>
    <t>Contents</t>
  </si>
  <si>
    <t>SFY</t>
  </si>
  <si>
    <t>Member months</t>
  </si>
  <si>
    <t>Member months, Total Paid, PMPM</t>
  </si>
  <si>
    <t>Breakout by</t>
  </si>
  <si>
    <t>Glossary</t>
  </si>
  <si>
    <t>Table 1: Enrollment by Delivery System and Coverage for SFY2013</t>
  </si>
  <si>
    <t>Table 2: Enrollment by Delivery System and Coverage for SFY2014</t>
  </si>
  <si>
    <t>Table Number and Title</t>
  </si>
  <si>
    <t>Table 10: PCC Plan members with Standard Coverage, SFY2014</t>
  </si>
  <si>
    <t>Table 9: PCC Plan members with Standard Coverage, SFY2013</t>
  </si>
  <si>
    <t>10: PCC Plan members with Standard Coverage, SFY2014</t>
  </si>
  <si>
    <t>9: PCC Plan members with Standard Coverage, SFY2013</t>
  </si>
  <si>
    <t>8: FFS members with Standard Coverage and No Other Coverage, SFY2014</t>
  </si>
  <si>
    <t>7: FFS members with Standard Coverage and No Other Coverage, SFY2013</t>
  </si>
  <si>
    <t>6: FFS members with Standard Coverage and TPL and/or PA, SFY2014</t>
  </si>
  <si>
    <t>5: FFS members with Standard Coverage and TPL and/or PA, SFY2013</t>
  </si>
  <si>
    <t>3: FFS members with Standard Coverage and Medicare, SFY2013</t>
  </si>
  <si>
    <t>4: FFS members with Standard Coverage and Medicare, SFY2014</t>
  </si>
  <si>
    <t>Table 3: FFS members with Standard Coverage and Medicare, SFY2013</t>
  </si>
  <si>
    <t>Table 4: FFS members with Standard Coverage and Medicare, SFY2014</t>
  </si>
  <si>
    <t>Table 5: FFS members with Standard Coverage and TPL and/or PA, SFY2013</t>
  </si>
  <si>
    <t>Table 6: FFS members with Standard Coverage and TPL and/or PA, SFY2014</t>
  </si>
  <si>
    <t>Member Months, Total Paid, and PMPMs by Service Category, SFY2013</t>
  </si>
  <si>
    <t>Service Category</t>
  </si>
  <si>
    <t>Member Months, Total Paid, and PMPMs by Service Category, SFY2014</t>
  </si>
  <si>
    <t>Age and Disability Group Statistics for FFS Members with Standard Coverage and Medicare</t>
  </si>
  <si>
    <t>Age and Disability Group Statistics for FFS Members with Standard Coverage and TPL and/or PA (No Medicare)</t>
  </si>
  <si>
    <t>Member Months, SFY2013 &amp; SFY2014</t>
  </si>
  <si>
    <t>Data Notes:</t>
  </si>
  <si>
    <t>The coverage type breakdown has been suppressed for SCO/PACE/One Care and Other Delivery Systems due to low cell size.</t>
  </si>
  <si>
    <t>FFS</t>
  </si>
  <si>
    <t>Age and Disability Group Statistics for FFS Members with Standard Coverage and No Other Insurance</t>
  </si>
  <si>
    <t>Table 8: FFS members with Standard Coverage and No Other Insurance, SFY2014</t>
  </si>
  <si>
    <t>Table 7: FFS members with Standard Coverage and No Other Insurance, SFY2013</t>
  </si>
  <si>
    <t>Coverage Type, Delivery System</t>
  </si>
  <si>
    <t>Data Types</t>
  </si>
  <si>
    <t>Age and Disability Group, Service Category</t>
  </si>
  <si>
    <t>Member months are calculated based on eligible days divided by 30.417. MassHealth eligibility is tracked at the day level.</t>
  </si>
  <si>
    <t>Age &amp; Disability Status</t>
  </si>
  <si>
    <t>Age and Disability Group</t>
  </si>
  <si>
    <t>Children Total</t>
  </si>
  <si>
    <t>Children, non-disabled</t>
  </si>
  <si>
    <t>Children with disabilities</t>
  </si>
  <si>
    <t>Sub-total</t>
  </si>
  <si>
    <t>Adults, non-disabled</t>
  </si>
  <si>
    <t>Adults with disabilities</t>
  </si>
  <si>
    <t>Adults Total</t>
  </si>
  <si>
    <t>Seniors</t>
  </si>
  <si>
    <t>Seniors Total</t>
  </si>
  <si>
    <t>Coverage Types</t>
  </si>
  <si>
    <t>MassHealth Baseline Statistics from the MA APCD Databook</t>
  </si>
  <si>
    <t>Suppressed Data may include missing age data or other data with low cell size.</t>
  </si>
  <si>
    <t>2a</t>
  </si>
  <si>
    <t>2b</t>
  </si>
  <si>
    <t>3a</t>
  </si>
  <si>
    <t>3b</t>
  </si>
  <si>
    <t>4a</t>
  </si>
  <si>
    <t>4b</t>
  </si>
  <si>
    <t>5a</t>
  </si>
  <si>
    <t>5b</t>
  </si>
  <si>
    <t>Tab</t>
  </si>
  <si>
    <t>MassHealth Enrollment by Delivery System and Coverage Type</t>
  </si>
  <si>
    <t>Table 1: Enrollment by Delivery System and Coverage Type for SFY2013</t>
  </si>
  <si>
    <t>Table 2: Enrollment by Delivery System and Coverage Type for SFY2014</t>
  </si>
  <si>
    <t>One Care*</t>
  </si>
  <si>
    <t>Other Delivery Systems**</t>
  </si>
  <si>
    <t>Other Coverage Types***</t>
  </si>
  <si>
    <t>**Other Delivery Systems include data exceptions and some CommCare enrollment activity that temporarily overlaps with MassHealth coverage. Some individuals eligible for CommCare are also eligible for MassHealth Limited until 
they enroll in a CommCare plan, and as such are treated as MassHeath members for the purposes of tracking applicable MassHealth Limited expenditures. Furthermore, individuals enrolled in CommCare who become eligible for MassHealth retroactively, or prior to disenrollment from CommCare at the end of the month, are also considered MassHealth members in this dataset.</t>
  </si>
  <si>
    <t>*One Care began in October 2013.</t>
  </si>
  <si>
    <t>The primary method by which a member receives services. Depending on eligibility, members can receive direct coverage for services through a managed care organization, through MassHealth's PCC Plan, or on a fee-for-service basis.</t>
  </si>
  <si>
    <t>Fee-for-Service (FFS) &amp; Other Insurance</t>
  </si>
  <si>
    <t>The Total Paid field reflects the sum total of final versioned claims paid by MassHealth or the Massachusetts Behavioral Health Partnership (MBHP).</t>
  </si>
  <si>
    <t>Coverage types, or benefit plans, refer to the set of services members are eligible for under the MassHealth program.</t>
  </si>
  <si>
    <t>Service category is derived primarily from claim type and servicing provider type fields. MBHP encounter claims were included in the Inpatient Facility or Outpatient Facility &amp; Professional service categories, based on MBHP's internal service classifications.</t>
  </si>
  <si>
    <t>The FFS population consists primarily of members awaiting enrollment in managed care and members who are ineligible to receive coverage of their MassHealth benefits through a managed care plan (provided by a managed care entity or the MassHealth-administered PCC Plan). The most common reason for managed care ineligibility is the member has existing primary medical insurance through Medicare or another payer. For the MassHealth Baseline Statistics from the MA APCD Report and Databook, CHIA further stratified the FFS population based on other insurance status. The FFS population was grouped by other insurance status as follows:</t>
  </si>
  <si>
    <t xml:space="preserve">Three age groups were used as follows: Children (age 0-20), Adults (age 21-64), and Seniors (age 65+). Children and Adults were grouped further based on a Yes/No disability flag, which indicates disability status as determined by MassHealth; Seniors were not categorized by disability status in this report. The following age and disability groups appear in this report:
Children, non-disabled
Children with disabilities
Adults, non-disabled
Adults with disabilities
Seniors
</t>
  </si>
  <si>
    <r>
      <rPr>
        <b/>
        <sz val="11"/>
        <color indexed="8"/>
        <rFont val="Calibri"/>
        <family val="2"/>
      </rPr>
      <t>FFS with TPL and/or PA (no Medicare)</t>
    </r>
    <r>
      <rPr>
        <sz val="11"/>
        <color theme="1"/>
        <rFont val="Calibri"/>
        <family val="2"/>
      </rPr>
      <t>: This group consists of FFS m</t>
    </r>
    <r>
      <rPr>
        <sz val="11"/>
        <color indexed="8"/>
        <rFont val="Calibri"/>
        <family val="2"/>
      </rPr>
      <t>embers not eligible for Medicare who have comprehensive third party coverage (TPL) such as employee sponsored insurance, and/or receive MassHealth premium assistance (PA). MassHealth also covers most member cost sharing related to their commercial coverage.</t>
    </r>
  </si>
  <si>
    <r>
      <rPr>
        <b/>
        <sz val="11"/>
        <color indexed="8"/>
        <rFont val="Calibri"/>
        <family val="2"/>
      </rPr>
      <t>FFS with Medicare</t>
    </r>
    <r>
      <rPr>
        <sz val="11"/>
        <color theme="1"/>
        <rFont val="Calibri"/>
        <family val="2"/>
      </rPr>
      <t>: This group consists of FFS m</t>
    </r>
    <r>
      <rPr>
        <sz val="11"/>
        <color indexed="8"/>
        <rFont val="Calibri"/>
        <family val="2"/>
      </rPr>
      <t>embers who have primary coverage through Medicare (e.g. "dually eligible members"). MassHealth also covers Medicare coinsurance and deductibles for most dually eligible members. This group may include members who also have comprehensive third party coverage (TPL) and/or receive MassHealth premium assistance (PA).</t>
    </r>
  </si>
  <si>
    <r>
      <t>FFS with No Other Insurance:</t>
    </r>
    <r>
      <rPr>
        <sz val="11"/>
        <color theme="1"/>
        <rFont val="Calibri"/>
        <family val="2"/>
      </rPr>
      <t xml:space="preserve"> This group consists of FFS members with no other primary insurance coverage, who do not receive MassHealth premium assistance. </t>
    </r>
  </si>
  <si>
    <t xml:space="preserve">Per-member-per-month (PMPM) is used to calculate an average amount spent per member, per month. It is the Total Paid amount divided by member months. </t>
  </si>
  <si>
    <t>In this report, FFS includes a small population of members, primarily children,  who are not enrolled in managed care for primary coverage, but receive behavioral health benefits through MBHP.</t>
  </si>
  <si>
    <r>
      <t>Please refer to the</t>
    </r>
    <r>
      <rPr>
        <b/>
        <sz val="10"/>
        <color indexed="56"/>
        <rFont val="Arial"/>
        <family val="2"/>
      </rPr>
      <t xml:space="preserve"> </t>
    </r>
    <r>
      <rPr>
        <b/>
        <u val="single"/>
        <sz val="10"/>
        <color indexed="56"/>
        <rFont val="Arial"/>
        <family val="2"/>
      </rPr>
      <t>technical appendix</t>
    </r>
    <r>
      <rPr>
        <b/>
        <sz val="10"/>
        <rFont val="Arial"/>
        <family val="2"/>
      </rPr>
      <t xml:space="preserve"> for more details on the data tables included in this databook. </t>
    </r>
  </si>
  <si>
    <r>
      <t>***Other Coverage Types includes those who are enrolled in Emergency Aid to the Elderly, Disabled, and Children (EAEDC), Limited, Premium Assistance Only, Prenatal, and Senior Buy-In. Please see the</t>
    </r>
    <r>
      <rPr>
        <sz val="11"/>
        <color indexed="56"/>
        <rFont val="Calibri"/>
        <family val="2"/>
      </rPr>
      <t xml:space="preserve"> </t>
    </r>
    <r>
      <rPr>
        <u val="single"/>
        <sz val="11"/>
        <color indexed="56"/>
        <rFont val="Calibri"/>
        <family val="2"/>
      </rPr>
      <t>t</t>
    </r>
    <r>
      <rPr>
        <u val="single"/>
        <sz val="11"/>
        <color indexed="56"/>
        <rFont val="Calibri"/>
        <family val="2"/>
      </rPr>
      <t>echnical appendix</t>
    </r>
    <r>
      <rPr>
        <sz val="11"/>
        <color theme="1"/>
        <rFont val="Calibri"/>
        <family val="2"/>
      </rPr>
      <t xml:space="preserve"> for more detail.</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</si>
</sst>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07">
    <font>
      <sz val="11"/>
      <color theme="1"/>
      <name val="Calibri"/>
      <family val="2"/>
    </font>
    <font>
      <sz val="11"/>
      <color indexed="8"/>
      <name val="Calibri"/>
      <family val="2"/>
    </font>
    <font>
      <b/>
      <sz val="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56"/>
      <name val="Calibri"/>
      <family val="2"/>
    </font>
    <font>
      <b/>
      <sz val="18"/>
      <color indexed="8"/>
      <name val="Calibri"/>
      <family val="2"/>
    </font>
    <font>
      <b/>
      <sz val="16"/>
      <color indexed="8"/>
      <name val="Calibri"/>
      <family val="2"/>
    </font>
    <font>
      <sz val="12"/>
      <color indexed="8"/>
      <name val="Calibri"/>
      <family val="2"/>
    </font>
    <font>
      <sz val="10"/>
      <color indexed="8"/>
      <name val="Calibri"/>
      <family val="2"/>
    </font>
    <font>
      <b/>
      <sz val="12"/>
      <color indexed="8"/>
      <name val="Calibri"/>
      <family val="2"/>
    </font>
    <font>
      <b/>
      <sz val="10"/>
      <color indexed="8"/>
      <name val="Calibri"/>
      <family val="2"/>
    </font>
    <font>
      <b/>
      <i/>
      <sz val="10"/>
      <color indexed="8"/>
      <name val="Calibri"/>
      <family val="2"/>
    </font>
    <font>
      <b/>
      <sz val="12"/>
      <color indexed="9"/>
      <name val="Calibri"/>
      <family val="2"/>
    </font>
    <font>
      <b/>
      <sz val="14"/>
      <color indexed="8"/>
      <name val="Calibri"/>
      <family val="2"/>
    </font>
    <font>
      <sz val="12"/>
      <color indexed="9"/>
      <name val="Calibri"/>
      <family val="2"/>
    </font>
    <font>
      <sz val="11"/>
      <color indexed="21"/>
      <name val="Calibri"/>
      <family val="2"/>
    </font>
    <font>
      <b/>
      <sz val="12"/>
      <color indexed="21"/>
      <name val="Calibri"/>
      <family val="2"/>
    </font>
    <font>
      <b/>
      <sz val="11"/>
      <color indexed="21"/>
      <name val="Calibri"/>
      <family val="2"/>
    </font>
    <font>
      <b/>
      <sz val="11"/>
      <color indexed="55"/>
      <name val="Calibri"/>
      <family val="2"/>
    </font>
    <font>
      <b/>
      <sz val="11"/>
      <color indexed="51"/>
      <name val="Calibri"/>
      <family val="2"/>
    </font>
    <font>
      <b/>
      <sz val="11"/>
      <color indexed="50"/>
      <name val="Calibri"/>
      <family val="2"/>
    </font>
    <font>
      <sz val="11"/>
      <name val="Calibri"/>
      <family val="2"/>
    </font>
    <font>
      <b/>
      <sz val="12"/>
      <color indexed="56"/>
      <name val="Calibri"/>
      <family val="2"/>
    </font>
    <font>
      <b/>
      <sz val="12"/>
      <color indexed="50"/>
      <name val="Calibri"/>
      <family val="2"/>
    </font>
    <font>
      <b/>
      <sz val="12"/>
      <color indexed="51"/>
      <name val="Calibri"/>
      <family val="2"/>
    </font>
    <font>
      <b/>
      <sz val="12"/>
      <color indexed="55"/>
      <name val="Calibri"/>
      <family val="2"/>
    </font>
    <font>
      <b/>
      <sz val="14"/>
      <color indexed="55"/>
      <name val="Calibri"/>
      <family val="2"/>
    </font>
    <font>
      <sz val="14"/>
      <color indexed="55"/>
      <name val="Calibri"/>
      <family val="2"/>
    </font>
    <font>
      <b/>
      <i/>
      <sz val="11"/>
      <color indexed="8"/>
      <name val="Calibri"/>
      <family val="2"/>
    </font>
    <font>
      <i/>
      <sz val="11"/>
      <color indexed="8"/>
      <name val="Calibri"/>
      <family val="2"/>
    </font>
    <font>
      <b/>
      <sz val="16"/>
      <color indexed="52"/>
      <name val="Calibri"/>
      <family val="2"/>
    </font>
    <font>
      <b/>
      <sz val="16"/>
      <color indexed="56"/>
      <name val="Calibri"/>
      <family val="2"/>
    </font>
    <font>
      <sz val="11"/>
      <color indexed="56"/>
      <name val="Calibri"/>
      <family val="2"/>
    </font>
    <font>
      <b/>
      <sz val="16"/>
      <color indexed="50"/>
      <name val="Calibri"/>
      <family val="2"/>
    </font>
    <font>
      <b/>
      <sz val="16"/>
      <color indexed="21"/>
      <name val="Calibri"/>
      <family val="2"/>
    </font>
    <font>
      <b/>
      <sz val="10"/>
      <color indexed="56"/>
      <name val="Arial"/>
      <family val="2"/>
    </font>
    <font>
      <b/>
      <u val="single"/>
      <sz val="10"/>
      <color indexed="56"/>
      <name val="Arial"/>
      <family val="2"/>
    </font>
    <font>
      <u val="single"/>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3"/>
      <name val="Calibri"/>
      <family val="2"/>
    </font>
    <font>
      <b/>
      <sz val="18"/>
      <color theme="1"/>
      <name val="Calibri"/>
      <family val="2"/>
    </font>
    <font>
      <b/>
      <sz val="16"/>
      <color theme="1"/>
      <name val="Calibri"/>
      <family val="2"/>
    </font>
    <font>
      <sz val="12"/>
      <color theme="1"/>
      <name val="Calibri"/>
      <family val="2"/>
    </font>
    <font>
      <sz val="10"/>
      <color theme="1"/>
      <name val="Calibri"/>
      <family val="2"/>
    </font>
    <font>
      <b/>
      <sz val="12"/>
      <color theme="1"/>
      <name val="Calibri"/>
      <family val="2"/>
    </font>
    <font>
      <b/>
      <sz val="10"/>
      <color theme="1"/>
      <name val="Calibri"/>
      <family val="2"/>
    </font>
    <font>
      <b/>
      <i/>
      <sz val="10"/>
      <color theme="1"/>
      <name val="Calibri"/>
      <family val="2"/>
    </font>
    <font>
      <b/>
      <sz val="12"/>
      <color theme="0"/>
      <name val="Calibri"/>
      <family val="2"/>
    </font>
    <font>
      <b/>
      <sz val="14"/>
      <color theme="1"/>
      <name val="Calibri"/>
      <family val="2"/>
    </font>
    <font>
      <sz val="12"/>
      <color theme="0"/>
      <name val="Calibri"/>
      <family val="2"/>
    </font>
    <font>
      <sz val="11"/>
      <color theme="3" tint="0.39998000860214233"/>
      <name val="Calibri"/>
      <family val="2"/>
    </font>
    <font>
      <sz val="11"/>
      <color rgb="FF008578"/>
      <name val="Calibri"/>
      <family val="2"/>
    </font>
    <font>
      <b/>
      <sz val="12"/>
      <color rgb="FF008578"/>
      <name val="Calibri"/>
      <family val="2"/>
    </font>
    <font>
      <b/>
      <sz val="11"/>
      <color rgb="FF008578"/>
      <name val="Calibri"/>
      <family val="2"/>
    </font>
    <font>
      <b/>
      <sz val="11"/>
      <color rgb="FFA0A0A4"/>
      <name val="Calibri"/>
      <family val="2"/>
    </font>
    <font>
      <b/>
      <sz val="11"/>
      <color rgb="FFFFC000"/>
      <name val="Calibri"/>
      <family val="2"/>
    </font>
    <font>
      <b/>
      <sz val="11"/>
      <color rgb="FF005480"/>
      <name val="Calibri"/>
      <family val="2"/>
    </font>
    <font>
      <b/>
      <sz val="11"/>
      <color rgb="FF78BE20"/>
      <name val="Calibri"/>
      <family val="2"/>
    </font>
    <font>
      <sz val="11"/>
      <color rgb="FF000000"/>
      <name val="Calibri"/>
      <family val="2"/>
    </font>
    <font>
      <b/>
      <sz val="12"/>
      <color rgb="FFA0A0A4"/>
      <name val="Calibri"/>
      <family val="2"/>
    </font>
    <font>
      <b/>
      <sz val="12"/>
      <color rgb="FF005480"/>
      <name val="Calibri"/>
      <family val="2"/>
    </font>
    <font>
      <b/>
      <sz val="12"/>
      <color rgb="FF78BE20"/>
      <name val="Calibri"/>
      <family val="2"/>
    </font>
    <font>
      <b/>
      <sz val="12"/>
      <color rgb="FFFFC000"/>
      <name val="Calibri"/>
      <family val="2"/>
    </font>
    <font>
      <b/>
      <sz val="14"/>
      <color rgb="FFA0A0A4"/>
      <name val="Calibri"/>
      <family val="2"/>
    </font>
    <font>
      <sz val="14"/>
      <color rgb="FFA0A0A4"/>
      <name val="Calibri"/>
      <family val="2"/>
    </font>
    <font>
      <b/>
      <sz val="16"/>
      <color rgb="FFF6911E"/>
      <name val="Calibri"/>
      <family val="2"/>
    </font>
    <font>
      <sz val="11"/>
      <color rgb="FFF6911E"/>
      <name val="Calibri"/>
      <family val="2"/>
    </font>
    <font>
      <b/>
      <i/>
      <sz val="11"/>
      <color theme="1"/>
      <name val="Calibri"/>
      <family val="2"/>
    </font>
    <font>
      <i/>
      <sz val="11"/>
      <color theme="1"/>
      <name val="Calibri"/>
      <family val="2"/>
    </font>
    <font>
      <b/>
      <sz val="16"/>
      <color rgb="FF005480"/>
      <name val="Calibri"/>
      <family val="2"/>
    </font>
    <font>
      <sz val="11"/>
      <color rgb="FF005480"/>
      <name val="Calibri"/>
      <family val="2"/>
    </font>
    <font>
      <b/>
      <sz val="16"/>
      <color rgb="FF78BE20"/>
      <name val="Calibri"/>
      <family val="2"/>
    </font>
    <font>
      <b/>
      <sz val="16"/>
      <color rgb="FF00857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6911E"/>
        <bgColor indexed="64"/>
      </patternFill>
    </fill>
    <fill>
      <patternFill patternType="solid">
        <fgColor rgb="FF005480"/>
        <bgColor indexed="64"/>
      </patternFill>
    </fill>
    <fill>
      <patternFill patternType="solid">
        <fgColor rgb="FF78BE20"/>
        <bgColor indexed="64"/>
      </patternFill>
    </fill>
    <fill>
      <patternFill patternType="solid">
        <fgColor rgb="FF008578"/>
        <bgColor indexed="64"/>
      </patternFill>
    </fill>
    <fill>
      <patternFill patternType="solid">
        <fgColor rgb="FFA0A0A4"/>
        <bgColor indexed="64"/>
      </patternFill>
    </fill>
    <fill>
      <patternFill patternType="solid">
        <fgColor theme="2"/>
        <bgColor indexed="64"/>
      </patternFill>
    </fill>
    <fill>
      <patternFill patternType="solid">
        <fgColor rgb="FF00206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54">
    <xf numFmtId="0" fontId="0" fillId="0" borderId="0" xfId="0" applyFont="1" applyAlignment="1">
      <alignment/>
    </xf>
    <xf numFmtId="0" fontId="73"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0" fontId="74" fillId="33" borderId="0" xfId="0" applyFont="1" applyFill="1" applyBorder="1" applyAlignment="1">
      <alignment vertical="center"/>
    </xf>
    <xf numFmtId="0" fontId="75" fillId="33" borderId="0" xfId="0" applyFont="1" applyFill="1" applyBorder="1" applyAlignment="1">
      <alignment vertical="center"/>
    </xf>
    <xf numFmtId="0" fontId="76" fillId="0" borderId="0" xfId="0" applyFont="1" applyAlignment="1">
      <alignment/>
    </xf>
    <xf numFmtId="0" fontId="77" fillId="0" borderId="10" xfId="0" applyFont="1" applyBorder="1" applyAlignment="1">
      <alignment/>
    </xf>
    <xf numFmtId="3" fontId="77" fillId="0" borderId="10" xfId="0" applyNumberFormat="1" applyFont="1" applyBorder="1" applyAlignment="1">
      <alignment/>
    </xf>
    <xf numFmtId="0" fontId="0" fillId="0" borderId="0" xfId="0" applyFont="1" applyAlignment="1">
      <alignment/>
    </xf>
    <xf numFmtId="3" fontId="77" fillId="0" borderId="10" xfId="0" applyNumberFormat="1" applyFont="1" applyBorder="1" applyAlignment="1">
      <alignment horizontal="right"/>
    </xf>
    <xf numFmtId="0" fontId="78" fillId="34" borderId="10" xfId="0" applyFont="1" applyFill="1" applyBorder="1" applyAlignment="1">
      <alignment/>
    </xf>
    <xf numFmtId="0" fontId="76" fillId="33" borderId="0" xfId="0" applyFont="1" applyFill="1" applyAlignment="1">
      <alignment vertical="center"/>
    </xf>
    <xf numFmtId="0" fontId="79" fillId="0" borderId="10" xfId="0" applyFont="1" applyBorder="1" applyAlignment="1">
      <alignment/>
    </xf>
    <xf numFmtId="3" fontId="0" fillId="0" borderId="10" xfId="0" applyNumberFormat="1" applyFont="1" applyBorder="1" applyAlignment="1">
      <alignment/>
    </xf>
    <xf numFmtId="164" fontId="0" fillId="0" borderId="10" xfId="0" applyNumberFormat="1" applyFont="1" applyBorder="1" applyAlignment="1">
      <alignment/>
    </xf>
    <xf numFmtId="3" fontId="71" fillId="0" borderId="10" xfId="0" applyNumberFormat="1" applyFont="1" applyBorder="1" applyAlignment="1">
      <alignment/>
    </xf>
    <xf numFmtId="164" fontId="71" fillId="0" borderId="10" xfId="0" applyNumberFormat="1" applyFont="1" applyBorder="1" applyAlignment="1">
      <alignment/>
    </xf>
    <xf numFmtId="3" fontId="80" fillId="0" borderId="10" xfId="0" applyNumberFormat="1" applyFont="1" applyBorder="1" applyAlignment="1">
      <alignment/>
    </xf>
    <xf numFmtId="164" fontId="80" fillId="0" borderId="10" xfId="0" applyNumberFormat="1" applyFont="1" applyBorder="1" applyAlignment="1">
      <alignment/>
    </xf>
    <xf numFmtId="3" fontId="79" fillId="0" borderId="10" xfId="0" applyNumberFormat="1" applyFont="1" applyBorder="1" applyAlignment="1">
      <alignment/>
    </xf>
    <xf numFmtId="164" fontId="79" fillId="0" borderId="10" xfId="0" applyNumberFormat="1" applyFont="1" applyBorder="1" applyAlignment="1">
      <alignment/>
    </xf>
    <xf numFmtId="0" fontId="81" fillId="35" borderId="10" xfId="0" applyFont="1" applyFill="1" applyBorder="1" applyAlignment="1">
      <alignment/>
    </xf>
    <xf numFmtId="3" fontId="81" fillId="35" borderId="10" xfId="0" applyNumberFormat="1" applyFont="1" applyFill="1" applyBorder="1" applyAlignment="1">
      <alignment/>
    </xf>
    <xf numFmtId="164" fontId="81" fillId="35" borderId="10" xfId="0" applyNumberFormat="1" applyFont="1" applyFill="1" applyBorder="1" applyAlignment="1">
      <alignment/>
    </xf>
    <xf numFmtId="0" fontId="81" fillId="36" borderId="10" xfId="0" applyFont="1" applyFill="1" applyBorder="1" applyAlignment="1">
      <alignment/>
    </xf>
    <xf numFmtId="3" fontId="81" fillId="36" borderId="10" xfId="0" applyNumberFormat="1" applyFont="1" applyFill="1" applyBorder="1" applyAlignment="1">
      <alignment/>
    </xf>
    <xf numFmtId="164" fontId="81" fillId="36" borderId="10" xfId="0" applyNumberFormat="1" applyFont="1" applyFill="1" applyBorder="1" applyAlignment="1">
      <alignment/>
    </xf>
    <xf numFmtId="0" fontId="81" fillId="37" borderId="10" xfId="0" applyFont="1" applyFill="1" applyBorder="1" applyAlignment="1">
      <alignment/>
    </xf>
    <xf numFmtId="3" fontId="81" fillId="37" borderId="10" xfId="0" applyNumberFormat="1" applyFont="1" applyFill="1" applyBorder="1" applyAlignment="1">
      <alignment/>
    </xf>
    <xf numFmtId="164" fontId="81" fillId="37" borderId="10" xfId="0" applyNumberFormat="1" applyFont="1" applyFill="1" applyBorder="1" applyAlignment="1">
      <alignment/>
    </xf>
    <xf numFmtId="0" fontId="82" fillId="33" borderId="0" xfId="0" applyFont="1" applyFill="1" applyBorder="1" applyAlignment="1">
      <alignment vertical="center"/>
    </xf>
    <xf numFmtId="0" fontId="83" fillId="38" borderId="10" xfId="0" applyFont="1" applyFill="1" applyBorder="1" applyAlignment="1">
      <alignment/>
    </xf>
    <xf numFmtId="0" fontId="76" fillId="38" borderId="10" xfId="0" applyFont="1" applyFill="1" applyBorder="1" applyAlignment="1">
      <alignment/>
    </xf>
    <xf numFmtId="3" fontId="81" fillId="38" borderId="10" xfId="0" applyNumberFormat="1" applyFont="1" applyFill="1" applyBorder="1" applyAlignment="1">
      <alignment/>
    </xf>
    <xf numFmtId="3" fontId="77" fillId="39" borderId="10" xfId="0" applyNumberFormat="1" applyFont="1" applyFill="1" applyBorder="1" applyAlignment="1">
      <alignment/>
    </xf>
    <xf numFmtId="3" fontId="77" fillId="39" borderId="10" xfId="0" applyNumberFormat="1" applyFont="1" applyFill="1" applyBorder="1" applyAlignment="1">
      <alignment horizontal="right"/>
    </xf>
    <xf numFmtId="0" fontId="84" fillId="33" borderId="0" xfId="0" applyFont="1" applyFill="1" applyAlignment="1">
      <alignment vertical="center"/>
    </xf>
    <xf numFmtId="0" fontId="85" fillId="33" borderId="0" xfId="0" applyFont="1" applyFill="1" applyAlignment="1">
      <alignment vertical="center"/>
    </xf>
    <xf numFmtId="0" fontId="78" fillId="33" borderId="0" xfId="0" applyFont="1" applyFill="1" applyBorder="1" applyAlignment="1">
      <alignment horizontal="center" vertical="center"/>
    </xf>
    <xf numFmtId="0" fontId="0" fillId="0" borderId="0" xfId="0" applyBorder="1" applyAlignment="1">
      <alignment horizontal="center" vertical="center"/>
    </xf>
    <xf numFmtId="0" fontId="86" fillId="33" borderId="0" xfId="0" applyFont="1" applyFill="1" applyBorder="1" applyAlignment="1">
      <alignment vertical="center"/>
    </xf>
    <xf numFmtId="0" fontId="85" fillId="33" borderId="0" xfId="0" applyFont="1" applyFill="1" applyBorder="1" applyAlignment="1">
      <alignment vertical="center"/>
    </xf>
    <xf numFmtId="0" fontId="87" fillId="33" borderId="0" xfId="0" applyFont="1" applyFill="1" applyBorder="1" applyAlignment="1">
      <alignment vertical="center"/>
    </xf>
    <xf numFmtId="3" fontId="79" fillId="0" borderId="10" xfId="0" applyNumberFormat="1" applyFont="1" applyBorder="1" applyAlignment="1">
      <alignment horizontal="right"/>
    </xf>
    <xf numFmtId="0" fontId="88" fillId="33" borderId="10" xfId="0" applyFont="1" applyFill="1" applyBorder="1" applyAlignment="1">
      <alignment horizontal="left" vertical="center"/>
    </xf>
    <xf numFmtId="0" fontId="89" fillId="33" borderId="10" xfId="0" applyFont="1" applyFill="1" applyBorder="1" applyAlignment="1">
      <alignment horizontal="left" vertical="center"/>
    </xf>
    <xf numFmtId="0" fontId="90" fillId="33" borderId="10" xfId="0" applyFont="1" applyFill="1" applyBorder="1" applyAlignment="1">
      <alignment horizontal="left" vertical="center"/>
    </xf>
    <xf numFmtId="0" fontId="91" fillId="33" borderId="10" xfId="0" applyFont="1" applyFill="1" applyBorder="1" applyAlignment="1">
      <alignment horizontal="left" vertical="center"/>
    </xf>
    <xf numFmtId="0" fontId="87" fillId="33" borderId="10" xfId="0" applyFont="1" applyFill="1" applyBorder="1" applyAlignment="1">
      <alignment horizontal="left" vertical="center"/>
    </xf>
    <xf numFmtId="0" fontId="81" fillId="40" borderId="0" xfId="0" applyFont="1" applyFill="1" applyBorder="1" applyAlignment="1">
      <alignment horizontal="center"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78" fillId="33" borderId="14" xfId="0" applyFont="1" applyFill="1" applyBorder="1" applyAlignment="1">
      <alignment vertical="center"/>
    </xf>
    <xf numFmtId="0" fontId="78" fillId="33" borderId="15" xfId="0" applyFont="1" applyFill="1" applyBorder="1" applyAlignment="1">
      <alignment vertical="center"/>
    </xf>
    <xf numFmtId="0" fontId="0" fillId="33" borderId="15" xfId="0" applyFont="1" applyFill="1" applyBorder="1" applyAlignment="1">
      <alignment vertical="center"/>
    </xf>
    <xf numFmtId="0" fontId="78" fillId="0" borderId="15" xfId="0" applyFont="1" applyBorder="1" applyAlignment="1">
      <alignment/>
    </xf>
    <xf numFmtId="0" fontId="0" fillId="41" borderId="14" xfId="0" applyFont="1" applyFill="1" applyBorder="1" applyAlignment="1">
      <alignment vertical="center"/>
    </xf>
    <xf numFmtId="0" fontId="0" fillId="41" borderId="11" xfId="0" applyFont="1" applyFill="1" applyBorder="1" applyAlignment="1">
      <alignment vertical="center"/>
    </xf>
    <xf numFmtId="0" fontId="0" fillId="41" borderId="11" xfId="0" applyFill="1" applyBorder="1" applyAlignment="1">
      <alignment/>
    </xf>
    <xf numFmtId="0" fontId="0" fillId="41" borderId="12" xfId="0" applyFont="1" applyFill="1" applyBorder="1" applyAlignment="1">
      <alignment vertical="center"/>
    </xf>
    <xf numFmtId="0" fontId="0" fillId="41" borderId="13" xfId="0" applyFont="1" applyFill="1" applyBorder="1" applyAlignment="1">
      <alignment vertical="center"/>
    </xf>
    <xf numFmtId="0" fontId="0" fillId="41" borderId="16" xfId="0" applyFont="1" applyFill="1" applyBorder="1" applyAlignment="1">
      <alignment vertical="center"/>
    </xf>
    <xf numFmtId="0" fontId="81" fillId="40" borderId="17" xfId="0" applyFont="1" applyFill="1" applyBorder="1" applyAlignment="1">
      <alignment horizontal="center" vertical="center"/>
    </xf>
    <xf numFmtId="0" fontId="77" fillId="0" borderId="0" xfId="0" applyFont="1" applyAlignment="1">
      <alignment/>
    </xf>
    <xf numFmtId="3" fontId="78" fillId="0" borderId="0" xfId="0" applyNumberFormat="1" applyFont="1" applyFill="1" applyBorder="1" applyAlignment="1">
      <alignment/>
    </xf>
    <xf numFmtId="0" fontId="81" fillId="40" borderId="0" xfId="0" applyFont="1" applyFill="1" applyBorder="1" applyAlignment="1">
      <alignment horizontal="center" vertical="center"/>
    </xf>
    <xf numFmtId="0" fontId="65" fillId="33" borderId="18" xfId="53" applyFill="1" applyBorder="1" applyAlignment="1">
      <alignment horizontal="left" vertical="center"/>
    </xf>
    <xf numFmtId="0" fontId="38" fillId="0" borderId="0" xfId="0" applyFont="1" applyAlignment="1">
      <alignment horizontal="left" vertical="center" readingOrder="1"/>
    </xf>
    <xf numFmtId="3" fontId="0" fillId="0" borderId="0" xfId="0" applyNumberFormat="1" applyAlignment="1">
      <alignment/>
    </xf>
    <xf numFmtId="9" fontId="0" fillId="0" borderId="0" xfId="59" applyNumberFormat="1" applyFont="1" applyAlignment="1">
      <alignment/>
    </xf>
    <xf numFmtId="0" fontId="92" fillId="33" borderId="15" xfId="0" applyFont="1" applyFill="1" applyBorder="1" applyAlignment="1">
      <alignment vertical="center"/>
    </xf>
    <xf numFmtId="0" fontId="0" fillId="33" borderId="0" xfId="0" applyFill="1" applyBorder="1" applyAlignment="1">
      <alignment vertical="center"/>
    </xf>
    <xf numFmtId="3" fontId="78" fillId="33" borderId="0" xfId="0" applyNumberFormat="1" applyFont="1" applyFill="1" applyBorder="1" applyAlignment="1">
      <alignment/>
    </xf>
    <xf numFmtId="0" fontId="0" fillId="33" borderId="0" xfId="0" applyFill="1" applyAlignment="1">
      <alignment vertical="center"/>
    </xf>
    <xf numFmtId="0" fontId="81" fillId="34" borderId="10" xfId="0" applyFont="1" applyFill="1" applyBorder="1" applyAlignment="1">
      <alignment/>
    </xf>
    <xf numFmtId="3" fontId="81" fillId="34" borderId="10" xfId="0" applyNumberFormat="1" applyFont="1" applyFill="1" applyBorder="1" applyAlignment="1">
      <alignment/>
    </xf>
    <xf numFmtId="164" fontId="81" fillId="34" borderId="10" xfId="0" applyNumberFormat="1" applyFont="1" applyFill="1" applyBorder="1" applyAlignment="1">
      <alignment/>
    </xf>
    <xf numFmtId="3" fontId="81" fillId="34" borderId="19" xfId="0" applyNumberFormat="1" applyFont="1" applyFill="1" applyBorder="1" applyAlignment="1">
      <alignment/>
    </xf>
    <xf numFmtId="0" fontId="81" fillId="34" borderId="18" xfId="0" applyFont="1" applyFill="1" applyBorder="1" applyAlignment="1">
      <alignment/>
    </xf>
    <xf numFmtId="0" fontId="78" fillId="34" borderId="20" xfId="0" applyFont="1" applyFill="1" applyBorder="1" applyAlignment="1">
      <alignment/>
    </xf>
    <xf numFmtId="3" fontId="81" fillId="35" borderId="19" xfId="0" applyNumberFormat="1" applyFont="1" applyFill="1" applyBorder="1" applyAlignment="1">
      <alignment/>
    </xf>
    <xf numFmtId="0" fontId="81" fillId="35" borderId="18" xfId="0" applyFont="1" applyFill="1" applyBorder="1" applyAlignment="1">
      <alignment/>
    </xf>
    <xf numFmtId="0" fontId="81" fillId="35" borderId="20" xfId="0" applyFont="1" applyFill="1" applyBorder="1" applyAlignment="1">
      <alignment/>
    </xf>
    <xf numFmtId="0" fontId="81" fillId="35" borderId="19" xfId="0" applyFont="1" applyFill="1" applyBorder="1" applyAlignment="1">
      <alignment/>
    </xf>
    <xf numFmtId="0" fontId="81" fillId="36" borderId="19" xfId="0" applyFont="1" applyFill="1" applyBorder="1" applyAlignment="1">
      <alignment/>
    </xf>
    <xf numFmtId="0" fontId="81" fillId="36" borderId="18" xfId="0" applyFont="1" applyFill="1" applyBorder="1" applyAlignment="1">
      <alignment/>
    </xf>
    <xf numFmtId="0" fontId="81" fillId="37" borderId="19" xfId="0" applyFont="1" applyFill="1" applyBorder="1" applyAlignment="1">
      <alignment/>
    </xf>
    <xf numFmtId="0" fontId="81" fillId="37" borderId="18" xfId="0" applyFont="1" applyFill="1" applyBorder="1" applyAlignment="1">
      <alignment/>
    </xf>
    <xf numFmtId="0" fontId="0" fillId="33" borderId="21"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0" xfId="0" applyFont="1" applyFill="1" applyAlignment="1">
      <alignment horizontal="left" vertical="center" wrapText="1"/>
    </xf>
    <xf numFmtId="0" fontId="82" fillId="33"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71" fillId="33" borderId="0" xfId="0" applyFont="1" applyFill="1" applyBorder="1" applyAlignment="1">
      <alignment vertical="center" wrapText="1"/>
    </xf>
    <xf numFmtId="0" fontId="0" fillId="0" borderId="0" xfId="0" applyBorder="1" applyAlignment="1">
      <alignment vertical="center"/>
    </xf>
    <xf numFmtId="0" fontId="0" fillId="0" borderId="13" xfId="0" applyBorder="1" applyAlignment="1">
      <alignment vertical="center"/>
    </xf>
    <xf numFmtId="0" fontId="0" fillId="33" borderId="0" xfId="0" applyFont="1" applyFill="1" applyBorder="1" applyAlignment="1">
      <alignment vertical="center" wrapText="1"/>
    </xf>
    <xf numFmtId="0" fontId="0" fillId="33" borderId="13" xfId="0" applyFont="1" applyFill="1" applyBorder="1" applyAlignment="1">
      <alignment vertical="center" wrapText="1"/>
    </xf>
    <xf numFmtId="0" fontId="0" fillId="33" borderId="15" xfId="0" applyFont="1" applyFill="1" applyBorder="1" applyAlignment="1">
      <alignment vertical="center" wrapText="1"/>
    </xf>
    <xf numFmtId="0" fontId="81" fillId="40" borderId="0" xfId="0" applyFont="1" applyFill="1" applyBorder="1" applyAlignment="1">
      <alignment horizontal="center" vertical="center"/>
    </xf>
    <xf numFmtId="0" fontId="93" fillId="33" borderId="18" xfId="0" applyFont="1" applyFill="1" applyBorder="1" applyAlignment="1">
      <alignment vertical="center"/>
    </xf>
    <xf numFmtId="0" fontId="93" fillId="33" borderId="20" xfId="0" applyFont="1" applyFill="1"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81" fillId="40" borderId="17" xfId="0" applyFont="1" applyFill="1" applyBorder="1" applyAlignment="1">
      <alignment horizontal="center" vertical="center"/>
    </xf>
    <xf numFmtId="0" fontId="0" fillId="0" borderId="17" xfId="0" applyBorder="1" applyAlignment="1">
      <alignment horizontal="center" vertical="center"/>
    </xf>
    <xf numFmtId="0" fontId="94" fillId="33" borderId="18" xfId="0" applyFont="1" applyFill="1" applyBorder="1" applyAlignment="1">
      <alignment vertical="center"/>
    </xf>
    <xf numFmtId="0" fontId="94" fillId="33" borderId="20" xfId="0" applyFont="1" applyFill="1" applyBorder="1" applyAlignment="1">
      <alignment vertical="center"/>
    </xf>
    <xf numFmtId="0" fontId="95" fillId="33" borderId="18" xfId="0" applyFont="1" applyFill="1" applyBorder="1" applyAlignment="1">
      <alignment vertical="center"/>
    </xf>
    <xf numFmtId="0" fontId="95" fillId="33" borderId="20" xfId="0" applyFont="1" applyFill="1" applyBorder="1" applyAlignment="1">
      <alignment vertical="center"/>
    </xf>
    <xf numFmtId="0" fontId="86" fillId="33" borderId="18" xfId="0" applyFont="1" applyFill="1" applyBorder="1" applyAlignment="1">
      <alignment vertical="center"/>
    </xf>
    <xf numFmtId="0" fontId="86" fillId="33" borderId="20" xfId="0" applyFont="1" applyFill="1" applyBorder="1" applyAlignment="1">
      <alignment vertical="center"/>
    </xf>
    <xf numFmtId="0" fontId="96" fillId="33" borderId="18" xfId="0" applyFont="1" applyFill="1" applyBorder="1" applyAlignment="1">
      <alignment vertical="center"/>
    </xf>
    <xf numFmtId="0" fontId="96" fillId="33" borderId="20" xfId="0" applyFont="1" applyFill="1" applyBorder="1" applyAlignment="1">
      <alignment vertical="center"/>
    </xf>
    <xf numFmtId="0" fontId="2" fillId="33" borderId="0" xfId="0" applyFont="1" applyFill="1" applyAlignment="1">
      <alignment wrapText="1"/>
    </xf>
    <xf numFmtId="0" fontId="0" fillId="0" borderId="0" xfId="0" applyAlignment="1">
      <alignment/>
    </xf>
    <xf numFmtId="0" fontId="94" fillId="33" borderId="19" xfId="0" applyFont="1" applyFill="1" applyBorder="1" applyAlignment="1">
      <alignment vertical="center"/>
    </xf>
    <xf numFmtId="0" fontId="95" fillId="33" borderId="19" xfId="0" applyFont="1" applyFill="1" applyBorder="1" applyAlignment="1">
      <alignment vertical="center"/>
    </xf>
    <xf numFmtId="0" fontId="86" fillId="33" borderId="19" xfId="0" applyFont="1" applyFill="1" applyBorder="1" applyAlignment="1">
      <alignment vertical="center"/>
    </xf>
    <xf numFmtId="0" fontId="97" fillId="33" borderId="0" xfId="0" applyFont="1" applyFill="1" applyBorder="1" applyAlignment="1">
      <alignment vertical="center"/>
    </xf>
    <xf numFmtId="0" fontId="98" fillId="0" borderId="0" xfId="0" applyFont="1" applyAlignment="1">
      <alignment/>
    </xf>
    <xf numFmtId="0" fontId="81" fillId="38" borderId="10" xfId="0" applyFont="1" applyFill="1" applyBorder="1" applyAlignment="1">
      <alignment horizontal="center"/>
    </xf>
    <xf numFmtId="0" fontId="0" fillId="33" borderId="0" xfId="0" applyFont="1" applyFill="1" applyAlignment="1">
      <alignment vertical="center" wrapText="1"/>
    </xf>
    <xf numFmtId="0" fontId="0" fillId="0" borderId="0" xfId="0" applyFont="1" applyAlignment="1">
      <alignment vertical="center" wrapText="1"/>
    </xf>
    <xf numFmtId="0" fontId="99" fillId="33" borderId="17" xfId="0" applyFont="1" applyFill="1" applyBorder="1" applyAlignment="1">
      <alignment vertical="center" wrapText="1"/>
    </xf>
    <xf numFmtId="0" fontId="100" fillId="0" borderId="17" xfId="0" applyFont="1" applyBorder="1" applyAlignment="1">
      <alignment vertical="center"/>
    </xf>
    <xf numFmtId="0" fontId="101" fillId="0" borderId="18" xfId="0" applyFont="1" applyBorder="1" applyAlignment="1">
      <alignment/>
    </xf>
    <xf numFmtId="0" fontId="102" fillId="0" borderId="20" xfId="0" applyFont="1" applyBorder="1" applyAlignment="1">
      <alignment/>
    </xf>
    <xf numFmtId="0" fontId="102" fillId="0" borderId="19" xfId="0" applyFont="1" applyBorder="1" applyAlignment="1">
      <alignment/>
    </xf>
    <xf numFmtId="0" fontId="65" fillId="33" borderId="0" xfId="53" applyFill="1" applyBorder="1" applyAlignment="1">
      <alignment horizontal="left" vertical="center"/>
    </xf>
    <xf numFmtId="0" fontId="65" fillId="0" borderId="0" xfId="53" applyBorder="1" applyAlignment="1">
      <alignment horizontal="left" vertical="center"/>
    </xf>
    <xf numFmtId="0" fontId="81" fillId="34" borderId="18" xfId="0" applyFont="1" applyFill="1" applyBorder="1" applyAlignment="1">
      <alignment/>
    </xf>
    <xf numFmtId="0" fontId="55" fillId="0" borderId="19" xfId="0" applyFont="1" applyBorder="1" applyAlignment="1">
      <alignment/>
    </xf>
    <xf numFmtId="0" fontId="71" fillId="0" borderId="18" xfId="0" applyFont="1" applyBorder="1" applyAlignment="1">
      <alignment/>
    </xf>
    <xf numFmtId="0" fontId="0" fillId="0" borderId="19" xfId="0" applyBorder="1" applyAlignment="1">
      <alignment/>
    </xf>
    <xf numFmtId="0" fontId="71" fillId="0" borderId="14" xfId="0" applyFont="1" applyBorder="1" applyAlignment="1">
      <alignment/>
    </xf>
    <xf numFmtId="0" fontId="0" fillId="0" borderId="11" xfId="0" applyBorder="1" applyAlignment="1">
      <alignment/>
    </xf>
    <xf numFmtId="0" fontId="0" fillId="0" borderId="12" xfId="0" applyBorder="1" applyAlignment="1">
      <alignment/>
    </xf>
    <xf numFmtId="0" fontId="81" fillId="35" borderId="18" xfId="0" applyFont="1" applyFill="1" applyBorder="1" applyAlignment="1">
      <alignment horizontal="left"/>
    </xf>
    <xf numFmtId="0" fontId="81" fillId="35" borderId="19" xfId="0" applyFont="1" applyFill="1" applyBorder="1" applyAlignment="1">
      <alignment horizontal="left"/>
    </xf>
    <xf numFmtId="0" fontId="103" fillId="33" borderId="17" xfId="0" applyFont="1" applyFill="1" applyBorder="1" applyAlignment="1">
      <alignment vertical="center" wrapText="1"/>
    </xf>
    <xf numFmtId="0" fontId="104" fillId="0" borderId="17" xfId="0" applyFont="1" applyBorder="1" applyAlignment="1">
      <alignment vertical="center"/>
    </xf>
    <xf numFmtId="0" fontId="81" fillId="36" borderId="18" xfId="0" applyFont="1" applyFill="1" applyBorder="1" applyAlignment="1">
      <alignment horizontal="left"/>
    </xf>
    <xf numFmtId="0" fontId="81" fillId="36" borderId="19" xfId="0" applyFont="1" applyFill="1" applyBorder="1" applyAlignment="1">
      <alignment horizontal="left"/>
    </xf>
    <xf numFmtId="0" fontId="105" fillId="33" borderId="17" xfId="0" applyFont="1" applyFill="1" applyBorder="1" applyAlignment="1">
      <alignment vertical="center" wrapText="1"/>
    </xf>
    <xf numFmtId="0" fontId="81" fillId="37" borderId="18" xfId="0" applyFont="1" applyFill="1" applyBorder="1" applyAlignment="1">
      <alignment horizontal="left"/>
    </xf>
    <xf numFmtId="0" fontId="81" fillId="37" borderId="19" xfId="0" applyFont="1" applyFill="1" applyBorder="1" applyAlignment="1">
      <alignment horizontal="left"/>
    </xf>
    <xf numFmtId="0" fontId="106" fillId="33" borderId="17" xfId="0" applyFont="1" applyFill="1" applyBorder="1" applyAlignment="1">
      <alignment vertical="center" wrapText="1"/>
    </xf>
    <xf numFmtId="0" fontId="85" fillId="0" borderId="17"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90"/>
  <sheetViews>
    <sheetView tabSelected="1" zoomScalePageLayoutView="0" workbookViewId="0" topLeftCell="A1">
      <selection activeCell="B7" sqref="B7"/>
    </sheetView>
  </sheetViews>
  <sheetFormatPr defaultColWidth="9.140625" defaultRowHeight="15"/>
  <cols>
    <col min="1" max="1" width="6.57421875" style="0" customWidth="1"/>
    <col min="2" max="2" width="73.57421875" style="0" customWidth="1"/>
    <col min="6" max="6" width="20.7109375" style="0" customWidth="1"/>
    <col min="9" max="9" width="30.28125" style="0" customWidth="1"/>
    <col min="12" max="12" width="3.00390625" style="0" customWidth="1"/>
    <col min="13" max="13" width="5.00390625" style="0" bestFit="1" customWidth="1"/>
    <col min="14" max="14" width="5.28125" style="0" customWidth="1"/>
    <col min="15" max="15" width="4.8515625" style="0" customWidth="1"/>
  </cols>
  <sheetData>
    <row r="1" spans="1:15" ht="23.25">
      <c r="A1" s="1" t="s">
        <v>0</v>
      </c>
      <c r="B1" s="1"/>
      <c r="C1" s="2"/>
      <c r="D1" s="2"/>
      <c r="E1" s="2"/>
      <c r="G1" s="2"/>
      <c r="H1" s="2"/>
      <c r="I1" s="2"/>
      <c r="J1" s="2"/>
      <c r="K1" s="2"/>
      <c r="L1" s="2"/>
      <c r="M1" s="2"/>
      <c r="N1" s="2"/>
      <c r="O1" s="2"/>
    </row>
    <row r="2" spans="1:15" ht="15">
      <c r="A2" s="2"/>
      <c r="B2" s="2"/>
      <c r="C2" s="2"/>
      <c r="D2" s="2"/>
      <c r="E2" s="2"/>
      <c r="F2" s="2"/>
      <c r="G2" s="2"/>
      <c r="H2" s="2"/>
      <c r="I2" s="2"/>
      <c r="J2" s="2"/>
      <c r="K2" s="2"/>
      <c r="L2" s="2"/>
      <c r="M2" s="2"/>
      <c r="N2" s="2"/>
      <c r="O2" s="2"/>
    </row>
    <row r="3" spans="1:15" ht="21">
      <c r="A3" s="5" t="s">
        <v>79</v>
      </c>
      <c r="B3" s="5"/>
      <c r="C3" s="2"/>
      <c r="D3" s="2"/>
      <c r="E3" s="2"/>
      <c r="F3" s="2"/>
      <c r="G3" s="2"/>
      <c r="H3" s="2"/>
      <c r="I3" s="2"/>
      <c r="J3" s="2"/>
      <c r="K3" s="2"/>
      <c r="L3" s="2"/>
      <c r="M3" s="2"/>
      <c r="N3" s="2"/>
      <c r="O3" s="2"/>
    </row>
    <row r="4" spans="1:15" ht="15">
      <c r="A4" s="119" t="s">
        <v>110</v>
      </c>
      <c r="B4" s="119"/>
      <c r="C4" s="120"/>
      <c r="D4" s="120"/>
      <c r="E4" s="120"/>
      <c r="F4" s="120"/>
      <c r="G4" s="120"/>
      <c r="H4" s="120"/>
      <c r="I4" s="120"/>
      <c r="J4" s="120"/>
      <c r="K4" s="120"/>
      <c r="L4" s="120"/>
      <c r="M4" s="120"/>
      <c r="N4" s="120"/>
      <c r="O4" s="120"/>
    </row>
    <row r="5" spans="1:15" ht="15">
      <c r="A5" s="2"/>
      <c r="B5" s="2"/>
      <c r="C5" s="2"/>
      <c r="D5" s="2"/>
      <c r="E5" s="2"/>
      <c r="F5" s="2"/>
      <c r="G5" s="2"/>
      <c r="H5" s="2"/>
      <c r="I5" s="2"/>
      <c r="J5" s="2"/>
      <c r="K5" s="2"/>
      <c r="L5" s="2"/>
      <c r="M5" s="2"/>
      <c r="N5" s="2"/>
      <c r="O5" s="2"/>
    </row>
    <row r="6" spans="1:15" ht="18.75">
      <c r="A6" s="31" t="s">
        <v>28</v>
      </c>
      <c r="B6" s="31"/>
      <c r="C6" s="2"/>
      <c r="D6" s="2"/>
      <c r="E6" s="2"/>
      <c r="F6" s="2"/>
      <c r="G6" s="2"/>
      <c r="H6" s="2"/>
      <c r="I6" s="2"/>
      <c r="J6" s="2"/>
      <c r="K6" s="2"/>
      <c r="L6" s="2"/>
      <c r="M6" s="2"/>
      <c r="N6" s="2"/>
      <c r="O6" s="2"/>
    </row>
    <row r="7" spans="1:15" ht="15">
      <c r="A7" s="2"/>
      <c r="B7" s="2"/>
      <c r="C7" s="2"/>
      <c r="D7" s="2"/>
      <c r="E7" s="2"/>
      <c r="F7" s="2"/>
      <c r="G7" s="2"/>
      <c r="H7" s="2"/>
      <c r="I7" s="2"/>
      <c r="J7" s="2"/>
      <c r="K7" s="2"/>
      <c r="L7" s="2"/>
      <c r="M7" s="2"/>
      <c r="N7" s="2"/>
      <c r="O7" s="2"/>
    </row>
    <row r="8" spans="1:15" ht="28.5" customHeight="1">
      <c r="A8" s="68" t="s">
        <v>89</v>
      </c>
      <c r="B8" s="68" t="s">
        <v>36</v>
      </c>
      <c r="C8" s="104" t="s">
        <v>64</v>
      </c>
      <c r="D8" s="104"/>
      <c r="E8" s="104"/>
      <c r="F8" s="104"/>
      <c r="G8" s="109" t="s">
        <v>32</v>
      </c>
      <c r="H8" s="109"/>
      <c r="I8" s="109"/>
      <c r="J8" s="110"/>
      <c r="K8" s="110"/>
      <c r="L8" s="110"/>
      <c r="M8" s="50" t="s">
        <v>29</v>
      </c>
      <c r="N8" s="104"/>
      <c r="O8" s="104"/>
    </row>
    <row r="9" spans="1:15" ht="15.75">
      <c r="A9" s="59"/>
      <c r="B9" s="60"/>
      <c r="C9" s="60"/>
      <c r="D9" s="60"/>
      <c r="E9" s="60"/>
      <c r="F9" s="60"/>
      <c r="G9" s="60"/>
      <c r="H9" s="60"/>
      <c r="I9" s="60"/>
      <c r="J9" s="61"/>
      <c r="K9" s="60"/>
      <c r="L9" s="60"/>
      <c r="M9" s="60"/>
      <c r="N9" s="62"/>
      <c r="O9" s="50"/>
    </row>
    <row r="10" spans="1:15" ht="21" customHeight="1">
      <c r="A10" s="69">
        <v>1</v>
      </c>
      <c r="B10" s="69" t="s">
        <v>34</v>
      </c>
      <c r="C10" s="105" t="s">
        <v>30</v>
      </c>
      <c r="D10" s="106"/>
      <c r="E10" s="106"/>
      <c r="F10" s="106"/>
      <c r="G10" s="105" t="s">
        <v>63</v>
      </c>
      <c r="H10" s="106"/>
      <c r="I10" s="106"/>
      <c r="J10" s="107"/>
      <c r="K10" s="107"/>
      <c r="L10" s="108"/>
      <c r="M10" s="45">
        <v>2013</v>
      </c>
      <c r="N10" s="63"/>
      <c r="O10" s="50"/>
    </row>
    <row r="11" spans="1:15" ht="21" customHeight="1">
      <c r="A11" s="69">
        <v>1</v>
      </c>
      <c r="B11" s="69" t="s">
        <v>35</v>
      </c>
      <c r="C11" s="105" t="s">
        <v>30</v>
      </c>
      <c r="D11" s="106"/>
      <c r="E11" s="106"/>
      <c r="F11" s="106"/>
      <c r="G11" s="105" t="s">
        <v>63</v>
      </c>
      <c r="H11" s="106"/>
      <c r="I11" s="106"/>
      <c r="J11" s="107"/>
      <c r="K11" s="107"/>
      <c r="L11" s="108"/>
      <c r="M11" s="45">
        <v>2014</v>
      </c>
      <c r="N11" s="63"/>
      <c r="O11" s="50"/>
    </row>
    <row r="12" spans="1:15" ht="21" customHeight="1">
      <c r="A12" s="69" t="s">
        <v>81</v>
      </c>
      <c r="B12" s="69" t="s">
        <v>47</v>
      </c>
      <c r="C12" s="117" t="s">
        <v>31</v>
      </c>
      <c r="D12" s="118"/>
      <c r="E12" s="118"/>
      <c r="F12" s="118"/>
      <c r="G12" s="117" t="s">
        <v>65</v>
      </c>
      <c r="H12" s="118"/>
      <c r="I12" s="118"/>
      <c r="J12" s="107"/>
      <c r="K12" s="107"/>
      <c r="L12" s="108"/>
      <c r="M12" s="46">
        <v>2013</v>
      </c>
      <c r="N12" s="63"/>
      <c r="O12" s="50"/>
    </row>
    <row r="13" spans="1:15" ht="21" customHeight="1">
      <c r="A13" s="69" t="s">
        <v>82</v>
      </c>
      <c r="B13" s="69" t="s">
        <v>48</v>
      </c>
      <c r="C13" s="117" t="s">
        <v>31</v>
      </c>
      <c r="D13" s="118"/>
      <c r="E13" s="118"/>
      <c r="F13" s="118"/>
      <c r="G13" s="117" t="s">
        <v>65</v>
      </c>
      <c r="H13" s="118"/>
      <c r="I13" s="118"/>
      <c r="J13" s="107"/>
      <c r="K13" s="107"/>
      <c r="L13" s="108"/>
      <c r="M13" s="46">
        <v>2014</v>
      </c>
      <c r="N13" s="63"/>
      <c r="O13" s="50"/>
    </row>
    <row r="14" spans="1:15" ht="21" customHeight="1">
      <c r="A14" s="69" t="s">
        <v>83</v>
      </c>
      <c r="B14" s="69" t="s">
        <v>49</v>
      </c>
      <c r="C14" s="111" t="s">
        <v>31</v>
      </c>
      <c r="D14" s="112"/>
      <c r="E14" s="112"/>
      <c r="F14" s="112"/>
      <c r="G14" s="111" t="s">
        <v>65</v>
      </c>
      <c r="H14" s="112"/>
      <c r="I14" s="112"/>
      <c r="J14" s="112"/>
      <c r="K14" s="112"/>
      <c r="L14" s="121"/>
      <c r="M14" s="47">
        <v>2013</v>
      </c>
      <c r="N14" s="63"/>
      <c r="O14" s="50"/>
    </row>
    <row r="15" spans="1:15" ht="21" customHeight="1">
      <c r="A15" s="69" t="s">
        <v>84</v>
      </c>
      <c r="B15" s="69" t="s">
        <v>50</v>
      </c>
      <c r="C15" s="111" t="s">
        <v>31</v>
      </c>
      <c r="D15" s="112"/>
      <c r="E15" s="112"/>
      <c r="F15" s="112"/>
      <c r="G15" s="111" t="s">
        <v>65</v>
      </c>
      <c r="H15" s="112"/>
      <c r="I15" s="112"/>
      <c r="J15" s="112"/>
      <c r="K15" s="112"/>
      <c r="L15" s="121"/>
      <c r="M15" s="47">
        <v>2014</v>
      </c>
      <c r="N15" s="63"/>
      <c r="O15" s="50"/>
    </row>
    <row r="16" spans="1:15" ht="21" customHeight="1">
      <c r="A16" s="69" t="s">
        <v>85</v>
      </c>
      <c r="B16" s="69" t="s">
        <v>62</v>
      </c>
      <c r="C16" s="113" t="s">
        <v>31</v>
      </c>
      <c r="D16" s="114"/>
      <c r="E16" s="114"/>
      <c r="F16" s="114"/>
      <c r="G16" s="113" t="s">
        <v>65</v>
      </c>
      <c r="H16" s="114"/>
      <c r="I16" s="114"/>
      <c r="J16" s="114"/>
      <c r="K16" s="114"/>
      <c r="L16" s="122"/>
      <c r="M16" s="48">
        <v>2013</v>
      </c>
      <c r="N16" s="63"/>
      <c r="O16" s="50"/>
    </row>
    <row r="17" spans="1:15" ht="21" customHeight="1">
      <c r="A17" s="69" t="s">
        <v>86</v>
      </c>
      <c r="B17" s="69" t="s">
        <v>61</v>
      </c>
      <c r="C17" s="113" t="s">
        <v>31</v>
      </c>
      <c r="D17" s="114"/>
      <c r="E17" s="114"/>
      <c r="F17" s="114"/>
      <c r="G17" s="113" t="s">
        <v>65</v>
      </c>
      <c r="H17" s="114"/>
      <c r="I17" s="114"/>
      <c r="J17" s="114"/>
      <c r="K17" s="114"/>
      <c r="L17" s="122"/>
      <c r="M17" s="48">
        <v>2014</v>
      </c>
      <c r="N17" s="63"/>
      <c r="O17" s="50"/>
    </row>
    <row r="18" spans="1:15" ht="21" customHeight="1">
      <c r="A18" s="69" t="s">
        <v>87</v>
      </c>
      <c r="B18" s="69" t="s">
        <v>38</v>
      </c>
      <c r="C18" s="115" t="s">
        <v>31</v>
      </c>
      <c r="D18" s="116"/>
      <c r="E18" s="116"/>
      <c r="F18" s="116"/>
      <c r="G18" s="115" t="s">
        <v>65</v>
      </c>
      <c r="H18" s="116"/>
      <c r="I18" s="116"/>
      <c r="J18" s="116"/>
      <c r="K18" s="116"/>
      <c r="L18" s="123"/>
      <c r="M18" s="49">
        <v>2013</v>
      </c>
      <c r="N18" s="63"/>
      <c r="O18" s="50"/>
    </row>
    <row r="19" spans="1:15" ht="21" customHeight="1">
      <c r="A19" s="69" t="s">
        <v>88</v>
      </c>
      <c r="B19" s="69" t="s">
        <v>37</v>
      </c>
      <c r="C19" s="115" t="s">
        <v>31</v>
      </c>
      <c r="D19" s="116"/>
      <c r="E19" s="116"/>
      <c r="F19" s="116"/>
      <c r="G19" s="115" t="s">
        <v>65</v>
      </c>
      <c r="H19" s="116"/>
      <c r="I19" s="116"/>
      <c r="J19" s="116"/>
      <c r="K19" s="116"/>
      <c r="L19" s="123"/>
      <c r="M19" s="49">
        <v>2014</v>
      </c>
      <c r="N19" s="64"/>
      <c r="O19" s="65"/>
    </row>
    <row r="20" spans="1:15" ht="21" customHeight="1">
      <c r="A20" s="39"/>
      <c r="B20" s="40"/>
      <c r="C20" s="41"/>
      <c r="D20" s="41"/>
      <c r="E20" s="41"/>
      <c r="F20" s="41"/>
      <c r="G20" s="41"/>
      <c r="H20" s="41"/>
      <c r="I20" s="41"/>
      <c r="J20" s="41"/>
      <c r="K20" s="42"/>
      <c r="L20" s="42"/>
      <c r="M20" s="43"/>
      <c r="N20" s="38"/>
      <c r="O20" s="2"/>
    </row>
    <row r="21" spans="1:15" ht="15">
      <c r="A21" s="37"/>
      <c r="B21" s="37"/>
      <c r="C21" s="2"/>
      <c r="D21" s="2"/>
      <c r="E21" s="2"/>
      <c r="F21" s="2"/>
      <c r="G21" s="2"/>
      <c r="H21" s="2"/>
      <c r="I21" s="2"/>
      <c r="J21" s="2"/>
      <c r="K21" s="2"/>
      <c r="L21" s="2"/>
      <c r="M21" s="2"/>
      <c r="N21" s="2"/>
      <c r="O21" s="2"/>
    </row>
    <row r="22" spans="1:15" ht="15">
      <c r="A22" s="95" t="s">
        <v>33</v>
      </c>
      <c r="B22" s="96"/>
      <c r="C22" s="96"/>
      <c r="D22" s="96"/>
      <c r="E22" s="96"/>
      <c r="F22" s="96"/>
      <c r="G22" s="96"/>
      <c r="H22" s="96"/>
      <c r="I22" s="96"/>
      <c r="J22" s="96"/>
      <c r="K22" s="96"/>
      <c r="L22" s="96"/>
      <c r="M22" s="96"/>
      <c r="N22" s="96"/>
      <c r="O22" s="96"/>
    </row>
    <row r="23" spans="1:15" ht="15">
      <c r="A23" s="97"/>
      <c r="B23" s="97"/>
      <c r="C23" s="97"/>
      <c r="D23" s="97"/>
      <c r="E23" s="97"/>
      <c r="F23" s="97"/>
      <c r="G23" s="97"/>
      <c r="H23" s="97"/>
      <c r="I23" s="97"/>
      <c r="J23" s="97"/>
      <c r="K23" s="97"/>
      <c r="L23" s="97"/>
      <c r="M23" s="97"/>
      <c r="N23" s="97"/>
      <c r="O23" s="97"/>
    </row>
    <row r="24" spans="1:15" ht="15.75">
      <c r="A24" s="55" t="s">
        <v>30</v>
      </c>
      <c r="B24" s="51"/>
      <c r="C24" s="51"/>
      <c r="D24" s="51"/>
      <c r="E24" s="51"/>
      <c r="F24" s="51"/>
      <c r="G24" s="51"/>
      <c r="H24" s="51"/>
      <c r="I24" s="51"/>
      <c r="J24" s="51"/>
      <c r="K24" s="51"/>
      <c r="L24" s="51"/>
      <c r="M24" s="51"/>
      <c r="N24" s="51"/>
      <c r="O24" s="52"/>
    </row>
    <row r="25" spans="1:15" ht="15">
      <c r="A25" s="73" t="s">
        <v>66</v>
      </c>
      <c r="B25" s="74"/>
      <c r="C25" s="74"/>
      <c r="D25" s="74"/>
      <c r="E25" s="74"/>
      <c r="F25" s="74"/>
      <c r="G25" s="53"/>
      <c r="H25" s="53"/>
      <c r="I25" s="74"/>
      <c r="J25" s="53"/>
      <c r="K25" s="53"/>
      <c r="L25" s="53"/>
      <c r="M25" s="53"/>
      <c r="N25" s="53"/>
      <c r="O25" s="54"/>
    </row>
    <row r="26" spans="1:15" ht="15.75">
      <c r="A26" s="56" t="s">
        <v>16</v>
      </c>
      <c r="B26" s="53"/>
      <c r="C26" s="53"/>
      <c r="D26" s="53"/>
      <c r="E26" s="53"/>
      <c r="F26" s="53"/>
      <c r="G26" s="53"/>
      <c r="H26" s="53"/>
      <c r="I26" s="53"/>
      <c r="J26" s="53"/>
      <c r="K26" s="53"/>
      <c r="L26" s="53"/>
      <c r="M26" s="53"/>
      <c r="N26" s="53"/>
      <c r="O26" s="54"/>
    </row>
    <row r="27" spans="1:15" ht="15">
      <c r="A27" s="57" t="s">
        <v>100</v>
      </c>
      <c r="B27" s="53"/>
      <c r="C27" s="53"/>
      <c r="D27" s="53"/>
      <c r="E27" s="53"/>
      <c r="F27" s="53"/>
      <c r="G27" s="53"/>
      <c r="H27" s="53"/>
      <c r="I27" s="53"/>
      <c r="J27" s="53"/>
      <c r="K27" s="53"/>
      <c r="L27" s="53"/>
      <c r="M27" s="53"/>
      <c r="N27" s="53"/>
      <c r="O27" s="54"/>
    </row>
    <row r="28" spans="1:15" ht="15.75">
      <c r="A28" s="56" t="s">
        <v>17</v>
      </c>
      <c r="B28" s="53"/>
      <c r="C28" s="53"/>
      <c r="D28" s="53"/>
      <c r="E28" s="53"/>
      <c r="F28" s="53"/>
      <c r="G28" s="53"/>
      <c r="H28" s="53"/>
      <c r="I28" s="53"/>
      <c r="J28" s="53"/>
      <c r="K28" s="53"/>
      <c r="L28" s="53"/>
      <c r="M28" s="53"/>
      <c r="N28" s="53"/>
      <c r="O28" s="54"/>
    </row>
    <row r="29" spans="1:15" ht="15">
      <c r="A29" s="57" t="s">
        <v>108</v>
      </c>
      <c r="B29" s="53"/>
      <c r="C29" s="53"/>
      <c r="D29" s="53"/>
      <c r="E29" s="53"/>
      <c r="F29" s="53"/>
      <c r="G29" s="53"/>
      <c r="H29" s="53"/>
      <c r="I29" s="53"/>
      <c r="J29" s="53"/>
      <c r="K29" s="53"/>
      <c r="L29" s="53"/>
      <c r="M29" s="53"/>
      <c r="N29" s="53"/>
      <c r="O29" s="54"/>
    </row>
    <row r="30" spans="1:15" ht="15.75">
      <c r="A30" s="56" t="s">
        <v>67</v>
      </c>
      <c r="B30" s="53"/>
      <c r="C30" s="53"/>
      <c r="D30" s="53"/>
      <c r="E30" s="53"/>
      <c r="F30" s="53"/>
      <c r="G30" s="53"/>
      <c r="H30" s="53"/>
      <c r="I30" s="53"/>
      <c r="J30" s="53"/>
      <c r="K30" s="53"/>
      <c r="L30" s="53"/>
      <c r="M30" s="53"/>
      <c r="N30" s="53"/>
      <c r="O30" s="54"/>
    </row>
    <row r="31" spans="1:15" ht="135" customHeight="1">
      <c r="A31" s="103" t="s">
        <v>104</v>
      </c>
      <c r="B31" s="99"/>
      <c r="C31" s="99"/>
      <c r="D31" s="99"/>
      <c r="E31" s="99"/>
      <c r="F31" s="99"/>
      <c r="G31" s="99"/>
      <c r="H31" s="99"/>
      <c r="I31" s="99"/>
      <c r="J31" s="99"/>
      <c r="K31" s="99"/>
      <c r="L31" s="99"/>
      <c r="M31" s="99"/>
      <c r="N31" s="99"/>
      <c r="O31" s="100"/>
    </row>
    <row r="32" spans="1:15" ht="15.75">
      <c r="A32" s="56" t="s">
        <v>78</v>
      </c>
      <c r="B32" s="53"/>
      <c r="C32" s="53"/>
      <c r="D32" s="53"/>
      <c r="E32" s="53"/>
      <c r="F32" s="53"/>
      <c r="G32" s="53"/>
      <c r="H32" s="53"/>
      <c r="I32" s="53"/>
      <c r="J32" s="53"/>
      <c r="K32" s="53"/>
      <c r="L32" s="53"/>
      <c r="M32" s="53"/>
      <c r="N32" s="53"/>
      <c r="O32" s="54"/>
    </row>
    <row r="33" spans="1:15" ht="15">
      <c r="A33" s="57" t="s">
        <v>101</v>
      </c>
      <c r="B33" s="53"/>
      <c r="C33" s="53"/>
      <c r="D33" s="53"/>
      <c r="E33" s="53"/>
      <c r="F33" s="53"/>
      <c r="G33" s="53"/>
      <c r="H33" s="53"/>
      <c r="I33" s="53"/>
      <c r="J33" s="53"/>
      <c r="K33" s="53"/>
      <c r="L33" s="53"/>
      <c r="M33" s="53"/>
      <c r="N33" s="53"/>
      <c r="O33" s="54"/>
    </row>
    <row r="34" spans="1:15" ht="15.75">
      <c r="A34" s="56" t="s">
        <v>1</v>
      </c>
      <c r="B34" s="53"/>
      <c r="C34" s="53"/>
      <c r="D34" s="53"/>
      <c r="E34" s="53"/>
      <c r="F34" s="53"/>
      <c r="G34" s="53"/>
      <c r="H34" s="53"/>
      <c r="I34" s="53"/>
      <c r="J34" s="53"/>
      <c r="K34" s="53"/>
      <c r="L34" s="53"/>
      <c r="M34" s="53"/>
      <c r="N34" s="53"/>
      <c r="O34" s="54"/>
    </row>
    <row r="35" spans="1:15" ht="15">
      <c r="A35" s="57" t="s">
        <v>98</v>
      </c>
      <c r="B35" s="53"/>
      <c r="C35" s="53"/>
      <c r="D35" s="53"/>
      <c r="E35" s="53"/>
      <c r="F35" s="53"/>
      <c r="G35" s="53"/>
      <c r="H35" s="53"/>
      <c r="I35" s="53"/>
      <c r="J35" s="53"/>
      <c r="K35" s="53"/>
      <c r="L35" s="53"/>
      <c r="M35" s="53"/>
      <c r="N35" s="53"/>
      <c r="O35" s="54"/>
    </row>
    <row r="36" spans="1:15" ht="15.75">
      <c r="A36" s="56" t="s">
        <v>99</v>
      </c>
      <c r="B36" s="53"/>
      <c r="C36" s="53"/>
      <c r="D36" s="53"/>
      <c r="E36" s="53"/>
      <c r="F36" s="53"/>
      <c r="G36" s="53"/>
      <c r="H36" s="53"/>
      <c r="I36" s="53"/>
      <c r="J36" s="53"/>
      <c r="K36" s="53"/>
      <c r="L36" s="53"/>
      <c r="M36" s="53"/>
      <c r="N36" s="53"/>
      <c r="O36" s="54"/>
    </row>
    <row r="37" spans="1:15" ht="15" customHeight="1">
      <c r="A37" s="103" t="s">
        <v>103</v>
      </c>
      <c r="B37" s="101"/>
      <c r="C37" s="101"/>
      <c r="D37" s="101"/>
      <c r="E37" s="101"/>
      <c r="F37" s="101"/>
      <c r="G37" s="101"/>
      <c r="H37" s="101"/>
      <c r="I37" s="101"/>
      <c r="J37" s="101"/>
      <c r="K37" s="101"/>
      <c r="L37" s="101"/>
      <c r="M37" s="101"/>
      <c r="N37" s="101"/>
      <c r="O37" s="102"/>
    </row>
    <row r="38" spans="1:15" ht="29.25" customHeight="1">
      <c r="A38" s="103"/>
      <c r="B38" s="101"/>
      <c r="C38" s="101"/>
      <c r="D38" s="101"/>
      <c r="E38" s="101"/>
      <c r="F38" s="101"/>
      <c r="G38" s="101"/>
      <c r="H38" s="101"/>
      <c r="I38" s="101"/>
      <c r="J38" s="101"/>
      <c r="K38" s="101"/>
      <c r="L38" s="101"/>
      <c r="M38" s="101"/>
      <c r="N38" s="101"/>
      <c r="O38" s="102"/>
    </row>
    <row r="39" spans="1:15" ht="30" customHeight="1">
      <c r="A39" s="57"/>
      <c r="B39" s="101" t="s">
        <v>106</v>
      </c>
      <c r="C39" s="101"/>
      <c r="D39" s="101"/>
      <c r="E39" s="101"/>
      <c r="F39" s="101"/>
      <c r="G39" s="101"/>
      <c r="H39" s="101"/>
      <c r="I39" s="101"/>
      <c r="J39" s="101"/>
      <c r="K39" s="101"/>
      <c r="L39" s="101"/>
      <c r="M39" s="101"/>
      <c r="N39" s="101"/>
      <c r="O39" s="102"/>
    </row>
    <row r="40" spans="1:15" ht="30.75" customHeight="1">
      <c r="A40" s="57"/>
      <c r="B40" s="101" t="s">
        <v>105</v>
      </c>
      <c r="C40" s="101"/>
      <c r="D40" s="101"/>
      <c r="E40" s="101"/>
      <c r="F40" s="101"/>
      <c r="G40" s="101"/>
      <c r="H40" s="101"/>
      <c r="I40" s="101"/>
      <c r="J40" s="101"/>
      <c r="K40" s="101"/>
      <c r="L40" s="101"/>
      <c r="M40" s="101"/>
      <c r="N40" s="101"/>
      <c r="O40" s="102"/>
    </row>
    <row r="41" spans="1:15" ht="15">
      <c r="A41" s="57"/>
      <c r="B41" s="98" t="s">
        <v>107</v>
      </c>
      <c r="C41" s="99"/>
      <c r="D41" s="99"/>
      <c r="E41" s="99"/>
      <c r="F41" s="99"/>
      <c r="G41" s="99"/>
      <c r="H41" s="99"/>
      <c r="I41" s="99"/>
      <c r="J41" s="99"/>
      <c r="K41" s="99"/>
      <c r="L41" s="99"/>
      <c r="M41" s="99"/>
      <c r="N41" s="99"/>
      <c r="O41" s="100"/>
    </row>
    <row r="42" spans="1:15" ht="15.75">
      <c r="A42" s="58" t="s">
        <v>52</v>
      </c>
      <c r="B42" s="53"/>
      <c r="C42" s="53"/>
      <c r="D42" s="53"/>
      <c r="E42" s="53"/>
      <c r="F42" s="53"/>
      <c r="G42" s="53"/>
      <c r="H42" s="53"/>
      <c r="I42" s="53"/>
      <c r="J42" s="53"/>
      <c r="K42" s="53"/>
      <c r="L42" s="53"/>
      <c r="M42" s="53"/>
      <c r="N42" s="53"/>
      <c r="O42" s="54"/>
    </row>
    <row r="43" spans="1:15" ht="29.25" customHeight="1">
      <c r="A43" s="91" t="s">
        <v>102</v>
      </c>
      <c r="B43" s="92"/>
      <c r="C43" s="92"/>
      <c r="D43" s="92"/>
      <c r="E43" s="92"/>
      <c r="F43" s="92"/>
      <c r="G43" s="92"/>
      <c r="H43" s="92"/>
      <c r="I43" s="92"/>
      <c r="J43" s="92"/>
      <c r="K43" s="92"/>
      <c r="L43" s="92"/>
      <c r="M43" s="92"/>
      <c r="N43" s="92"/>
      <c r="O43" s="93"/>
    </row>
    <row r="44" spans="1:15" ht="15">
      <c r="A44" s="53"/>
      <c r="B44" s="53"/>
      <c r="C44" s="53"/>
      <c r="D44" s="53"/>
      <c r="E44" s="53"/>
      <c r="F44" s="53"/>
      <c r="G44" s="53"/>
      <c r="H44" s="53"/>
      <c r="I44" s="53"/>
      <c r="J44" s="53"/>
      <c r="K44" s="53"/>
      <c r="L44" s="53"/>
      <c r="M44" s="53"/>
      <c r="N44" s="53"/>
      <c r="O44" s="53"/>
    </row>
    <row r="45" spans="1:15" ht="15.75">
      <c r="A45" s="75" t="s">
        <v>57</v>
      </c>
      <c r="B45" s="2"/>
      <c r="C45" s="2"/>
      <c r="D45" s="2"/>
      <c r="E45" s="2"/>
      <c r="F45" s="2"/>
      <c r="G45" s="2"/>
      <c r="H45" s="2"/>
      <c r="I45" s="2"/>
      <c r="J45" s="2"/>
      <c r="K45" s="2"/>
      <c r="L45" s="2"/>
      <c r="M45" s="2"/>
      <c r="N45" s="2"/>
      <c r="O45" s="2"/>
    </row>
    <row r="46" spans="1:15" ht="15" customHeight="1">
      <c r="A46" s="94" t="s">
        <v>109</v>
      </c>
      <c r="B46" s="94"/>
      <c r="C46" s="94"/>
      <c r="D46" s="94"/>
      <c r="E46" s="94"/>
      <c r="F46" s="94"/>
      <c r="G46" s="94"/>
      <c r="H46" s="94"/>
      <c r="I46" s="94"/>
      <c r="J46" s="94"/>
      <c r="K46" s="94"/>
      <c r="L46" s="94"/>
      <c r="M46" s="94"/>
      <c r="N46" s="94"/>
      <c r="O46" s="94"/>
    </row>
    <row r="47" spans="1:15" ht="15">
      <c r="A47" s="2"/>
      <c r="B47" s="2"/>
      <c r="C47" s="2"/>
      <c r="D47" s="2"/>
      <c r="E47" s="2"/>
      <c r="F47" s="2"/>
      <c r="G47" s="2"/>
      <c r="H47" s="2"/>
      <c r="I47" s="2"/>
      <c r="J47" s="2"/>
      <c r="K47" s="2"/>
      <c r="L47" s="76"/>
      <c r="M47" s="76"/>
      <c r="N47" s="76"/>
      <c r="O47" s="76"/>
    </row>
    <row r="48" spans="1:15" ht="15">
      <c r="A48" s="2"/>
      <c r="B48" s="2"/>
      <c r="C48" s="2"/>
      <c r="D48" s="2"/>
      <c r="E48" s="2"/>
      <c r="F48" s="2"/>
      <c r="G48" s="2"/>
      <c r="H48" s="2"/>
      <c r="I48" s="2"/>
      <c r="J48" s="2"/>
      <c r="K48" s="2"/>
      <c r="L48" s="2"/>
      <c r="M48" s="2"/>
      <c r="N48" s="2"/>
      <c r="O48" s="2"/>
    </row>
    <row r="49" spans="1:15" ht="15">
      <c r="A49" s="2"/>
      <c r="B49" s="2"/>
      <c r="C49" s="2"/>
      <c r="D49" s="2"/>
      <c r="E49" s="2"/>
      <c r="F49" s="2"/>
      <c r="G49" s="2"/>
      <c r="H49" s="2"/>
      <c r="I49" s="2"/>
      <c r="J49" s="2"/>
      <c r="K49" s="2"/>
      <c r="L49" s="2"/>
      <c r="M49" s="2"/>
      <c r="N49" s="2"/>
      <c r="O49" s="2"/>
    </row>
    <row r="50" spans="1:15" ht="15">
      <c r="A50" s="2"/>
      <c r="B50" s="2"/>
      <c r="C50" s="2"/>
      <c r="D50" s="2"/>
      <c r="E50" s="2"/>
      <c r="F50" s="2"/>
      <c r="G50" s="2"/>
      <c r="H50" s="2"/>
      <c r="I50" s="2"/>
      <c r="J50" s="2"/>
      <c r="K50" s="2"/>
      <c r="L50" s="2"/>
      <c r="M50" s="2"/>
      <c r="N50" s="2"/>
      <c r="O50" s="2"/>
    </row>
    <row r="51" spans="1:15" ht="15">
      <c r="A51" s="2"/>
      <c r="B51" s="2"/>
      <c r="C51" s="2"/>
      <c r="D51" s="2"/>
      <c r="E51" s="2"/>
      <c r="F51" s="2"/>
      <c r="G51" s="2"/>
      <c r="H51" s="2"/>
      <c r="I51" s="2"/>
      <c r="J51" s="2"/>
      <c r="K51" s="2"/>
      <c r="L51" s="2"/>
      <c r="M51" s="2"/>
      <c r="N51" s="2"/>
      <c r="O51" s="2"/>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sheetData>
  <sheetProtection/>
  <mergeCells count="32">
    <mergeCell ref="A4:O4"/>
    <mergeCell ref="G14:L14"/>
    <mergeCell ref="G15:L15"/>
    <mergeCell ref="G16:L16"/>
    <mergeCell ref="G17:L17"/>
    <mergeCell ref="C19:F19"/>
    <mergeCell ref="G18:L18"/>
    <mergeCell ref="G19:L19"/>
    <mergeCell ref="C12:F12"/>
    <mergeCell ref="C13:F13"/>
    <mergeCell ref="C14:F14"/>
    <mergeCell ref="C15:F15"/>
    <mergeCell ref="C16:F16"/>
    <mergeCell ref="C17:F17"/>
    <mergeCell ref="C18:F18"/>
    <mergeCell ref="G12:L12"/>
    <mergeCell ref="G13:L13"/>
    <mergeCell ref="N8:O8"/>
    <mergeCell ref="C8:F8"/>
    <mergeCell ref="C10:F10"/>
    <mergeCell ref="C11:F11"/>
    <mergeCell ref="G10:L10"/>
    <mergeCell ref="G8:L8"/>
    <mergeCell ref="G11:L11"/>
    <mergeCell ref="A43:O43"/>
    <mergeCell ref="A46:O46"/>
    <mergeCell ref="A22:O23"/>
    <mergeCell ref="B41:O41"/>
    <mergeCell ref="B39:O39"/>
    <mergeCell ref="A37:O38"/>
    <mergeCell ref="B40:O40"/>
    <mergeCell ref="A31:O31"/>
  </mergeCells>
  <hyperlinks>
    <hyperlink ref="A10:B10" location="'1'!A1" display="1: Enrollment by Delivery System and Coverage for SFY2013"/>
    <hyperlink ref="A11:B11" location="'1'!A18" display="2: Enrollment by Delivery System and Coverage for SFY2014"/>
    <hyperlink ref="A12" location="'2a'!A1" display="3: Metrics for FFS* Standard members with Medicare by Age/Disability Status and Service Group, SFY2013"/>
    <hyperlink ref="A13" location="'2b'!A1" display="4: Metrics for FFS* Standard members with Medicare by Age/Disability Status and Service Group, SFY2014"/>
    <hyperlink ref="A14:B14" location="'3a'!A1" display="5: Metrics for FFS* Standard members with TPL/PA by Age/Disability Status and Service Group, SFY2013"/>
    <hyperlink ref="A15:B15" location="'3b'!A1" display="6: Metrics for FFS* Standard members with TPL/PA by Age/Disability Status and Service Group, SFY2014"/>
    <hyperlink ref="A16:B16" location="'4a'!A1" display="7: Metrics for FFS* Standard members with No Other Coverage by Age/Disability Status and Service Group, SFY2013"/>
    <hyperlink ref="A17:B17" location="'4b'!A1" display="8: Metrics for FFS* Standard members with No Other Coverage by Age/Disability Status and Service Group, SFY2014"/>
    <hyperlink ref="A12:B12" location="'2a'!A1" display="3: Metrics for FFS* Standard members with Medicare by Age/Disability Status and Service Group, SFY2013"/>
    <hyperlink ref="A13:B13" location="'2b'!A1" display="4: Metrics for FFS* Standard members with Medicare by Age/Disability Status and Service Group, SFY2014"/>
    <hyperlink ref="A18:B18" location="'5a'!A1" display="9: Metrics for PCC Plan Standard members by Age/Disability Status and Service Group, SFY2013"/>
    <hyperlink ref="A19:B19" location="'5b'!A1" display="10: Metrics for PCC Plan Standard members by Age/Disability Status and Service Group, SFY2014"/>
    <hyperlink ref="B10" location="'1'!A1" display="1: Enrollment by Delivery System and Coverage for SFY2013"/>
    <hyperlink ref="B11" location="'1'!A18" display="2: Enrollment by Delivery System and Coverage for SFY2014"/>
    <hyperlink ref="B12" location="'2a'!A1" display="3: Metrics for FFS* Standard members with Medicare by Age/Disability Status and Service Group, SFY2013"/>
    <hyperlink ref="B13" location="'2b'!A1" display="4: Metrics for FFS* Standard members with Medicare by Age/Disability Status and Service Group, SFY2014"/>
    <hyperlink ref="B14" location="'3a'!A1" display="5: Metrics for FFS* Standard members with TPL/PA by Age/Disability Status and Service Group, SFY2013"/>
    <hyperlink ref="B15" location="'3b'!A1" display="6: Metrics for FFS* Standard members with TPL/PA by Age/Disability Status and Service Group, SFY2014"/>
    <hyperlink ref="B16" location="'4a'!A1" display="7: Metrics for FFS* Standard members with No Other Coverage by Age/Disability Status and Service Group, SFY2013"/>
    <hyperlink ref="B17" location="'4b'!A1" display="8: Metrics for FFS* Standard members with No Other Coverage by Age/Disability Status and Service Group, SFY2014"/>
    <hyperlink ref="B18" location="'5a'!A1" display="9: Metrics for PCC Plan Standard members by Age/Disability Status and Service Group, SFY2013"/>
    <hyperlink ref="B19" location="'5b'!A1" display="10: Metrics for PCC Plan Standard members by Age/Disability Status and Service Group, SFY2014"/>
  </hyperlinks>
  <printOptions/>
  <pageMargins left="0.7" right="0.7" top="0.75" bottom="0.75" header="0.3" footer="0.3"/>
  <pageSetup fitToHeight="1" fitToWidth="1" horizontalDpi="600" verticalDpi="600" orientation="landscape" scale="52" r:id="rId1"/>
</worksheet>
</file>

<file path=xl/worksheets/sheet10.xml><?xml version="1.0" encoding="utf-8"?>
<worksheet xmlns="http://schemas.openxmlformats.org/spreadsheetml/2006/main" xmlns:r="http://schemas.openxmlformats.org/officeDocument/2006/relationships">
  <sheetPr>
    <tabColor rgb="FF008578"/>
    <pageSetUpPr fitToPage="1"/>
  </sheetPr>
  <dimension ref="A1:G50"/>
  <sheetViews>
    <sheetView zoomScalePageLayoutView="0" workbookViewId="0" topLeftCell="A1">
      <selection activeCell="A58" sqref="A58"/>
    </sheetView>
  </sheetViews>
  <sheetFormatPr defaultColWidth="9.140625" defaultRowHeight="15"/>
  <cols>
    <col min="1" max="1" width="54.421875" style="0" customWidth="1"/>
    <col min="2" max="2" width="17.28125" style="0" customWidth="1"/>
    <col min="3" max="3" width="31.421875" style="0" bestFit="1" customWidth="1"/>
    <col min="4" max="6" width="20.7109375" style="0" customWidth="1"/>
  </cols>
  <sheetData>
    <row r="1" spans="1:7" ht="23.25">
      <c r="A1" s="1" t="s">
        <v>0</v>
      </c>
      <c r="B1" s="2"/>
      <c r="C1" s="3"/>
      <c r="D1" s="2"/>
      <c r="E1" s="2"/>
      <c r="F1" s="2"/>
      <c r="G1" s="2"/>
    </row>
    <row r="2" spans="1:7" ht="23.25">
      <c r="A2" s="1"/>
      <c r="B2" s="2"/>
      <c r="C2" s="3"/>
      <c r="D2" s="2"/>
      <c r="E2" s="2"/>
      <c r="F2" s="2"/>
      <c r="G2" s="2"/>
    </row>
    <row r="3" spans="1:7" ht="23.25">
      <c r="A3" s="4" t="s">
        <v>27</v>
      </c>
      <c r="B3" s="2"/>
      <c r="C3" s="3"/>
      <c r="D3" s="2"/>
      <c r="E3" s="2"/>
      <c r="F3" s="2"/>
      <c r="G3" s="2"/>
    </row>
    <row r="4" spans="1:7" ht="21">
      <c r="A4" s="5" t="s">
        <v>53</v>
      </c>
      <c r="B4" s="2"/>
      <c r="C4" s="3"/>
      <c r="D4" s="2"/>
      <c r="E4" s="2"/>
      <c r="F4" s="2"/>
      <c r="G4" s="2"/>
    </row>
    <row r="5" spans="1:7" ht="21">
      <c r="A5" s="5"/>
      <c r="B5" s="2"/>
      <c r="C5" s="3"/>
      <c r="D5" s="2"/>
      <c r="E5" s="2"/>
      <c r="F5" s="2"/>
      <c r="G5" s="2"/>
    </row>
    <row r="6" spans="1:7" ht="15">
      <c r="A6" s="152" t="s">
        <v>37</v>
      </c>
      <c r="B6" s="153"/>
      <c r="C6" s="153" t="s">
        <v>39</v>
      </c>
      <c r="D6" s="153"/>
      <c r="E6" s="153" t="s">
        <v>39</v>
      </c>
      <c r="F6" s="153"/>
      <c r="G6" s="2"/>
    </row>
    <row r="7" spans="1:7" ht="15.75">
      <c r="A7" s="150" t="s">
        <v>68</v>
      </c>
      <c r="B7" s="151"/>
      <c r="C7" s="28" t="s">
        <v>52</v>
      </c>
      <c r="D7" s="29" t="s">
        <v>15</v>
      </c>
      <c r="E7" s="28" t="s">
        <v>16</v>
      </c>
      <c r="F7" s="28" t="s">
        <v>17</v>
      </c>
      <c r="G7" s="12"/>
    </row>
    <row r="8" spans="1:7" ht="15">
      <c r="A8" s="138" t="s">
        <v>70</v>
      </c>
      <c r="B8" s="139"/>
      <c r="C8" s="7" t="s">
        <v>18</v>
      </c>
      <c r="D8" s="14">
        <v>1783271.460038794</v>
      </c>
      <c r="E8" s="15">
        <v>51167633.84000001</v>
      </c>
      <c r="F8" s="15">
        <v>28.693126642023916</v>
      </c>
      <c r="G8" s="2"/>
    </row>
    <row r="9" spans="1:7" ht="15">
      <c r="A9" s="138"/>
      <c r="B9" s="139"/>
      <c r="C9" s="7" t="s">
        <v>19</v>
      </c>
      <c r="D9" s="14">
        <v>1783271.460038794</v>
      </c>
      <c r="E9" s="15">
        <v>57180351.21999994</v>
      </c>
      <c r="F9" s="15">
        <v>32.06486084780161</v>
      </c>
      <c r="G9" s="2"/>
    </row>
    <row r="10" spans="1:7" ht="15">
      <c r="A10" s="138"/>
      <c r="B10" s="139"/>
      <c r="C10" s="7" t="s">
        <v>20</v>
      </c>
      <c r="D10" s="14">
        <v>1783271.460038794</v>
      </c>
      <c r="E10" s="15">
        <v>15258159.530000009</v>
      </c>
      <c r="F10" s="15">
        <v>8.556274169087008</v>
      </c>
      <c r="G10" s="2"/>
    </row>
    <row r="11" spans="1:7" ht="15">
      <c r="A11" s="138"/>
      <c r="B11" s="139"/>
      <c r="C11" s="7" t="s">
        <v>21</v>
      </c>
      <c r="D11" s="14">
        <v>1783271.460038794</v>
      </c>
      <c r="E11" s="15">
        <v>142289.88999999998</v>
      </c>
      <c r="F11" s="15">
        <v>0.07979149175465666</v>
      </c>
      <c r="G11" s="2"/>
    </row>
    <row r="12" spans="1:7" ht="15">
      <c r="A12" s="138"/>
      <c r="B12" s="139"/>
      <c r="C12" s="7" t="s">
        <v>22</v>
      </c>
      <c r="D12" s="14">
        <v>1783271.460038794</v>
      </c>
      <c r="E12" s="15">
        <v>2958102.96</v>
      </c>
      <c r="F12" s="15">
        <v>1.65880687617557</v>
      </c>
      <c r="G12" s="2"/>
    </row>
    <row r="13" spans="1:7" ht="15">
      <c r="A13" s="138"/>
      <c r="B13" s="139"/>
      <c r="C13" s="7" t="s">
        <v>23</v>
      </c>
      <c r="D13" s="14">
        <v>1783271.460038794</v>
      </c>
      <c r="E13" s="15">
        <v>10564899.120000033</v>
      </c>
      <c r="F13" s="15">
        <v>5.924448047730321</v>
      </c>
      <c r="G13" s="2"/>
    </row>
    <row r="14" spans="1:7" ht="15">
      <c r="A14" s="138"/>
      <c r="B14" s="139"/>
      <c r="C14" s="7" t="s">
        <v>24</v>
      </c>
      <c r="D14" s="14">
        <v>1783271.460038794</v>
      </c>
      <c r="E14" s="15">
        <v>292410837.4399867</v>
      </c>
      <c r="F14" s="15">
        <v>163.97438303287012</v>
      </c>
      <c r="G14" s="2"/>
    </row>
    <row r="15" spans="1:7" ht="15">
      <c r="A15" s="138"/>
      <c r="B15" s="139"/>
      <c r="C15" s="7" t="s">
        <v>25</v>
      </c>
      <c r="D15" s="14">
        <v>1783271.460038794</v>
      </c>
      <c r="E15" s="15">
        <v>49879455.29</v>
      </c>
      <c r="F15" s="15">
        <v>27.970758467089976</v>
      </c>
      <c r="G15" s="2"/>
    </row>
    <row r="16" spans="1:7" ht="15">
      <c r="A16" s="138"/>
      <c r="B16" s="139"/>
      <c r="C16" s="13" t="s">
        <v>72</v>
      </c>
      <c r="D16" s="16">
        <v>1783271.460038794</v>
      </c>
      <c r="E16" s="17">
        <v>479561729.2899978</v>
      </c>
      <c r="F16" s="17">
        <v>268.92244957453937</v>
      </c>
      <c r="G16" s="2"/>
    </row>
    <row r="17" spans="1:7" ht="15">
      <c r="A17" s="138" t="s">
        <v>71</v>
      </c>
      <c r="B17" s="139"/>
      <c r="C17" s="7" t="s">
        <v>18</v>
      </c>
      <c r="D17" s="14">
        <v>151690.79790906401</v>
      </c>
      <c r="E17" s="15">
        <v>4709548.850000001</v>
      </c>
      <c r="F17" s="15">
        <v>31.047030636777937</v>
      </c>
      <c r="G17" s="2"/>
    </row>
    <row r="18" spans="1:7" ht="15">
      <c r="A18" s="138"/>
      <c r="B18" s="139"/>
      <c r="C18" s="7" t="s">
        <v>19</v>
      </c>
      <c r="D18" s="14">
        <v>151690.79790906401</v>
      </c>
      <c r="E18" s="15">
        <v>30728184.790000025</v>
      </c>
      <c r="F18" s="15">
        <v>202.57118568537715</v>
      </c>
      <c r="G18" s="2"/>
    </row>
    <row r="19" spans="1:7" ht="15">
      <c r="A19" s="138"/>
      <c r="B19" s="139"/>
      <c r="C19" s="7" t="s">
        <v>20</v>
      </c>
      <c r="D19" s="14">
        <v>151690.79790906401</v>
      </c>
      <c r="E19" s="15">
        <v>41661137.809999794</v>
      </c>
      <c r="F19" s="15">
        <v>274.64512273826205</v>
      </c>
      <c r="G19" s="2"/>
    </row>
    <row r="20" spans="1:7" ht="15">
      <c r="A20" s="138"/>
      <c r="B20" s="139"/>
      <c r="C20" s="7" t="s">
        <v>21</v>
      </c>
      <c r="D20" s="14">
        <v>151690.79790906401</v>
      </c>
      <c r="E20" s="15">
        <v>791150.28</v>
      </c>
      <c r="F20" s="15">
        <v>5.21554564222334</v>
      </c>
      <c r="G20" s="2"/>
    </row>
    <row r="21" spans="1:7" ht="15">
      <c r="A21" s="138"/>
      <c r="B21" s="139"/>
      <c r="C21" s="7" t="s">
        <v>22</v>
      </c>
      <c r="D21" s="14">
        <v>151690.79790906401</v>
      </c>
      <c r="E21" s="15">
        <v>2790989.8600000003</v>
      </c>
      <c r="F21" s="15">
        <v>18.399203501277317</v>
      </c>
      <c r="G21" s="2"/>
    </row>
    <row r="22" spans="1:7" ht="15">
      <c r="A22" s="138"/>
      <c r="B22" s="139"/>
      <c r="C22" s="7" t="s">
        <v>23</v>
      </c>
      <c r="D22" s="14">
        <v>151690.79790906401</v>
      </c>
      <c r="E22" s="15">
        <v>10708492.940000007</v>
      </c>
      <c r="F22" s="15">
        <v>70.59421591558615</v>
      </c>
      <c r="G22" s="2"/>
    </row>
    <row r="23" spans="1:7" ht="15">
      <c r="A23" s="138"/>
      <c r="B23" s="139"/>
      <c r="C23" s="7" t="s">
        <v>24</v>
      </c>
      <c r="D23" s="14">
        <v>151690.79790906401</v>
      </c>
      <c r="E23" s="15">
        <v>78005588.68</v>
      </c>
      <c r="F23" s="15">
        <v>514.2407433756332</v>
      </c>
      <c r="G23" s="2"/>
    </row>
    <row r="24" spans="1:7" ht="15">
      <c r="A24" s="138"/>
      <c r="B24" s="139"/>
      <c r="C24" s="7" t="s">
        <v>25</v>
      </c>
      <c r="D24" s="14">
        <v>151690.79790906401</v>
      </c>
      <c r="E24" s="15">
        <v>31746844.65999999</v>
      </c>
      <c r="F24" s="15">
        <v>209.28655592563808</v>
      </c>
      <c r="G24" s="2"/>
    </row>
    <row r="25" spans="1:7" ht="15">
      <c r="A25" s="138"/>
      <c r="B25" s="139"/>
      <c r="C25" s="13" t="s">
        <v>72</v>
      </c>
      <c r="D25" s="16">
        <v>151690.79790906401</v>
      </c>
      <c r="E25" s="17">
        <v>201141937.86999848</v>
      </c>
      <c r="F25" s="17">
        <v>1325.9996034207663</v>
      </c>
      <c r="G25" s="2"/>
    </row>
    <row r="26" spans="1:7" ht="15">
      <c r="A26" s="131" t="s">
        <v>69</v>
      </c>
      <c r="B26" s="132"/>
      <c r="C26" s="133"/>
      <c r="D26" s="18">
        <v>1934962.257947858</v>
      </c>
      <c r="E26" s="19">
        <v>680703667.1600192</v>
      </c>
      <c r="F26" s="19">
        <v>351.7917025843934</v>
      </c>
      <c r="G26" s="2"/>
    </row>
    <row r="27" spans="1:7" ht="15">
      <c r="A27" s="138" t="s">
        <v>73</v>
      </c>
      <c r="B27" s="139"/>
      <c r="C27" s="7" t="s">
        <v>18</v>
      </c>
      <c r="D27" s="14">
        <v>813146.5956537462</v>
      </c>
      <c r="E27" s="15">
        <v>9227715.44</v>
      </c>
      <c r="F27" s="15">
        <v>11.348157256418425</v>
      </c>
      <c r="G27" s="2"/>
    </row>
    <row r="28" spans="1:7" ht="15">
      <c r="A28" s="138"/>
      <c r="B28" s="139"/>
      <c r="C28" s="7" t="s">
        <v>19</v>
      </c>
      <c r="D28" s="14">
        <v>813146.5956537462</v>
      </c>
      <c r="E28" s="15">
        <v>68784838.81999995</v>
      </c>
      <c r="F28" s="15">
        <v>84.5909448402707</v>
      </c>
      <c r="G28" s="2"/>
    </row>
    <row r="29" spans="1:7" ht="15">
      <c r="A29" s="138"/>
      <c r="B29" s="139"/>
      <c r="C29" s="7" t="s">
        <v>20</v>
      </c>
      <c r="D29" s="14">
        <v>813146.5956537462</v>
      </c>
      <c r="E29" s="15">
        <v>8555252.01</v>
      </c>
      <c r="F29" s="15">
        <v>10.521168084239259</v>
      </c>
      <c r="G29" s="2"/>
    </row>
    <row r="30" spans="1:7" ht="15">
      <c r="A30" s="138"/>
      <c r="B30" s="139"/>
      <c r="C30" s="7" t="s">
        <v>21</v>
      </c>
      <c r="D30" s="14">
        <v>813146.5956537462</v>
      </c>
      <c r="E30" s="15">
        <v>10633.21</v>
      </c>
      <c r="F30" s="15">
        <v>0.013076621185939058</v>
      </c>
      <c r="G30" s="2"/>
    </row>
    <row r="31" spans="1:7" ht="15">
      <c r="A31" s="138"/>
      <c r="B31" s="139"/>
      <c r="C31" s="7" t="s">
        <v>22</v>
      </c>
      <c r="D31" s="14">
        <v>813146.5956537462</v>
      </c>
      <c r="E31" s="15">
        <v>776363.0900000001</v>
      </c>
      <c r="F31" s="15">
        <v>0.9547639923104231</v>
      </c>
      <c r="G31" s="2"/>
    </row>
    <row r="32" spans="1:7" ht="15">
      <c r="A32" s="138"/>
      <c r="B32" s="139"/>
      <c r="C32" s="7" t="s">
        <v>23</v>
      </c>
      <c r="D32" s="14">
        <v>813146.5956537462</v>
      </c>
      <c r="E32" s="15">
        <v>7627459.750000007</v>
      </c>
      <c r="F32" s="15">
        <v>9.380177929500832</v>
      </c>
      <c r="G32" s="2"/>
    </row>
    <row r="33" spans="1:7" ht="15">
      <c r="A33" s="138"/>
      <c r="B33" s="139"/>
      <c r="C33" s="7" t="s">
        <v>24</v>
      </c>
      <c r="D33" s="14">
        <v>813146.5956537462</v>
      </c>
      <c r="E33" s="15">
        <v>185046355.38999814</v>
      </c>
      <c r="F33" s="15">
        <v>227.56825937545275</v>
      </c>
      <c r="G33" s="2"/>
    </row>
    <row r="34" spans="1:7" ht="15">
      <c r="A34" s="138"/>
      <c r="B34" s="139"/>
      <c r="C34" s="7" t="s">
        <v>25</v>
      </c>
      <c r="D34" s="14">
        <v>813146.5956537462</v>
      </c>
      <c r="E34" s="15">
        <v>56332048.17999998</v>
      </c>
      <c r="F34" s="15">
        <v>69.276620576282</v>
      </c>
      <c r="G34" s="2"/>
    </row>
    <row r="35" spans="1:7" ht="15">
      <c r="A35" s="138"/>
      <c r="B35" s="139"/>
      <c r="C35" s="13" t="s">
        <v>72</v>
      </c>
      <c r="D35" s="16">
        <v>813146.5956537462</v>
      </c>
      <c r="E35" s="17">
        <v>336360665.8899971</v>
      </c>
      <c r="F35" s="17">
        <v>413.6531686756592</v>
      </c>
      <c r="G35" s="2"/>
    </row>
    <row r="36" spans="1:7" ht="15">
      <c r="A36" s="138" t="s">
        <v>74</v>
      </c>
      <c r="B36" s="139"/>
      <c r="C36" s="7" t="s">
        <v>18</v>
      </c>
      <c r="D36" s="14">
        <v>666986.1590557911</v>
      </c>
      <c r="E36" s="15">
        <v>7437466.52</v>
      </c>
      <c r="F36" s="15">
        <v>11.150855859630935</v>
      </c>
      <c r="G36" s="2"/>
    </row>
    <row r="37" spans="1:7" ht="15">
      <c r="A37" s="138"/>
      <c r="B37" s="139"/>
      <c r="C37" s="7" t="s">
        <v>19</v>
      </c>
      <c r="D37" s="14">
        <v>666986.1590557911</v>
      </c>
      <c r="E37" s="15">
        <v>159500067.25000006</v>
      </c>
      <c r="F37" s="15">
        <v>239.1354979176688</v>
      </c>
      <c r="G37" s="2"/>
    </row>
    <row r="38" spans="1:7" ht="15">
      <c r="A38" s="138"/>
      <c r="B38" s="139"/>
      <c r="C38" s="7" t="s">
        <v>20</v>
      </c>
      <c r="D38" s="14">
        <v>666986.1590557911</v>
      </c>
      <c r="E38" s="15">
        <v>288899018.1000013</v>
      </c>
      <c r="F38" s="15">
        <v>433.14094929492506</v>
      </c>
      <c r="G38" s="2"/>
    </row>
    <row r="39" spans="1:7" ht="15">
      <c r="A39" s="138"/>
      <c r="B39" s="139"/>
      <c r="C39" s="7" t="s">
        <v>21</v>
      </c>
      <c r="D39" s="14">
        <v>666986.1590557911</v>
      </c>
      <c r="E39" s="15">
        <v>131491184.70000002</v>
      </c>
      <c r="F39" s="15">
        <v>197.14229885391254</v>
      </c>
      <c r="G39" s="2"/>
    </row>
    <row r="40" spans="1:7" ht="15">
      <c r="A40" s="138"/>
      <c r="B40" s="139"/>
      <c r="C40" s="7" t="s">
        <v>22</v>
      </c>
      <c r="D40" s="14">
        <v>666986.1590557911</v>
      </c>
      <c r="E40" s="15">
        <v>9646397.569999995</v>
      </c>
      <c r="F40" s="15">
        <v>14.462665287771145</v>
      </c>
      <c r="G40" s="2"/>
    </row>
    <row r="41" spans="1:7" ht="15">
      <c r="A41" s="138"/>
      <c r="B41" s="139"/>
      <c r="C41" s="7" t="s">
        <v>23</v>
      </c>
      <c r="D41" s="14">
        <v>666986.1590557911</v>
      </c>
      <c r="E41" s="15">
        <v>54879518.79999989</v>
      </c>
      <c r="F41" s="15">
        <v>82.27984652288625</v>
      </c>
      <c r="G41" s="2"/>
    </row>
    <row r="42" spans="1:7" ht="15">
      <c r="A42" s="138"/>
      <c r="B42" s="139"/>
      <c r="C42" s="7" t="s">
        <v>24</v>
      </c>
      <c r="D42" s="14">
        <v>666986.1590557911</v>
      </c>
      <c r="E42" s="15">
        <v>310335473.09999734</v>
      </c>
      <c r="F42" s="15">
        <v>465.28022941183525</v>
      </c>
      <c r="G42" s="2"/>
    </row>
    <row r="43" spans="1:7" ht="15">
      <c r="A43" s="138"/>
      <c r="B43" s="139"/>
      <c r="C43" s="7" t="s">
        <v>25</v>
      </c>
      <c r="D43" s="14">
        <v>666986.1590557911</v>
      </c>
      <c r="E43" s="15">
        <v>243927326.67999995</v>
      </c>
      <c r="F43" s="15">
        <v>365.71572493395064</v>
      </c>
      <c r="G43" s="2"/>
    </row>
    <row r="44" spans="1:7" ht="15">
      <c r="A44" s="138"/>
      <c r="B44" s="139"/>
      <c r="C44" s="13" t="s">
        <v>72</v>
      </c>
      <c r="D44" s="16">
        <v>666986.1590557911</v>
      </c>
      <c r="E44" s="17">
        <v>1206116452.7199628</v>
      </c>
      <c r="F44" s="17">
        <v>1808.3080680825271</v>
      </c>
      <c r="G44" s="2"/>
    </row>
    <row r="45" spans="1:7" ht="15">
      <c r="A45" s="131" t="s">
        <v>75</v>
      </c>
      <c r="B45" s="132"/>
      <c r="C45" s="133"/>
      <c r="D45" s="18">
        <v>1480132.7547095374</v>
      </c>
      <c r="E45" s="19">
        <v>1542477118.6099758</v>
      </c>
      <c r="F45" s="19">
        <v>1042.1207920046827</v>
      </c>
      <c r="G45" s="2"/>
    </row>
    <row r="46" spans="1:7" ht="15">
      <c r="A46" s="140" t="s">
        <v>26</v>
      </c>
      <c r="B46" s="141"/>
      <c r="C46" s="139"/>
      <c r="D46" s="20">
        <v>100.14136831377189</v>
      </c>
      <c r="E46" s="21">
        <v>15657.110000000002</v>
      </c>
      <c r="F46" s="21">
        <v>156.35007054169407</v>
      </c>
      <c r="G46" s="2"/>
    </row>
    <row r="47" spans="1:7" ht="15.75">
      <c r="A47" s="90" t="s">
        <v>7</v>
      </c>
      <c r="B47" s="89"/>
      <c r="C47" s="89"/>
      <c r="D47" s="29">
        <v>3415195.1540257093</v>
      </c>
      <c r="E47" s="30">
        <v>2223196442.880001</v>
      </c>
      <c r="F47" s="30">
        <v>650.9720067561518</v>
      </c>
      <c r="G47" s="12"/>
    </row>
    <row r="49" ht="15.75">
      <c r="A49" s="67" t="s">
        <v>57</v>
      </c>
    </row>
    <row r="50" ht="15">
      <c r="A50" t="s">
        <v>80</v>
      </c>
    </row>
  </sheetData>
  <sheetProtection/>
  <mergeCells count="41">
    <mergeCell ref="A46:C46"/>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A7:B7"/>
    <mergeCell ref="A6:F6"/>
    <mergeCell ref="A26:C26"/>
    <mergeCell ref="A45:C45"/>
    <mergeCell ref="A8:B8"/>
    <mergeCell ref="A9:B9"/>
    <mergeCell ref="A10:B10"/>
    <mergeCell ref="A11:B11"/>
    <mergeCell ref="A12:B12"/>
    <mergeCell ref="A13:B13"/>
  </mergeCells>
  <printOptions/>
  <pageMargins left="0.7" right="0.7" top="0.75" bottom="0.75" header="0.3" footer="0.3"/>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tabColor rgb="FFA0A0A4"/>
    <pageSetUpPr fitToPage="1"/>
  </sheetPr>
  <dimension ref="A1:K37"/>
  <sheetViews>
    <sheetView zoomScalePageLayoutView="0" workbookViewId="0" topLeftCell="A19">
      <selection activeCell="C45" sqref="C45"/>
    </sheetView>
  </sheetViews>
  <sheetFormatPr defaultColWidth="9.140625" defaultRowHeight="15"/>
  <cols>
    <col min="1" max="1" width="24.28125" style="0" customWidth="1"/>
    <col min="2" max="7" width="20.7109375" style="0" customWidth="1"/>
    <col min="8" max="8" width="25.8515625" style="0" customWidth="1"/>
    <col min="9" max="9" width="20.7109375" style="0" customWidth="1"/>
  </cols>
  <sheetData>
    <row r="1" spans="1:11" ht="23.25">
      <c r="A1" s="1" t="s">
        <v>0</v>
      </c>
      <c r="B1" s="2"/>
      <c r="C1" s="3"/>
      <c r="D1" s="2"/>
      <c r="E1" s="2"/>
      <c r="F1" s="2"/>
      <c r="G1" s="3"/>
      <c r="H1" s="3"/>
      <c r="I1" s="3"/>
      <c r="J1" s="3"/>
      <c r="K1" s="3"/>
    </row>
    <row r="2" spans="1:11" ht="23.25">
      <c r="A2" s="1"/>
      <c r="B2" s="2"/>
      <c r="C2" s="3"/>
      <c r="D2" s="2"/>
      <c r="E2" s="2"/>
      <c r="F2" s="2"/>
      <c r="G2" s="3"/>
      <c r="H2" s="3"/>
      <c r="I2" s="3"/>
      <c r="J2" s="3"/>
      <c r="K2" s="3"/>
    </row>
    <row r="3" spans="1:11" ht="23.25">
      <c r="A3" s="4" t="s">
        <v>90</v>
      </c>
      <c r="B3" s="2"/>
      <c r="C3" s="3"/>
      <c r="D3" s="2"/>
      <c r="E3" s="2"/>
      <c r="F3" s="2"/>
      <c r="G3" s="3"/>
      <c r="H3" s="3"/>
      <c r="I3" s="3"/>
      <c r="J3" s="3"/>
      <c r="K3" s="3"/>
    </row>
    <row r="4" spans="1:11" ht="21">
      <c r="A4" s="5" t="s">
        <v>56</v>
      </c>
      <c r="B4" s="2"/>
      <c r="C4" s="3"/>
      <c r="D4" s="2"/>
      <c r="E4" s="2"/>
      <c r="F4" s="2"/>
      <c r="G4" s="3"/>
      <c r="H4" s="3"/>
      <c r="I4" s="3"/>
      <c r="J4" s="3"/>
      <c r="K4" s="3"/>
    </row>
    <row r="5" spans="1:11" ht="21">
      <c r="A5" s="5"/>
      <c r="B5" s="2"/>
      <c r="C5" s="3"/>
      <c r="D5" s="2"/>
      <c r="E5" s="2"/>
      <c r="F5" s="2"/>
      <c r="G5" s="3"/>
      <c r="H5" s="3"/>
      <c r="I5" s="3"/>
      <c r="J5" s="3"/>
      <c r="K5" s="3"/>
    </row>
    <row r="6" spans="1:11" ht="18.75">
      <c r="A6" s="124" t="s">
        <v>91</v>
      </c>
      <c r="B6" s="125"/>
      <c r="C6" s="125"/>
      <c r="D6" s="125"/>
      <c r="E6" s="125"/>
      <c r="F6" s="125"/>
      <c r="G6" s="125"/>
      <c r="H6" s="125"/>
      <c r="I6" s="125"/>
      <c r="J6" s="125"/>
      <c r="K6" s="125"/>
    </row>
    <row r="7" spans="1:11" ht="15.75">
      <c r="A7" s="32"/>
      <c r="B7" s="126" t="s">
        <v>1</v>
      </c>
      <c r="C7" s="126"/>
      <c r="D7" s="126"/>
      <c r="E7" s="126"/>
      <c r="F7" s="126"/>
      <c r="G7" s="126"/>
      <c r="H7" s="126"/>
      <c r="I7" s="126"/>
      <c r="J7" s="6"/>
      <c r="K7" s="6"/>
    </row>
    <row r="8" spans="1:11" ht="15.75">
      <c r="A8" s="34" t="s">
        <v>2</v>
      </c>
      <c r="B8" s="34" t="s">
        <v>59</v>
      </c>
      <c r="C8" s="34" t="s">
        <v>3</v>
      </c>
      <c r="D8" s="34" t="s">
        <v>4</v>
      </c>
      <c r="E8" s="34" t="s">
        <v>5</v>
      </c>
      <c r="F8" s="34" t="s">
        <v>6</v>
      </c>
      <c r="G8" s="34" t="s">
        <v>93</v>
      </c>
      <c r="H8" s="34" t="s">
        <v>94</v>
      </c>
      <c r="I8" s="34" t="s">
        <v>7</v>
      </c>
      <c r="J8" s="6"/>
      <c r="K8" s="6"/>
    </row>
    <row r="9" spans="1:11" ht="15">
      <c r="A9" s="7" t="s">
        <v>8</v>
      </c>
      <c r="B9" s="8">
        <v>107202.58408127034</v>
      </c>
      <c r="C9" s="8">
        <v>86313.9034092777</v>
      </c>
      <c r="D9" s="8">
        <v>71545.61593845546</v>
      </c>
      <c r="E9" s="35"/>
      <c r="F9" s="35"/>
      <c r="G9" s="35"/>
      <c r="H9" s="35"/>
      <c r="I9" s="20">
        <v>268299.7008251964</v>
      </c>
      <c r="J9" s="9"/>
      <c r="K9" s="9"/>
    </row>
    <row r="10" spans="1:11" ht="15">
      <c r="A10" s="7" t="s">
        <v>9</v>
      </c>
      <c r="B10" s="10" t="s">
        <v>10</v>
      </c>
      <c r="C10" s="10" t="s">
        <v>10</v>
      </c>
      <c r="D10" s="10" t="s">
        <v>10</v>
      </c>
      <c r="E10" s="36"/>
      <c r="F10" s="36"/>
      <c r="G10" s="36"/>
      <c r="H10" s="36"/>
      <c r="I10" s="44" t="s">
        <v>10</v>
      </c>
      <c r="J10" s="9"/>
      <c r="K10" s="9"/>
    </row>
    <row r="11" spans="1:11" ht="15">
      <c r="A11" s="7" t="s">
        <v>11</v>
      </c>
      <c r="B11" s="8">
        <v>252633.49442745832</v>
      </c>
      <c r="C11" s="8">
        <v>20468.35651116152</v>
      </c>
      <c r="D11" s="8">
        <v>21126.541079001872</v>
      </c>
      <c r="E11" s="35"/>
      <c r="F11" s="35"/>
      <c r="G11" s="35"/>
      <c r="H11" s="35"/>
      <c r="I11" s="20">
        <v>295148.5353585166</v>
      </c>
      <c r="J11" s="9"/>
      <c r="K11" s="9"/>
    </row>
    <row r="12" spans="1:11" ht="15">
      <c r="A12" s="7" t="s">
        <v>12</v>
      </c>
      <c r="B12" s="8">
        <v>109206.75937797943</v>
      </c>
      <c r="C12" s="8">
        <v>705738.534372226</v>
      </c>
      <c r="D12" s="8">
        <v>512809.3171581681</v>
      </c>
      <c r="E12" s="35"/>
      <c r="F12" s="35"/>
      <c r="G12" s="35"/>
      <c r="H12" s="35"/>
      <c r="I12" s="20">
        <v>1332890.3902422986</v>
      </c>
      <c r="J12" s="9"/>
      <c r="K12" s="9"/>
    </row>
    <row r="13" spans="1:11" ht="15">
      <c r="A13" s="7" t="s">
        <v>13</v>
      </c>
      <c r="B13" s="8">
        <v>168311.1089193543</v>
      </c>
      <c r="C13" s="8">
        <v>208351.94134858795</v>
      </c>
      <c r="D13" s="8">
        <v>284675.3131472532</v>
      </c>
      <c r="E13" s="35"/>
      <c r="F13" s="35"/>
      <c r="G13" s="35"/>
      <c r="H13" s="35"/>
      <c r="I13" s="20">
        <v>661458.5593582535</v>
      </c>
      <c r="J13" s="9"/>
      <c r="K13" s="9"/>
    </row>
    <row r="14" spans="1:11" ht="15">
      <c r="A14" s="7" t="s">
        <v>95</v>
      </c>
      <c r="B14" s="8">
        <v>1235397.343590755</v>
      </c>
      <c r="C14" s="8">
        <v>18.54226255054739</v>
      </c>
      <c r="D14" s="8">
        <v>15.517638162869446</v>
      </c>
      <c r="E14" s="35"/>
      <c r="F14" s="35"/>
      <c r="G14" s="35"/>
      <c r="H14" s="35"/>
      <c r="I14" s="20">
        <v>1332644.1792418712</v>
      </c>
      <c r="J14" s="9"/>
      <c r="K14" s="9"/>
    </row>
    <row r="15" spans="1:11" ht="15">
      <c r="A15" s="7" t="s">
        <v>14</v>
      </c>
      <c r="B15" s="8">
        <v>4086196.962225071</v>
      </c>
      <c r="C15" s="8">
        <v>3388109.9713975736</v>
      </c>
      <c r="D15" s="8">
        <v>5148854.028996943</v>
      </c>
      <c r="E15" s="35"/>
      <c r="F15" s="35"/>
      <c r="G15" s="35"/>
      <c r="H15" s="35"/>
      <c r="I15" s="20">
        <v>12977279.514745045</v>
      </c>
      <c r="J15" s="9"/>
      <c r="K15" s="9"/>
    </row>
    <row r="16" spans="1:11" ht="15">
      <c r="A16" s="13" t="s">
        <v>7</v>
      </c>
      <c r="B16" s="20">
        <f>SUM(B9:B15)</f>
        <v>5958948.252621889</v>
      </c>
      <c r="C16" s="20">
        <f>SUM(C9:C15)</f>
        <v>4409001.249301378</v>
      </c>
      <c r="D16" s="20">
        <f>SUM(D9:D15)</f>
        <v>6039026.333957984</v>
      </c>
      <c r="E16" s="20">
        <v>301047.2104415294</v>
      </c>
      <c r="F16" s="20">
        <v>35533.418811848635</v>
      </c>
      <c r="G16" s="44" t="s">
        <v>10</v>
      </c>
      <c r="H16" s="20">
        <v>124164.41463655193</v>
      </c>
      <c r="I16" s="20">
        <f>SUM(I9:I15)</f>
        <v>16867720.87977118</v>
      </c>
      <c r="J16" s="9"/>
      <c r="K16" s="9"/>
    </row>
    <row r="17" spans="1:11" ht="15">
      <c r="A17" s="9"/>
      <c r="B17" s="9"/>
      <c r="C17" s="9"/>
      <c r="D17" s="9"/>
      <c r="E17" s="9"/>
      <c r="F17" s="9"/>
      <c r="G17" s="9"/>
      <c r="H17" s="9"/>
      <c r="I17" s="9"/>
      <c r="J17" s="9"/>
      <c r="K17" s="9"/>
    </row>
    <row r="18" spans="1:11" ht="18.75">
      <c r="A18" s="124" t="s">
        <v>92</v>
      </c>
      <c r="B18" s="125"/>
      <c r="C18" s="125"/>
      <c r="D18" s="125"/>
      <c r="E18" s="125"/>
      <c r="F18" s="125"/>
      <c r="G18" s="125"/>
      <c r="H18" s="125"/>
      <c r="I18" s="125"/>
      <c r="J18" s="125"/>
      <c r="K18" s="125"/>
    </row>
    <row r="19" spans="1:11" ht="15.75">
      <c r="A19" s="33"/>
      <c r="B19" s="126" t="s">
        <v>1</v>
      </c>
      <c r="C19" s="126"/>
      <c r="D19" s="126"/>
      <c r="E19" s="126"/>
      <c r="F19" s="126"/>
      <c r="G19" s="126"/>
      <c r="H19" s="126"/>
      <c r="I19" s="126"/>
      <c r="J19" s="6"/>
      <c r="K19" s="6"/>
    </row>
    <row r="20" spans="1:11" ht="15.75">
      <c r="A20" s="34" t="s">
        <v>2</v>
      </c>
      <c r="B20" s="34" t="s">
        <v>59</v>
      </c>
      <c r="C20" s="34" t="s">
        <v>3</v>
      </c>
      <c r="D20" s="34" t="s">
        <v>4</v>
      </c>
      <c r="E20" s="34" t="s">
        <v>5</v>
      </c>
      <c r="F20" s="34" t="s">
        <v>6</v>
      </c>
      <c r="G20" s="34" t="s">
        <v>93</v>
      </c>
      <c r="H20" s="34" t="s">
        <v>94</v>
      </c>
      <c r="I20" s="34" t="s">
        <v>7</v>
      </c>
      <c r="J20" s="6"/>
      <c r="K20" s="6"/>
    </row>
    <row r="21" spans="1:11" ht="15">
      <c r="A21" s="8" t="s">
        <v>8</v>
      </c>
      <c r="B21" s="8">
        <v>49873.491797350165</v>
      </c>
      <c r="C21" s="8">
        <v>28864.61518229937</v>
      </c>
      <c r="D21" s="8">
        <v>28082.223756451982</v>
      </c>
      <c r="E21" s="35"/>
      <c r="F21" s="35"/>
      <c r="G21" s="35"/>
      <c r="H21" s="35"/>
      <c r="I21" s="20">
        <v>108354.24269323076</v>
      </c>
      <c r="J21" s="9"/>
      <c r="K21" s="9"/>
    </row>
    <row r="22" spans="1:11" ht="15">
      <c r="A22" s="8" t="s">
        <v>9</v>
      </c>
      <c r="B22" s="8">
        <v>103544.20225531774</v>
      </c>
      <c r="C22" s="8">
        <v>202.51832856626228</v>
      </c>
      <c r="D22" s="8">
        <v>1427628.5958510044</v>
      </c>
      <c r="E22" s="35"/>
      <c r="F22" s="35"/>
      <c r="G22" s="35"/>
      <c r="H22" s="35"/>
      <c r="I22" s="20">
        <v>1541364.237104251</v>
      </c>
      <c r="J22" s="9"/>
      <c r="K22" s="9"/>
    </row>
    <row r="23" spans="1:11" ht="15">
      <c r="A23" s="8" t="s">
        <v>11</v>
      </c>
      <c r="B23" s="8">
        <v>258406.64759838246</v>
      </c>
      <c r="C23" s="8">
        <v>19780.320215668868</v>
      </c>
      <c r="D23" s="8">
        <v>23872.768517605284</v>
      </c>
      <c r="E23" s="35"/>
      <c r="F23" s="35"/>
      <c r="G23" s="35"/>
      <c r="H23" s="35"/>
      <c r="I23" s="20">
        <v>309127.98763849156</v>
      </c>
      <c r="J23" s="9"/>
      <c r="K23" s="9"/>
    </row>
    <row r="24" spans="1:11" ht="15">
      <c r="A24" s="8" t="s">
        <v>12</v>
      </c>
      <c r="B24" s="8">
        <v>49799.88164513265</v>
      </c>
      <c r="C24" s="8">
        <v>321196.9622250715</v>
      </c>
      <c r="D24" s="8">
        <v>293572.1800309038</v>
      </c>
      <c r="E24" s="35"/>
      <c r="F24" s="35"/>
      <c r="G24" s="35"/>
      <c r="H24" s="35"/>
      <c r="I24" s="20">
        <v>667157.5106026236</v>
      </c>
      <c r="J24" s="9"/>
      <c r="K24" s="9"/>
    </row>
    <row r="25" spans="1:11" ht="15">
      <c r="A25" s="8" t="s">
        <v>13</v>
      </c>
      <c r="B25" s="8">
        <v>188500.60821251274</v>
      </c>
      <c r="C25" s="8">
        <v>204713.71272643586</v>
      </c>
      <c r="D25" s="8">
        <v>290966.59762632736</v>
      </c>
      <c r="E25" s="35"/>
      <c r="F25" s="35"/>
      <c r="G25" s="35"/>
      <c r="H25" s="35"/>
      <c r="I25" s="20">
        <v>685478.0221586613</v>
      </c>
      <c r="J25" s="9"/>
      <c r="K25" s="9"/>
    </row>
    <row r="26" spans="1:11" ht="15">
      <c r="A26" s="8" t="s">
        <v>95</v>
      </c>
      <c r="B26" s="8">
        <v>1253203.3402373672</v>
      </c>
      <c r="C26" s="8">
        <v>27.681888417661174</v>
      </c>
      <c r="D26" s="8">
        <v>98.10303448729329</v>
      </c>
      <c r="E26" s="35"/>
      <c r="F26" s="35"/>
      <c r="G26" s="35"/>
      <c r="H26" s="35"/>
      <c r="I26" s="20">
        <v>1358976.7235427555</v>
      </c>
      <c r="J26" s="9"/>
      <c r="K26" s="9"/>
    </row>
    <row r="27" spans="1:11" ht="15">
      <c r="A27" s="8" t="s">
        <v>14</v>
      </c>
      <c r="B27" s="8">
        <v>4998810.862346713</v>
      </c>
      <c r="C27" s="8">
        <v>3415195.1540257093</v>
      </c>
      <c r="D27" s="8">
        <v>5529282.7037511915</v>
      </c>
      <c r="E27" s="35"/>
      <c r="F27" s="35"/>
      <c r="G27" s="35"/>
      <c r="H27" s="35"/>
      <c r="I27" s="20">
        <v>14440307.49252063</v>
      </c>
      <c r="J27" s="9"/>
      <c r="K27" s="9"/>
    </row>
    <row r="28" spans="1:11" ht="15">
      <c r="A28" s="20" t="s">
        <v>7</v>
      </c>
      <c r="B28" s="20">
        <f>SUM(B21:B27)</f>
        <v>6902139.0340927765</v>
      </c>
      <c r="C28" s="20">
        <f>SUM(C21:C27)</f>
        <v>3989980.964592169</v>
      </c>
      <c r="D28" s="20">
        <f>SUM(D21:D27)</f>
        <v>7593503.172567971</v>
      </c>
      <c r="E28" s="20">
        <v>368715.8168129664</v>
      </c>
      <c r="F28" s="20">
        <v>37383.56839925042</v>
      </c>
      <c r="G28" s="20">
        <v>78271.78880231449</v>
      </c>
      <c r="H28" s="20">
        <v>140771.87099319458</v>
      </c>
      <c r="I28" s="20">
        <f>SUM(I21:I27)</f>
        <v>19110766.21626064</v>
      </c>
      <c r="J28" s="9"/>
      <c r="K28" s="9"/>
    </row>
    <row r="30" spans="1:11" ht="15.75">
      <c r="A30" s="67" t="s">
        <v>57</v>
      </c>
      <c r="B30" s="66"/>
      <c r="C30" s="66"/>
      <c r="D30" s="66"/>
      <c r="E30" s="66"/>
      <c r="F30" s="66"/>
      <c r="G30" s="66"/>
      <c r="H30" s="66"/>
      <c r="I30" s="66"/>
      <c r="J30" s="9"/>
      <c r="K30" s="9"/>
    </row>
    <row r="31" spans="1:11" s="9" customFormat="1" ht="15">
      <c r="A31" s="2" t="s">
        <v>58</v>
      </c>
      <c r="B31" s="2"/>
      <c r="C31" s="2"/>
      <c r="D31" s="2"/>
      <c r="E31" s="2"/>
      <c r="F31" s="2"/>
      <c r="G31" s="2"/>
      <c r="H31" s="2"/>
      <c r="I31" s="2"/>
      <c r="J31" s="2"/>
      <c r="K31" s="2"/>
    </row>
    <row r="32" spans="1:11" s="9" customFormat="1" ht="15">
      <c r="A32" s="70" t="s">
        <v>97</v>
      </c>
      <c r="B32" s="2"/>
      <c r="C32" s="2"/>
      <c r="D32" s="2"/>
      <c r="E32" s="2"/>
      <c r="F32" s="2"/>
      <c r="G32" s="2"/>
      <c r="H32" s="2"/>
      <c r="I32" s="2"/>
      <c r="J32" s="2"/>
      <c r="K32" s="2"/>
    </row>
    <row r="33" spans="1:11" s="9" customFormat="1" ht="15" customHeight="1">
      <c r="A33" s="127" t="s">
        <v>96</v>
      </c>
      <c r="B33" s="128"/>
      <c r="C33" s="128"/>
      <c r="D33" s="128"/>
      <c r="E33" s="128"/>
      <c r="F33" s="128"/>
      <c r="G33" s="128"/>
      <c r="H33" s="128"/>
      <c r="I33" s="128"/>
      <c r="J33" s="128"/>
      <c r="K33" s="128"/>
    </row>
    <row r="34" spans="1:11" s="9" customFormat="1" ht="15" customHeight="1">
      <c r="A34" s="128"/>
      <c r="B34" s="128"/>
      <c r="C34" s="128"/>
      <c r="D34" s="128"/>
      <c r="E34" s="128"/>
      <c r="F34" s="128"/>
      <c r="G34" s="128"/>
      <c r="H34" s="128"/>
      <c r="I34" s="128"/>
      <c r="J34" s="128"/>
      <c r="K34" s="128"/>
    </row>
    <row r="35" spans="1:11" s="9" customFormat="1" ht="15" customHeight="1">
      <c r="A35" s="128"/>
      <c r="B35" s="128"/>
      <c r="C35" s="128"/>
      <c r="D35" s="128"/>
      <c r="E35" s="128"/>
      <c r="F35" s="128"/>
      <c r="G35" s="128"/>
      <c r="H35" s="128"/>
      <c r="I35" s="128"/>
      <c r="J35" s="128"/>
      <c r="K35" s="128"/>
    </row>
    <row r="36" spans="1:11" s="9" customFormat="1" ht="15">
      <c r="A36" s="2" t="s">
        <v>111</v>
      </c>
      <c r="B36" s="2"/>
      <c r="C36" s="2"/>
      <c r="D36" s="2"/>
      <c r="E36" s="2"/>
      <c r="F36" s="2"/>
      <c r="G36" s="2"/>
      <c r="H36" s="2"/>
      <c r="I36" s="2"/>
      <c r="J36" s="2"/>
      <c r="K36" s="2"/>
    </row>
    <row r="37" spans="1:11" ht="15">
      <c r="A37" s="9"/>
      <c r="B37" s="9"/>
      <c r="C37" s="9"/>
      <c r="D37" s="9"/>
      <c r="E37" s="9"/>
      <c r="F37" s="9"/>
      <c r="G37" s="9"/>
      <c r="H37" s="9"/>
      <c r="I37" s="9"/>
      <c r="J37" s="9"/>
      <c r="K37" s="9"/>
    </row>
  </sheetData>
  <sheetProtection/>
  <mergeCells count="5">
    <mergeCell ref="A6:K6"/>
    <mergeCell ref="B7:I7"/>
    <mergeCell ref="A18:K18"/>
    <mergeCell ref="B19:I19"/>
    <mergeCell ref="A33:K35"/>
  </mergeCells>
  <printOptions/>
  <pageMargins left="0.7" right="0.7" top="0.75" bottom="0.75" header="0.3" footer="0.3"/>
  <pageSetup fitToHeight="1" fitToWidth="1" horizontalDpi="600" verticalDpi="600" orientation="landscape" scale="57" r:id="rId1"/>
</worksheet>
</file>

<file path=xl/worksheets/sheet3.xml><?xml version="1.0" encoding="utf-8"?>
<worksheet xmlns="http://schemas.openxmlformats.org/spreadsheetml/2006/main" xmlns:r="http://schemas.openxmlformats.org/officeDocument/2006/relationships">
  <sheetPr>
    <tabColor rgb="FFF6911E"/>
    <pageSetUpPr fitToPage="1"/>
  </sheetPr>
  <dimension ref="A1:G59"/>
  <sheetViews>
    <sheetView zoomScalePageLayoutView="0" workbookViewId="0" topLeftCell="A46">
      <selection activeCell="C56" sqref="C56"/>
    </sheetView>
  </sheetViews>
  <sheetFormatPr defaultColWidth="9.140625" defaultRowHeight="15"/>
  <cols>
    <col min="1" max="1" width="54.421875" style="0" customWidth="1"/>
    <col min="2" max="2" width="17.28125" style="0" customWidth="1"/>
    <col min="3" max="3" width="31.421875" style="0" bestFit="1" customWidth="1"/>
    <col min="4" max="6" width="20.7109375" style="0" customWidth="1"/>
  </cols>
  <sheetData>
    <row r="1" spans="1:7" ht="23.25">
      <c r="A1" s="1" t="s">
        <v>0</v>
      </c>
      <c r="B1" s="2"/>
      <c r="C1" s="3"/>
      <c r="D1" s="2"/>
      <c r="E1" s="2"/>
      <c r="F1" s="2"/>
      <c r="G1" s="2"/>
    </row>
    <row r="2" spans="1:7" ht="23.25">
      <c r="A2" s="1"/>
      <c r="B2" s="2"/>
      <c r="C2" s="3"/>
      <c r="D2" s="2"/>
      <c r="E2" s="2"/>
      <c r="F2" s="2"/>
      <c r="G2" s="2"/>
    </row>
    <row r="3" spans="1:7" ht="23.25">
      <c r="A3" s="4" t="s">
        <v>54</v>
      </c>
      <c r="B3" s="2"/>
      <c r="C3" s="3"/>
      <c r="D3" s="2"/>
      <c r="E3" s="2"/>
      <c r="F3" s="2"/>
      <c r="G3" s="2"/>
    </row>
    <row r="4" spans="1:7" ht="21">
      <c r="A4" s="5" t="s">
        <v>51</v>
      </c>
      <c r="B4" s="2"/>
      <c r="C4" s="3"/>
      <c r="D4" s="2"/>
      <c r="E4" s="2"/>
      <c r="F4" s="2"/>
      <c r="G4" s="2"/>
    </row>
    <row r="5" spans="1:7" ht="21" customHeight="1">
      <c r="A5" s="134"/>
      <c r="B5" s="135"/>
      <c r="C5" s="3"/>
      <c r="D5" s="2"/>
      <c r="E5" s="2"/>
      <c r="F5" s="2"/>
      <c r="G5" s="2"/>
    </row>
    <row r="6" spans="1:7" ht="15">
      <c r="A6" s="129" t="s">
        <v>47</v>
      </c>
      <c r="B6" s="130"/>
      <c r="C6" s="130" t="s">
        <v>45</v>
      </c>
      <c r="D6" s="130"/>
      <c r="E6" s="130" t="s">
        <v>45</v>
      </c>
      <c r="F6" s="130"/>
      <c r="G6" s="2"/>
    </row>
    <row r="7" spans="1:7" ht="15.75">
      <c r="A7" s="136" t="s">
        <v>68</v>
      </c>
      <c r="B7" s="137"/>
      <c r="C7" s="77" t="s">
        <v>52</v>
      </c>
      <c r="D7" s="78" t="s">
        <v>15</v>
      </c>
      <c r="E7" s="77" t="s">
        <v>16</v>
      </c>
      <c r="F7" s="77" t="s">
        <v>17</v>
      </c>
      <c r="G7" s="12"/>
    </row>
    <row r="8" spans="1:7" ht="15">
      <c r="A8" s="138" t="s">
        <v>70</v>
      </c>
      <c r="B8" s="139"/>
      <c r="C8" s="7" t="s">
        <v>18</v>
      </c>
      <c r="D8" s="14">
        <v>253.0492816517079</v>
      </c>
      <c r="E8" s="15">
        <v>5962</v>
      </c>
      <c r="F8" s="15">
        <v>23.560628036897494</v>
      </c>
      <c r="G8" s="2"/>
    </row>
    <row r="9" spans="1:7" ht="15">
      <c r="A9" s="138"/>
      <c r="B9" s="139"/>
      <c r="C9" s="7" t="s">
        <v>19</v>
      </c>
      <c r="D9" s="14">
        <v>253.0492816517079</v>
      </c>
      <c r="E9" s="15">
        <v>55295.29</v>
      </c>
      <c r="F9" s="15">
        <v>218.5158939755749</v>
      </c>
      <c r="G9" s="2"/>
    </row>
    <row r="10" spans="1:7" ht="15">
      <c r="A10" s="138"/>
      <c r="B10" s="139"/>
      <c r="C10" s="7" t="s">
        <v>20</v>
      </c>
      <c r="D10" s="14">
        <v>253.0492816517079</v>
      </c>
      <c r="E10" s="15">
        <v>129292.94</v>
      </c>
      <c r="F10" s="15">
        <v>510.93976302195665</v>
      </c>
      <c r="G10" s="2"/>
    </row>
    <row r="11" spans="1:7" ht="15">
      <c r="A11" s="138"/>
      <c r="B11" s="139"/>
      <c r="C11" s="7" t="s">
        <v>21</v>
      </c>
      <c r="D11" s="14">
        <v>253.0492816517079</v>
      </c>
      <c r="E11" s="15">
        <v>0</v>
      </c>
      <c r="F11" s="15">
        <v>0</v>
      </c>
      <c r="G11" s="2"/>
    </row>
    <row r="12" spans="1:7" ht="15">
      <c r="A12" s="138"/>
      <c r="B12" s="139"/>
      <c r="C12" s="7" t="s">
        <v>22</v>
      </c>
      <c r="D12" s="14">
        <v>253.0492816517079</v>
      </c>
      <c r="E12" s="15">
        <v>108022.43000000001</v>
      </c>
      <c r="F12" s="15">
        <v>426.8829743159673</v>
      </c>
      <c r="G12" s="2"/>
    </row>
    <row r="13" spans="1:7" ht="15">
      <c r="A13" s="138"/>
      <c r="B13" s="139"/>
      <c r="C13" s="7" t="s">
        <v>23</v>
      </c>
      <c r="D13" s="14">
        <v>253.0492816517079</v>
      </c>
      <c r="E13" s="15">
        <v>2551.33</v>
      </c>
      <c r="F13" s="15">
        <v>10.082344369234768</v>
      </c>
      <c r="G13" s="2"/>
    </row>
    <row r="14" spans="1:7" ht="15">
      <c r="A14" s="138"/>
      <c r="B14" s="139"/>
      <c r="C14" s="7" t="s">
        <v>24</v>
      </c>
      <c r="D14" s="14">
        <v>253.0492816517079</v>
      </c>
      <c r="E14" s="15">
        <v>46799.979999999996</v>
      </c>
      <c r="F14" s="15">
        <v>184.94413299467325</v>
      </c>
      <c r="G14" s="2"/>
    </row>
    <row r="15" spans="1:7" ht="15">
      <c r="A15" s="138"/>
      <c r="B15" s="139"/>
      <c r="C15" s="7" t="s">
        <v>25</v>
      </c>
      <c r="D15" s="14">
        <v>253.0492816517079</v>
      </c>
      <c r="E15" s="15">
        <v>9040.819999999998</v>
      </c>
      <c r="F15" s="15">
        <v>35.72750707288553</v>
      </c>
      <c r="G15" s="2"/>
    </row>
    <row r="16" spans="1:7" ht="15">
      <c r="A16" s="138"/>
      <c r="B16" s="139"/>
      <c r="C16" s="13" t="s">
        <v>72</v>
      </c>
      <c r="D16" s="16">
        <v>253.0492816517079</v>
      </c>
      <c r="E16" s="17">
        <v>356964.79000000004</v>
      </c>
      <c r="F16" s="17">
        <v>1410.6532437871901</v>
      </c>
      <c r="G16" s="2"/>
    </row>
    <row r="17" spans="1:7" ht="15">
      <c r="A17" s="138" t="s">
        <v>71</v>
      </c>
      <c r="B17" s="139"/>
      <c r="C17" s="7" t="s">
        <v>18</v>
      </c>
      <c r="D17" s="14">
        <v>5351.90847223592</v>
      </c>
      <c r="E17" s="15">
        <v>197814.37</v>
      </c>
      <c r="F17" s="15">
        <v>36.961463565044326</v>
      </c>
      <c r="G17" s="2"/>
    </row>
    <row r="18" spans="1:7" ht="15">
      <c r="A18" s="138"/>
      <c r="B18" s="139"/>
      <c r="C18" s="7" t="s">
        <v>19</v>
      </c>
      <c r="D18" s="14">
        <v>5351.90847223592</v>
      </c>
      <c r="E18" s="15">
        <v>135181.49</v>
      </c>
      <c r="F18" s="15">
        <v>25.258557895988055</v>
      </c>
      <c r="G18" s="2"/>
    </row>
    <row r="19" spans="1:7" ht="15">
      <c r="A19" s="138"/>
      <c r="B19" s="139"/>
      <c r="C19" s="7" t="s">
        <v>20</v>
      </c>
      <c r="D19" s="14">
        <v>5351.90847223592</v>
      </c>
      <c r="E19" s="15">
        <v>2514870.3000000017</v>
      </c>
      <c r="F19" s="15">
        <v>469.9015898807662</v>
      </c>
      <c r="G19" s="2"/>
    </row>
    <row r="20" spans="1:7" ht="15">
      <c r="A20" s="138"/>
      <c r="B20" s="139"/>
      <c r="C20" s="7" t="s">
        <v>21</v>
      </c>
      <c r="D20" s="14">
        <v>5351.90847223592</v>
      </c>
      <c r="E20" s="15">
        <v>9440.430000000002</v>
      </c>
      <c r="F20" s="15">
        <v>1.7639371168199331</v>
      </c>
      <c r="G20" s="2"/>
    </row>
    <row r="21" spans="1:7" ht="15">
      <c r="A21" s="138"/>
      <c r="B21" s="139"/>
      <c r="C21" s="7" t="s">
        <v>22</v>
      </c>
      <c r="D21" s="14">
        <v>5351.90847223592</v>
      </c>
      <c r="E21" s="15">
        <v>604785.1199999999</v>
      </c>
      <c r="F21" s="15">
        <v>113.0036365788843</v>
      </c>
      <c r="G21" s="2"/>
    </row>
    <row r="22" spans="1:7" ht="15">
      <c r="A22" s="138"/>
      <c r="B22" s="139"/>
      <c r="C22" s="7" t="s">
        <v>23</v>
      </c>
      <c r="D22" s="14">
        <v>5351.90847223592</v>
      </c>
      <c r="E22" s="15">
        <v>184585.93000000002</v>
      </c>
      <c r="F22" s="15">
        <v>34.48973968026095</v>
      </c>
      <c r="G22" s="2"/>
    </row>
    <row r="23" spans="1:7" ht="15">
      <c r="A23" s="138"/>
      <c r="B23" s="139"/>
      <c r="C23" s="7" t="s">
        <v>24</v>
      </c>
      <c r="D23" s="14">
        <v>5351.90847223592</v>
      </c>
      <c r="E23" s="15">
        <v>641369.68</v>
      </c>
      <c r="F23" s="15">
        <v>119.83943360153329</v>
      </c>
      <c r="G23" s="2"/>
    </row>
    <row r="24" spans="1:7" ht="15">
      <c r="A24" s="138"/>
      <c r="B24" s="139"/>
      <c r="C24" s="7" t="s">
        <v>25</v>
      </c>
      <c r="D24" s="14">
        <v>5351.90847223592</v>
      </c>
      <c r="E24" s="15">
        <v>22505.129999999997</v>
      </c>
      <c r="F24" s="15">
        <v>4.205066307981498</v>
      </c>
      <c r="G24" s="2"/>
    </row>
    <row r="25" spans="1:7" ht="15">
      <c r="A25" s="138"/>
      <c r="B25" s="139"/>
      <c r="C25" s="13" t="s">
        <v>72</v>
      </c>
      <c r="D25" s="16">
        <v>5351.90847223592</v>
      </c>
      <c r="E25" s="17">
        <v>4310552.450000002</v>
      </c>
      <c r="F25" s="17">
        <v>805.4234246272787</v>
      </c>
      <c r="G25" s="2"/>
    </row>
    <row r="26" spans="1:7" ht="15">
      <c r="A26" s="131" t="s">
        <v>69</v>
      </c>
      <c r="B26" s="132"/>
      <c r="C26" s="133"/>
      <c r="D26" s="18">
        <v>5604.957753887628</v>
      </c>
      <c r="E26" s="19">
        <v>4667517.239999994</v>
      </c>
      <c r="F26" s="19">
        <v>832.747978655607</v>
      </c>
      <c r="G26" s="2"/>
    </row>
    <row r="27" spans="1:7" ht="15">
      <c r="A27" s="138" t="s">
        <v>73</v>
      </c>
      <c r="B27" s="139"/>
      <c r="C27" s="7" t="s">
        <v>18</v>
      </c>
      <c r="D27" s="14">
        <v>13207.844297596737</v>
      </c>
      <c r="E27" s="15">
        <v>129914</v>
      </c>
      <c r="F27" s="15">
        <v>9.836124432784144</v>
      </c>
      <c r="G27" s="2"/>
    </row>
    <row r="28" spans="1:7" ht="15">
      <c r="A28" s="138"/>
      <c r="B28" s="139"/>
      <c r="C28" s="7" t="s">
        <v>19</v>
      </c>
      <c r="D28" s="14">
        <v>13207.844297596737</v>
      </c>
      <c r="E28" s="15">
        <v>150760.89</v>
      </c>
      <c r="F28" s="15">
        <v>11.414496310153508</v>
      </c>
      <c r="G28" s="2"/>
    </row>
    <row r="29" spans="1:7" ht="15">
      <c r="A29" s="138"/>
      <c r="B29" s="139"/>
      <c r="C29" s="7" t="s">
        <v>20</v>
      </c>
      <c r="D29" s="14">
        <v>13207.844297596737</v>
      </c>
      <c r="E29" s="15">
        <v>1461323.7900000014</v>
      </c>
      <c r="F29" s="15">
        <v>110.6405978957444</v>
      </c>
      <c r="G29" s="2"/>
    </row>
    <row r="30" spans="1:7" ht="15">
      <c r="A30" s="138"/>
      <c r="B30" s="139"/>
      <c r="C30" s="7" t="s">
        <v>21</v>
      </c>
      <c r="D30" s="14">
        <v>13207.844297596737</v>
      </c>
      <c r="E30" s="15">
        <v>553266.13</v>
      </c>
      <c r="F30" s="15">
        <v>41.889207468978924</v>
      </c>
      <c r="G30" s="2"/>
    </row>
    <row r="31" spans="1:7" ht="15">
      <c r="A31" s="138"/>
      <c r="B31" s="139"/>
      <c r="C31" s="7" t="s">
        <v>22</v>
      </c>
      <c r="D31" s="14">
        <v>13207.844297596737</v>
      </c>
      <c r="E31" s="15">
        <v>13980971.849999996</v>
      </c>
      <c r="F31" s="15">
        <v>1058.5354835341248</v>
      </c>
      <c r="G31" s="2"/>
    </row>
    <row r="32" spans="1:7" ht="15">
      <c r="A32" s="138"/>
      <c r="B32" s="139"/>
      <c r="C32" s="7" t="s">
        <v>23</v>
      </c>
      <c r="D32" s="14">
        <v>13207.844297596737</v>
      </c>
      <c r="E32" s="15">
        <v>420493.6500000004</v>
      </c>
      <c r="F32" s="15">
        <v>31.8366601335929</v>
      </c>
      <c r="G32" s="2"/>
    </row>
    <row r="33" spans="1:7" ht="15">
      <c r="A33" s="138"/>
      <c r="B33" s="139"/>
      <c r="C33" s="7" t="s">
        <v>24</v>
      </c>
      <c r="D33" s="14">
        <v>13207.844297596737</v>
      </c>
      <c r="E33" s="15">
        <v>1245794.24</v>
      </c>
      <c r="F33" s="15">
        <v>94.32229907697209</v>
      </c>
      <c r="G33" s="2"/>
    </row>
    <row r="34" spans="1:7" ht="15">
      <c r="A34" s="138"/>
      <c r="B34" s="139"/>
      <c r="C34" s="7" t="s">
        <v>25</v>
      </c>
      <c r="D34" s="14">
        <v>13207.844297596737</v>
      </c>
      <c r="E34" s="15">
        <v>54854.31999999999</v>
      </c>
      <c r="F34" s="15">
        <v>4.153162224208013</v>
      </c>
      <c r="G34" s="2"/>
    </row>
    <row r="35" spans="1:7" ht="15">
      <c r="A35" s="138"/>
      <c r="B35" s="139"/>
      <c r="C35" s="13" t="s">
        <v>72</v>
      </c>
      <c r="D35" s="16">
        <v>13207.844297596737</v>
      </c>
      <c r="E35" s="17">
        <v>17997378.869999923</v>
      </c>
      <c r="F35" s="17">
        <v>1362.628031076553</v>
      </c>
      <c r="G35" s="2"/>
    </row>
    <row r="36" spans="1:7" ht="15">
      <c r="A36" s="138" t="s">
        <v>74</v>
      </c>
      <c r="B36" s="139"/>
      <c r="C36" s="7" t="s">
        <v>18</v>
      </c>
      <c r="D36" s="14">
        <v>1342054.344609922</v>
      </c>
      <c r="E36" s="15">
        <v>14628442.8</v>
      </c>
      <c r="F36" s="15">
        <v>10.900037586966619</v>
      </c>
      <c r="G36" s="2"/>
    </row>
    <row r="37" spans="1:7" ht="15">
      <c r="A37" s="138"/>
      <c r="B37" s="139"/>
      <c r="C37" s="7" t="s">
        <v>19</v>
      </c>
      <c r="D37" s="14">
        <v>1342054.344609922</v>
      </c>
      <c r="E37" s="15">
        <v>34495149.230000004</v>
      </c>
      <c r="F37" s="15">
        <v>25.703243217044445</v>
      </c>
      <c r="G37" s="2"/>
    </row>
    <row r="38" spans="1:7" ht="15">
      <c r="A38" s="138"/>
      <c r="B38" s="139"/>
      <c r="C38" s="7" t="s">
        <v>20</v>
      </c>
      <c r="D38" s="14">
        <v>1342054.344609922</v>
      </c>
      <c r="E38" s="15">
        <v>537381441.9500027</v>
      </c>
      <c r="F38" s="15">
        <v>400.4170502545458</v>
      </c>
      <c r="G38" s="2"/>
    </row>
    <row r="39" spans="1:7" ht="15">
      <c r="A39" s="138"/>
      <c r="B39" s="139"/>
      <c r="C39" s="7" t="s">
        <v>21</v>
      </c>
      <c r="D39" s="14">
        <v>1342054.344609922</v>
      </c>
      <c r="E39" s="15">
        <v>531709659.24</v>
      </c>
      <c r="F39" s="15">
        <v>396.1908557395605</v>
      </c>
      <c r="G39" s="2"/>
    </row>
    <row r="40" spans="1:7" ht="15">
      <c r="A40" s="138"/>
      <c r="B40" s="139"/>
      <c r="C40" s="7" t="s">
        <v>22</v>
      </c>
      <c r="D40" s="14">
        <v>1342054.344609922</v>
      </c>
      <c r="E40" s="15">
        <v>282852266.3999998</v>
      </c>
      <c r="F40" s="15">
        <v>210.76066519661907</v>
      </c>
      <c r="G40" s="2"/>
    </row>
    <row r="41" spans="1:7" ht="15">
      <c r="A41" s="138"/>
      <c r="B41" s="139"/>
      <c r="C41" s="7" t="s">
        <v>23</v>
      </c>
      <c r="D41" s="14">
        <v>1342054.344609922</v>
      </c>
      <c r="E41" s="15">
        <v>75148166.79000013</v>
      </c>
      <c r="F41" s="15">
        <v>55.994876132860696</v>
      </c>
      <c r="G41" s="2"/>
    </row>
    <row r="42" spans="1:7" ht="15">
      <c r="A42" s="138"/>
      <c r="B42" s="139"/>
      <c r="C42" s="7" t="s">
        <v>24</v>
      </c>
      <c r="D42" s="14">
        <v>1342054.344609922</v>
      </c>
      <c r="E42" s="15">
        <v>123534008.80999961</v>
      </c>
      <c r="F42" s="15">
        <v>92.04843999510742</v>
      </c>
      <c r="G42" s="2"/>
    </row>
    <row r="43" spans="1:7" ht="15">
      <c r="A43" s="138"/>
      <c r="B43" s="139"/>
      <c r="C43" s="7" t="s">
        <v>25</v>
      </c>
      <c r="D43" s="14">
        <v>1342054.344609922</v>
      </c>
      <c r="E43" s="15">
        <v>7231460.789999997</v>
      </c>
      <c r="F43" s="15">
        <v>5.388351685640476</v>
      </c>
      <c r="G43" s="2"/>
    </row>
    <row r="44" spans="1:7" ht="15">
      <c r="A44" s="138"/>
      <c r="B44" s="139"/>
      <c r="C44" s="13" t="s">
        <v>72</v>
      </c>
      <c r="D44" s="16">
        <v>1342054.344609922</v>
      </c>
      <c r="E44" s="17">
        <v>1606980596.0100017</v>
      </c>
      <c r="F44" s="17">
        <v>1197.4035198083445</v>
      </c>
      <c r="G44" s="2"/>
    </row>
    <row r="45" spans="1:7" ht="15">
      <c r="A45" s="131" t="s">
        <v>75</v>
      </c>
      <c r="B45" s="132"/>
      <c r="C45" s="133"/>
      <c r="D45" s="18">
        <v>1355262.1889075188</v>
      </c>
      <c r="E45" s="19">
        <v>1624977974.8799953</v>
      </c>
      <c r="F45" s="19">
        <v>1199.0137319406035</v>
      </c>
      <c r="G45" s="2"/>
    </row>
    <row r="46" spans="1:7" ht="15">
      <c r="A46" s="138" t="s">
        <v>76</v>
      </c>
      <c r="B46" s="139"/>
      <c r="C46" s="7" t="s">
        <v>18</v>
      </c>
      <c r="D46" s="14">
        <v>1089952.1320314298</v>
      </c>
      <c r="E46" s="15">
        <v>6096736.25</v>
      </c>
      <c r="F46" s="15">
        <v>5.593581654487002</v>
      </c>
      <c r="G46" s="2"/>
    </row>
    <row r="47" spans="1:7" ht="15">
      <c r="A47" s="138"/>
      <c r="B47" s="139"/>
      <c r="C47" s="7" t="s">
        <v>19</v>
      </c>
      <c r="D47" s="14">
        <v>1089952.1320314298</v>
      </c>
      <c r="E47" s="15">
        <v>13118138.859999996</v>
      </c>
      <c r="F47" s="15">
        <v>12.03551832643392</v>
      </c>
      <c r="G47" s="2"/>
    </row>
    <row r="48" spans="1:7" ht="15">
      <c r="A48" s="138"/>
      <c r="B48" s="139"/>
      <c r="C48" s="7" t="s">
        <v>20</v>
      </c>
      <c r="D48" s="14">
        <v>1089952.1320314298</v>
      </c>
      <c r="E48" s="15">
        <v>448818335.27000535</v>
      </c>
      <c r="F48" s="15">
        <v>411.7780240802935</v>
      </c>
      <c r="G48" s="2"/>
    </row>
    <row r="49" spans="1:7" ht="15">
      <c r="A49" s="138"/>
      <c r="B49" s="139"/>
      <c r="C49" s="7" t="s">
        <v>21</v>
      </c>
      <c r="D49" s="14">
        <v>1089952.1320314298</v>
      </c>
      <c r="E49" s="15">
        <v>244674736.05999994</v>
      </c>
      <c r="F49" s="15">
        <v>224.48209317594558</v>
      </c>
      <c r="G49" s="2"/>
    </row>
    <row r="50" spans="1:7" ht="15">
      <c r="A50" s="138"/>
      <c r="B50" s="139"/>
      <c r="C50" s="7" t="s">
        <v>22</v>
      </c>
      <c r="D50" s="14">
        <v>1089952.1320314298</v>
      </c>
      <c r="E50" s="15">
        <v>1331358189.7300043</v>
      </c>
      <c r="F50" s="15">
        <v>1221.4831739891613</v>
      </c>
      <c r="G50" s="2"/>
    </row>
    <row r="51" spans="1:7" ht="15">
      <c r="A51" s="138"/>
      <c r="B51" s="139"/>
      <c r="C51" s="7" t="s">
        <v>23</v>
      </c>
      <c r="D51" s="14">
        <v>1089952.1320314298</v>
      </c>
      <c r="E51" s="15">
        <v>31077932.210000034</v>
      </c>
      <c r="F51" s="15">
        <v>28.513116582539862</v>
      </c>
      <c r="G51" s="2"/>
    </row>
    <row r="52" spans="1:7" ht="15">
      <c r="A52" s="138"/>
      <c r="B52" s="139"/>
      <c r="C52" s="7" t="s">
        <v>24</v>
      </c>
      <c r="D52" s="14">
        <v>1089952.1320314298</v>
      </c>
      <c r="E52" s="15">
        <v>45582498.330000386</v>
      </c>
      <c r="F52" s="15">
        <v>41.82064238458316</v>
      </c>
      <c r="G52" s="2"/>
    </row>
    <row r="53" spans="1:7" ht="15">
      <c r="A53" s="138"/>
      <c r="B53" s="139"/>
      <c r="C53" s="7" t="s">
        <v>25</v>
      </c>
      <c r="D53" s="14">
        <v>1089952.1320314298</v>
      </c>
      <c r="E53" s="15">
        <v>4134434.369999998</v>
      </c>
      <c r="F53" s="15">
        <v>3.7932256367023443</v>
      </c>
      <c r="G53" s="2"/>
    </row>
    <row r="54" spans="1:7" ht="15">
      <c r="A54" s="131" t="s">
        <v>77</v>
      </c>
      <c r="B54" s="132"/>
      <c r="C54" s="139"/>
      <c r="D54" s="18">
        <v>1089952.1320314298</v>
      </c>
      <c r="E54" s="19">
        <v>2124861001.079998</v>
      </c>
      <c r="F54" s="19">
        <v>1949.4993758301357</v>
      </c>
      <c r="G54" s="2"/>
    </row>
    <row r="55" spans="1:7" ht="15">
      <c r="A55" s="140" t="s">
        <v>26</v>
      </c>
      <c r="B55" s="141"/>
      <c r="C55" s="142"/>
      <c r="D55" s="20">
        <v>11.999868494591839</v>
      </c>
      <c r="E55" s="21">
        <v>2298.6</v>
      </c>
      <c r="F55" s="21">
        <v>191.5520991780822</v>
      </c>
      <c r="G55" s="2"/>
    </row>
    <row r="56" spans="1:7" ht="15.75">
      <c r="A56" s="81" t="s">
        <v>7</v>
      </c>
      <c r="B56" s="82"/>
      <c r="C56" s="11"/>
      <c r="D56" s="80">
        <v>2450831.2785613304</v>
      </c>
      <c r="E56" s="79">
        <v>3754508791.799993</v>
      </c>
      <c r="F56" s="79">
        <v>1531.9327873128575</v>
      </c>
      <c r="G56" s="12"/>
    </row>
    <row r="58" ht="15.75">
      <c r="A58" s="67" t="s">
        <v>57</v>
      </c>
    </row>
    <row r="59" ht="15">
      <c r="A59" t="s">
        <v>80</v>
      </c>
    </row>
  </sheetData>
  <sheetProtection/>
  <mergeCells count="51">
    <mergeCell ref="A55:C55"/>
    <mergeCell ref="A51:B51"/>
    <mergeCell ref="A52:B52"/>
    <mergeCell ref="A46:B46"/>
    <mergeCell ref="A53:B53"/>
    <mergeCell ref="A54:C54"/>
    <mergeCell ref="A43:B43"/>
    <mergeCell ref="A44:B44"/>
    <mergeCell ref="A47:B47"/>
    <mergeCell ref="A48:B48"/>
    <mergeCell ref="A49:B49"/>
    <mergeCell ref="A50:B50"/>
    <mergeCell ref="A37:B37"/>
    <mergeCell ref="A38:B38"/>
    <mergeCell ref="A39:B39"/>
    <mergeCell ref="A40:B40"/>
    <mergeCell ref="A41:B41"/>
    <mergeCell ref="A42:B42"/>
    <mergeCell ref="A31:B31"/>
    <mergeCell ref="A32:B32"/>
    <mergeCell ref="A33:B33"/>
    <mergeCell ref="A34:B34"/>
    <mergeCell ref="A35:B35"/>
    <mergeCell ref="A36:B36"/>
    <mergeCell ref="A25:B25"/>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6:F6"/>
    <mergeCell ref="A26:C26"/>
    <mergeCell ref="A45:C45"/>
    <mergeCell ref="A5:B5"/>
    <mergeCell ref="A7:B7"/>
    <mergeCell ref="A8:B8"/>
    <mergeCell ref="A9:B9"/>
    <mergeCell ref="A10:B10"/>
    <mergeCell ref="A11:B11"/>
    <mergeCell ref="A12:B12"/>
  </mergeCells>
  <printOptions/>
  <pageMargins left="0.7" right="0.7" top="0.75" bottom="0.75" header="0.3" footer="0.3"/>
  <pageSetup fitToHeight="1"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sheetPr>
    <tabColor rgb="FFF6911E"/>
    <pageSetUpPr fitToPage="1"/>
  </sheetPr>
  <dimension ref="A1:G59"/>
  <sheetViews>
    <sheetView zoomScalePageLayoutView="0" workbookViewId="0" topLeftCell="A1">
      <selection activeCell="C62" sqref="C62"/>
    </sheetView>
  </sheetViews>
  <sheetFormatPr defaultColWidth="9.140625" defaultRowHeight="15"/>
  <cols>
    <col min="1" max="1" width="54.421875" style="0" customWidth="1"/>
    <col min="2" max="2" width="17.28125" style="0" customWidth="1"/>
    <col min="3" max="3" width="31.421875" style="0" bestFit="1" customWidth="1"/>
    <col min="4" max="6" width="20.7109375" style="0" customWidth="1"/>
  </cols>
  <sheetData>
    <row r="1" spans="1:7" ht="23.25">
      <c r="A1" s="1" t="s">
        <v>0</v>
      </c>
      <c r="B1" s="2"/>
      <c r="C1" s="3"/>
      <c r="D1" s="2"/>
      <c r="E1" s="2"/>
      <c r="F1" s="2"/>
      <c r="G1" s="2"/>
    </row>
    <row r="2" spans="1:7" ht="23.25">
      <c r="A2" s="1"/>
      <c r="B2" s="2"/>
      <c r="C2" s="3"/>
      <c r="D2" s="2"/>
      <c r="E2" s="2"/>
      <c r="F2" s="2"/>
      <c r="G2" s="2"/>
    </row>
    <row r="3" spans="1:7" ht="23.25">
      <c r="A3" s="4" t="s">
        <v>54</v>
      </c>
      <c r="B3" s="2"/>
      <c r="C3" s="3"/>
      <c r="D3" s="2"/>
      <c r="E3" s="2"/>
      <c r="F3" s="2"/>
      <c r="G3" s="2"/>
    </row>
    <row r="4" spans="1:7" ht="21">
      <c r="A4" s="5" t="s">
        <v>53</v>
      </c>
      <c r="B4" s="2"/>
      <c r="C4" s="3"/>
      <c r="D4" s="2"/>
      <c r="E4" s="2"/>
      <c r="F4" s="2"/>
      <c r="G4" s="2"/>
    </row>
    <row r="5" spans="1:7" ht="21" customHeight="1">
      <c r="A5" s="5"/>
      <c r="B5" s="2"/>
      <c r="C5" s="3"/>
      <c r="D5" s="2"/>
      <c r="E5" s="2"/>
      <c r="F5" s="2"/>
      <c r="G5" s="2"/>
    </row>
    <row r="6" spans="1:7" ht="15" customHeight="1">
      <c r="A6" s="129" t="s">
        <v>48</v>
      </c>
      <c r="B6" s="129"/>
      <c r="C6" s="129" t="s">
        <v>46</v>
      </c>
      <c r="D6" s="129"/>
      <c r="E6" s="129" t="s">
        <v>46</v>
      </c>
      <c r="F6" s="129"/>
      <c r="G6" s="2"/>
    </row>
    <row r="7" spans="1:7" ht="15.75">
      <c r="A7" s="136" t="s">
        <v>68</v>
      </c>
      <c r="B7" s="137"/>
      <c r="C7" s="77" t="s">
        <v>52</v>
      </c>
      <c r="D7" s="78" t="s">
        <v>15</v>
      </c>
      <c r="E7" s="77" t="s">
        <v>16</v>
      </c>
      <c r="F7" s="77" t="s">
        <v>17</v>
      </c>
      <c r="G7" s="12"/>
    </row>
    <row r="8" spans="1:7" ht="15">
      <c r="A8" s="138" t="s">
        <v>70</v>
      </c>
      <c r="B8" s="139"/>
      <c r="C8" s="7" t="s">
        <v>18</v>
      </c>
      <c r="D8" s="14">
        <v>278.82434165105036</v>
      </c>
      <c r="E8" s="15">
        <v>8872.16</v>
      </c>
      <c r="F8" s="15">
        <v>31.819890428015565</v>
      </c>
      <c r="G8" s="2"/>
    </row>
    <row r="9" spans="1:7" ht="15">
      <c r="A9" s="138"/>
      <c r="B9" s="139"/>
      <c r="C9" s="7" t="s">
        <v>19</v>
      </c>
      <c r="D9" s="14">
        <v>278.82434165105036</v>
      </c>
      <c r="E9" s="15">
        <v>98716.00000000001</v>
      </c>
      <c r="F9" s="15">
        <v>354.04369437566334</v>
      </c>
      <c r="G9" s="2"/>
    </row>
    <row r="10" spans="1:7" ht="15">
      <c r="A10" s="138"/>
      <c r="B10" s="139"/>
      <c r="C10" s="7" t="s">
        <v>20</v>
      </c>
      <c r="D10" s="14">
        <v>278.82434165105036</v>
      </c>
      <c r="E10" s="15">
        <v>164441.76</v>
      </c>
      <c r="F10" s="15">
        <v>589.7683072656528</v>
      </c>
      <c r="G10" s="2"/>
    </row>
    <row r="11" spans="1:7" ht="15">
      <c r="A11" s="138"/>
      <c r="B11" s="139"/>
      <c r="C11" s="7" t="s">
        <v>21</v>
      </c>
      <c r="D11" s="14">
        <v>278.82434165105036</v>
      </c>
      <c r="E11" s="15">
        <v>1062.32</v>
      </c>
      <c r="F11" s="15">
        <v>3.809997339936328</v>
      </c>
      <c r="G11" s="2"/>
    </row>
    <row r="12" spans="1:7" ht="15">
      <c r="A12" s="138"/>
      <c r="B12" s="139"/>
      <c r="C12" s="7" t="s">
        <v>22</v>
      </c>
      <c r="D12" s="14">
        <v>278.82434165105036</v>
      </c>
      <c r="E12" s="15">
        <v>40353.28999999999</v>
      </c>
      <c r="F12" s="15">
        <v>144.72656784931021</v>
      </c>
      <c r="G12" s="2"/>
    </row>
    <row r="13" spans="1:7" ht="15">
      <c r="A13" s="138"/>
      <c r="B13" s="139"/>
      <c r="C13" s="7" t="s">
        <v>23</v>
      </c>
      <c r="D13" s="14">
        <v>278.82434165105036</v>
      </c>
      <c r="E13" s="15">
        <v>13186.6</v>
      </c>
      <c r="F13" s="15">
        <v>47.29357530951539</v>
      </c>
      <c r="G13" s="2"/>
    </row>
    <row r="14" spans="1:7" ht="15">
      <c r="A14" s="138"/>
      <c r="B14" s="139"/>
      <c r="C14" s="7" t="s">
        <v>24</v>
      </c>
      <c r="D14" s="14">
        <v>278.82434165105036</v>
      </c>
      <c r="E14" s="15">
        <v>81644.35</v>
      </c>
      <c r="F14" s="15">
        <v>292.8164360275911</v>
      </c>
      <c r="G14" s="2"/>
    </row>
    <row r="15" spans="1:7" ht="15">
      <c r="A15" s="138"/>
      <c r="B15" s="139"/>
      <c r="C15" s="7" t="s">
        <v>25</v>
      </c>
      <c r="D15" s="14">
        <v>278.82434165105036</v>
      </c>
      <c r="E15" s="15">
        <v>979.6799999999998</v>
      </c>
      <c r="F15" s="15">
        <v>3.513610017686593</v>
      </c>
      <c r="G15" s="2"/>
    </row>
    <row r="16" spans="1:7" ht="15">
      <c r="A16" s="138"/>
      <c r="B16" s="139"/>
      <c r="C16" s="13" t="s">
        <v>72</v>
      </c>
      <c r="D16" s="16">
        <v>278.82434165105036</v>
      </c>
      <c r="E16" s="17">
        <v>409256.16000000003</v>
      </c>
      <c r="F16" s="17">
        <v>1467.7920786133714</v>
      </c>
      <c r="G16" s="2"/>
    </row>
    <row r="17" spans="1:7" ht="15">
      <c r="A17" s="138" t="s">
        <v>71</v>
      </c>
      <c r="B17" s="139"/>
      <c r="C17" s="7" t="s">
        <v>18</v>
      </c>
      <c r="D17" s="14">
        <v>5291.1858500180815</v>
      </c>
      <c r="E17" s="15">
        <v>155675.78999999998</v>
      </c>
      <c r="F17" s="15">
        <v>29.421720274570962</v>
      </c>
      <c r="G17" s="2"/>
    </row>
    <row r="18" spans="1:7" ht="15">
      <c r="A18" s="138"/>
      <c r="B18" s="139"/>
      <c r="C18" s="7" t="s">
        <v>19</v>
      </c>
      <c r="D18" s="14">
        <v>5291.1858500180815</v>
      </c>
      <c r="E18" s="15">
        <v>408376.49999999994</v>
      </c>
      <c r="F18" s="15">
        <v>77.18052466416472</v>
      </c>
      <c r="G18" s="2"/>
    </row>
    <row r="19" spans="1:7" ht="15">
      <c r="A19" s="138"/>
      <c r="B19" s="139"/>
      <c r="C19" s="7" t="s">
        <v>20</v>
      </c>
      <c r="D19" s="14">
        <v>5291.1858500180815</v>
      </c>
      <c r="E19" s="15">
        <v>2491455.239999999</v>
      </c>
      <c r="F19" s="15">
        <v>470.86897164866826</v>
      </c>
      <c r="G19" s="2"/>
    </row>
    <row r="20" spans="1:7" ht="15">
      <c r="A20" s="138"/>
      <c r="B20" s="139"/>
      <c r="C20" s="7" t="s">
        <v>21</v>
      </c>
      <c r="D20" s="14">
        <v>5291.1858500180815</v>
      </c>
      <c r="E20" s="15">
        <v>4378.01</v>
      </c>
      <c r="F20" s="15">
        <v>0.8274156539001628</v>
      </c>
      <c r="G20" s="2"/>
    </row>
    <row r="21" spans="1:7" ht="15">
      <c r="A21" s="138"/>
      <c r="B21" s="139"/>
      <c r="C21" s="7" t="s">
        <v>22</v>
      </c>
      <c r="D21" s="14">
        <v>5291.1858500180815</v>
      </c>
      <c r="E21" s="15">
        <v>245059.23</v>
      </c>
      <c r="F21" s="15">
        <v>46.31461395353606</v>
      </c>
      <c r="G21" s="2"/>
    </row>
    <row r="22" spans="1:7" ht="15">
      <c r="A22" s="138"/>
      <c r="B22" s="139"/>
      <c r="C22" s="7" t="s">
        <v>23</v>
      </c>
      <c r="D22" s="14">
        <v>5291.1858500180815</v>
      </c>
      <c r="E22" s="15">
        <v>111835.93</v>
      </c>
      <c r="F22" s="15">
        <v>21.136269480993153</v>
      </c>
      <c r="G22" s="2"/>
    </row>
    <row r="23" spans="1:7" ht="15">
      <c r="A23" s="138"/>
      <c r="B23" s="139"/>
      <c r="C23" s="7" t="s">
        <v>24</v>
      </c>
      <c r="D23" s="14">
        <v>5291.1858500180815</v>
      </c>
      <c r="E23" s="15">
        <v>574760.0599999999</v>
      </c>
      <c r="F23" s="15">
        <v>108.62594440866896</v>
      </c>
      <c r="G23" s="2"/>
    </row>
    <row r="24" spans="1:7" ht="15">
      <c r="A24" s="138"/>
      <c r="B24" s="139"/>
      <c r="C24" s="7" t="s">
        <v>25</v>
      </c>
      <c r="D24" s="14">
        <v>5291.1858500180815</v>
      </c>
      <c r="E24" s="15">
        <v>30258.769999999997</v>
      </c>
      <c r="F24" s="15">
        <v>5.71871237520349</v>
      </c>
      <c r="G24" s="2"/>
    </row>
    <row r="25" spans="1:7" ht="15">
      <c r="A25" s="138"/>
      <c r="B25" s="139"/>
      <c r="C25" s="13" t="s">
        <v>72</v>
      </c>
      <c r="D25" s="16">
        <v>5291.1858500180815</v>
      </c>
      <c r="E25" s="17">
        <v>4021799.529999998</v>
      </c>
      <c r="F25" s="17">
        <v>760.0941724597056</v>
      </c>
      <c r="G25" s="2"/>
    </row>
    <row r="26" spans="1:7" ht="15">
      <c r="A26" s="131" t="s">
        <v>69</v>
      </c>
      <c r="B26" s="132"/>
      <c r="C26" s="133"/>
      <c r="D26" s="18">
        <v>5570.010191669132</v>
      </c>
      <c r="E26" s="19">
        <v>4431055.689999998</v>
      </c>
      <c r="F26" s="19">
        <v>795.5202122659258</v>
      </c>
      <c r="G26" s="2"/>
    </row>
    <row r="27" spans="1:7" ht="15">
      <c r="A27" s="138" t="s">
        <v>73</v>
      </c>
      <c r="B27" s="139"/>
      <c r="C27" s="7" t="s">
        <v>18</v>
      </c>
      <c r="D27" s="14">
        <v>39410.16536805076</v>
      </c>
      <c r="E27" s="15">
        <v>342324.93</v>
      </c>
      <c r="F27" s="15">
        <v>8.686208921049536</v>
      </c>
      <c r="G27" s="2"/>
    </row>
    <row r="28" spans="1:7" ht="15">
      <c r="A28" s="138"/>
      <c r="B28" s="139"/>
      <c r="C28" s="7" t="s">
        <v>19</v>
      </c>
      <c r="D28" s="14">
        <v>39410.16536805076</v>
      </c>
      <c r="E28" s="15">
        <v>641335.1299999999</v>
      </c>
      <c r="F28" s="15">
        <v>16.27334277871163</v>
      </c>
      <c r="G28" s="2"/>
    </row>
    <row r="29" spans="1:7" ht="15">
      <c r="A29" s="138"/>
      <c r="B29" s="139"/>
      <c r="C29" s="7" t="s">
        <v>20</v>
      </c>
      <c r="D29" s="14">
        <v>39410.16536805076</v>
      </c>
      <c r="E29" s="15">
        <v>2733697.81</v>
      </c>
      <c r="F29" s="15">
        <v>69.3652966048239</v>
      </c>
      <c r="G29" s="2"/>
    </row>
    <row r="30" spans="1:7" ht="15">
      <c r="A30" s="138"/>
      <c r="B30" s="139"/>
      <c r="C30" s="7" t="s">
        <v>21</v>
      </c>
      <c r="D30" s="14">
        <v>39410.16536805076</v>
      </c>
      <c r="E30" s="15">
        <v>521969.4</v>
      </c>
      <c r="F30" s="15">
        <v>13.244537167640331</v>
      </c>
      <c r="G30" s="2"/>
    </row>
    <row r="31" spans="1:7" ht="15">
      <c r="A31" s="138"/>
      <c r="B31" s="139"/>
      <c r="C31" s="7" t="s">
        <v>22</v>
      </c>
      <c r="D31" s="14">
        <v>39410.16536805076</v>
      </c>
      <c r="E31" s="15">
        <v>10432264.600000001</v>
      </c>
      <c r="F31" s="15">
        <v>264.7099930328454</v>
      </c>
      <c r="G31" s="2"/>
    </row>
    <row r="32" spans="1:7" ht="15">
      <c r="A32" s="138"/>
      <c r="B32" s="139"/>
      <c r="C32" s="7" t="s">
        <v>23</v>
      </c>
      <c r="D32" s="14">
        <v>39410.16536805076</v>
      </c>
      <c r="E32" s="15">
        <v>508430.9499999997</v>
      </c>
      <c r="F32" s="15">
        <v>12.901010316799564</v>
      </c>
      <c r="G32" s="2"/>
    </row>
    <row r="33" spans="1:7" ht="15">
      <c r="A33" s="138"/>
      <c r="B33" s="139"/>
      <c r="C33" s="7" t="s">
        <v>24</v>
      </c>
      <c r="D33" s="14">
        <v>39410.16536805076</v>
      </c>
      <c r="E33" s="15">
        <v>2963140.5300000124</v>
      </c>
      <c r="F33" s="15">
        <v>75.18721381469226</v>
      </c>
      <c r="G33" s="2"/>
    </row>
    <row r="34" spans="1:7" ht="15">
      <c r="A34" s="138"/>
      <c r="B34" s="139"/>
      <c r="C34" s="7" t="s">
        <v>25</v>
      </c>
      <c r="D34" s="14">
        <v>39410.16536805076</v>
      </c>
      <c r="E34" s="15">
        <v>204491.21000000008</v>
      </c>
      <c r="F34" s="15">
        <v>5.188793502647368</v>
      </c>
      <c r="G34" s="2"/>
    </row>
    <row r="35" spans="1:7" ht="15">
      <c r="A35" s="138"/>
      <c r="B35" s="139"/>
      <c r="C35" s="13" t="s">
        <v>72</v>
      </c>
      <c r="D35" s="16">
        <v>39410.16536805076</v>
      </c>
      <c r="E35" s="17">
        <v>18347654.55999992</v>
      </c>
      <c r="F35" s="17">
        <v>465.55639613920766</v>
      </c>
      <c r="G35" s="2"/>
    </row>
    <row r="36" spans="1:7" ht="15">
      <c r="A36" s="138" t="s">
        <v>74</v>
      </c>
      <c r="B36" s="139"/>
      <c r="C36" s="7" t="s">
        <v>18</v>
      </c>
      <c r="D36" s="14">
        <v>1317752.5068218429</v>
      </c>
      <c r="E36" s="15">
        <v>16277739.71</v>
      </c>
      <c r="F36" s="15">
        <v>12.352653192258895</v>
      </c>
      <c r="G36" s="2"/>
    </row>
    <row r="37" spans="1:7" ht="15">
      <c r="A37" s="138"/>
      <c r="B37" s="139"/>
      <c r="C37" s="7" t="s">
        <v>19</v>
      </c>
      <c r="D37" s="14">
        <v>1317752.5068218429</v>
      </c>
      <c r="E37" s="15">
        <v>31770462.72999996</v>
      </c>
      <c r="F37" s="15">
        <v>24.109582463723783</v>
      </c>
      <c r="G37" s="2"/>
    </row>
    <row r="38" spans="1:7" ht="15">
      <c r="A38" s="138"/>
      <c r="B38" s="139"/>
      <c r="C38" s="7" t="s">
        <v>20</v>
      </c>
      <c r="D38" s="14">
        <v>1317752.5068218429</v>
      </c>
      <c r="E38" s="15">
        <v>585601931.9600022</v>
      </c>
      <c r="F38" s="15">
        <v>444.39447387002707</v>
      </c>
      <c r="G38" s="2"/>
    </row>
    <row r="39" spans="1:7" ht="15">
      <c r="A39" s="138"/>
      <c r="B39" s="139"/>
      <c r="C39" s="7" t="s">
        <v>21</v>
      </c>
      <c r="D39" s="14">
        <v>1317752.5068218429</v>
      </c>
      <c r="E39" s="15">
        <v>534008099.87000024</v>
      </c>
      <c r="F39" s="15">
        <v>405.2415738960889</v>
      </c>
      <c r="G39" s="2"/>
    </row>
    <row r="40" spans="1:7" ht="15">
      <c r="A40" s="138"/>
      <c r="B40" s="139"/>
      <c r="C40" s="7" t="s">
        <v>22</v>
      </c>
      <c r="D40" s="14">
        <v>1317752.5068218429</v>
      </c>
      <c r="E40" s="15">
        <v>274546976.24000025</v>
      </c>
      <c r="F40" s="15">
        <v>208.3448711489481</v>
      </c>
      <c r="G40" s="2"/>
    </row>
    <row r="41" spans="1:7" ht="15">
      <c r="A41" s="138"/>
      <c r="B41" s="139"/>
      <c r="C41" s="7" t="s">
        <v>23</v>
      </c>
      <c r="D41" s="14">
        <v>1317752.5068218429</v>
      </c>
      <c r="E41" s="15">
        <v>80748870.69999969</v>
      </c>
      <c r="F41" s="15">
        <v>61.27772118206772</v>
      </c>
      <c r="G41" s="2"/>
    </row>
    <row r="42" spans="1:7" ht="15">
      <c r="A42" s="138"/>
      <c r="B42" s="139"/>
      <c r="C42" s="7" t="s">
        <v>24</v>
      </c>
      <c r="D42" s="14">
        <v>1317752.5068218429</v>
      </c>
      <c r="E42" s="15">
        <v>123683198.4400002</v>
      </c>
      <c r="F42" s="15">
        <v>93.85920178463518</v>
      </c>
      <c r="G42" s="2"/>
    </row>
    <row r="43" spans="1:7" ht="15">
      <c r="A43" s="138"/>
      <c r="B43" s="139"/>
      <c r="C43" s="7" t="s">
        <v>25</v>
      </c>
      <c r="D43" s="14">
        <v>1317752.5068218429</v>
      </c>
      <c r="E43" s="15">
        <v>7056393.659999998</v>
      </c>
      <c r="F43" s="15">
        <v>5.354870222951514</v>
      </c>
      <c r="G43" s="2"/>
    </row>
    <row r="44" spans="1:7" ht="15">
      <c r="A44" s="138"/>
      <c r="B44" s="139"/>
      <c r="C44" s="13" t="s">
        <v>72</v>
      </c>
      <c r="D44" s="16">
        <v>1317752.5068218429</v>
      </c>
      <c r="E44" s="17">
        <v>1653693673.3099823</v>
      </c>
      <c r="F44" s="17">
        <v>1254.9349477606859</v>
      </c>
      <c r="G44" s="2"/>
    </row>
    <row r="45" spans="1:7" ht="15">
      <c r="A45" s="131" t="s">
        <v>75</v>
      </c>
      <c r="B45" s="132"/>
      <c r="C45" s="133"/>
      <c r="D45" s="18">
        <v>1357162.6721898937</v>
      </c>
      <c r="E45" s="19">
        <v>1672041327.8699882</v>
      </c>
      <c r="F45" s="19">
        <v>1232.0124640416257</v>
      </c>
      <c r="G45" s="2"/>
    </row>
    <row r="46" spans="1:7" ht="15">
      <c r="A46" s="138" t="s">
        <v>76</v>
      </c>
      <c r="B46" s="139"/>
      <c r="C46" s="7" t="s">
        <v>18</v>
      </c>
      <c r="D46" s="14">
        <v>1092198.9019298418</v>
      </c>
      <c r="E46" s="15">
        <v>5834336.859999999</v>
      </c>
      <c r="F46" s="15">
        <v>5.341826337392502</v>
      </c>
      <c r="G46" s="2"/>
    </row>
    <row r="47" spans="1:7" ht="15">
      <c r="A47" s="138"/>
      <c r="B47" s="139"/>
      <c r="C47" s="7" t="s">
        <v>19</v>
      </c>
      <c r="D47" s="14">
        <v>1092198.9019298418</v>
      </c>
      <c r="E47" s="15">
        <v>13217775.180000003</v>
      </c>
      <c r="F47" s="15">
        <v>12.10198541368709</v>
      </c>
      <c r="G47" s="2"/>
    </row>
    <row r="48" spans="1:7" ht="15">
      <c r="A48" s="138"/>
      <c r="B48" s="139"/>
      <c r="C48" s="7" t="s">
        <v>20</v>
      </c>
      <c r="D48" s="14">
        <v>1092198.9019298418</v>
      </c>
      <c r="E48" s="15">
        <v>487968803.1900077</v>
      </c>
      <c r="F48" s="15">
        <v>446.7765004412655</v>
      </c>
      <c r="G48" s="2"/>
    </row>
    <row r="49" spans="1:7" ht="15">
      <c r="A49" s="138"/>
      <c r="B49" s="139"/>
      <c r="C49" s="7" t="s">
        <v>21</v>
      </c>
      <c r="D49" s="14">
        <v>1092198.9019298418</v>
      </c>
      <c r="E49" s="15">
        <v>260986157.38000005</v>
      </c>
      <c r="F49" s="15">
        <v>238.95478828888687</v>
      </c>
      <c r="G49" s="2"/>
    </row>
    <row r="50" spans="1:7" ht="15">
      <c r="A50" s="138"/>
      <c r="B50" s="139"/>
      <c r="C50" s="7" t="s">
        <v>22</v>
      </c>
      <c r="D50" s="14">
        <v>1092198.9019298418</v>
      </c>
      <c r="E50" s="15">
        <v>1308697923.2100008</v>
      </c>
      <c r="F50" s="15">
        <v>1198.2230717295356</v>
      </c>
      <c r="G50" s="2"/>
    </row>
    <row r="51" spans="1:7" ht="15">
      <c r="A51" s="138"/>
      <c r="B51" s="139"/>
      <c r="C51" s="7" t="s">
        <v>23</v>
      </c>
      <c r="D51" s="14">
        <v>1092198.9019298418</v>
      </c>
      <c r="E51" s="15">
        <v>31953412.080000065</v>
      </c>
      <c r="F51" s="15">
        <v>29.256037543656692</v>
      </c>
      <c r="G51" s="2"/>
    </row>
    <row r="52" spans="1:7" ht="15">
      <c r="A52" s="138"/>
      <c r="B52" s="139"/>
      <c r="C52" s="7" t="s">
        <v>24</v>
      </c>
      <c r="D52" s="14">
        <v>1092198.9019298418</v>
      </c>
      <c r="E52" s="15">
        <v>49706355.66999982</v>
      </c>
      <c r="F52" s="15">
        <v>45.510351257607056</v>
      </c>
      <c r="G52" s="2"/>
    </row>
    <row r="53" spans="1:7" ht="15">
      <c r="A53" s="138"/>
      <c r="B53" s="139"/>
      <c r="C53" s="7" t="s">
        <v>25</v>
      </c>
      <c r="D53" s="14">
        <v>1092198.9019298418</v>
      </c>
      <c r="E53" s="15">
        <v>3520828.5799999996</v>
      </c>
      <c r="F53" s="15">
        <v>3.223614832224179</v>
      </c>
      <c r="G53" s="2"/>
    </row>
    <row r="54" spans="1:7" ht="15">
      <c r="A54" s="131" t="s">
        <v>77</v>
      </c>
      <c r="B54" s="132"/>
      <c r="C54" s="139"/>
      <c r="D54" s="18">
        <v>1092198.9019298418</v>
      </c>
      <c r="E54" s="19">
        <v>2161885592.15</v>
      </c>
      <c r="F54" s="19">
        <v>1979.3881758442478</v>
      </c>
      <c r="G54" s="2"/>
    </row>
    <row r="55" spans="1:7" ht="15">
      <c r="A55" s="140" t="s">
        <v>26</v>
      </c>
      <c r="B55" s="141"/>
      <c r="C55" s="142"/>
      <c r="D55" s="20">
        <v>0.42739257651970936</v>
      </c>
      <c r="E55" s="21">
        <v>130.08</v>
      </c>
      <c r="F55" s="21">
        <v>304.3571815384616</v>
      </c>
      <c r="G55" s="2"/>
    </row>
    <row r="56" spans="1:7" ht="15.75">
      <c r="A56" s="81" t="s">
        <v>7</v>
      </c>
      <c r="B56" s="82"/>
      <c r="C56" s="11"/>
      <c r="D56" s="80">
        <v>2454932.011703981</v>
      </c>
      <c r="E56" s="79">
        <v>3838358105.790002</v>
      </c>
      <c r="F56" s="79">
        <v>1563.52929021679</v>
      </c>
      <c r="G56" s="12"/>
    </row>
    <row r="58" ht="15.75">
      <c r="A58" s="67" t="s">
        <v>57</v>
      </c>
    </row>
    <row r="59" ht="15">
      <c r="A59" t="s">
        <v>80</v>
      </c>
    </row>
  </sheetData>
  <sheetProtection/>
  <mergeCells count="50">
    <mergeCell ref="A46:B46"/>
    <mergeCell ref="A53:B53"/>
    <mergeCell ref="A54:C54"/>
    <mergeCell ref="A55:C55"/>
    <mergeCell ref="A47:B47"/>
    <mergeCell ref="A48:B48"/>
    <mergeCell ref="A49:B49"/>
    <mergeCell ref="A50:B50"/>
    <mergeCell ref="A51:B51"/>
    <mergeCell ref="A52:B52"/>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A7:B7"/>
    <mergeCell ref="A6:F6"/>
    <mergeCell ref="A26:C26"/>
    <mergeCell ref="A45:C45"/>
    <mergeCell ref="A8:B8"/>
    <mergeCell ref="A9:B9"/>
    <mergeCell ref="A10:B10"/>
    <mergeCell ref="A11:B11"/>
    <mergeCell ref="A12:B12"/>
    <mergeCell ref="A13:B13"/>
  </mergeCells>
  <printOptions/>
  <pageMargins left="0.7" right="0.7" top="0.75" bottom="0.75" header="0.3" footer="0.3"/>
  <pageSetup fitToHeight="1"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sheetPr>
    <tabColor rgb="FF005480"/>
    <pageSetUpPr fitToPage="1"/>
  </sheetPr>
  <dimension ref="A1:G59"/>
  <sheetViews>
    <sheetView zoomScalePageLayoutView="0" workbookViewId="0" topLeftCell="A1">
      <selection activeCell="C56" sqref="C56"/>
    </sheetView>
  </sheetViews>
  <sheetFormatPr defaultColWidth="9.140625" defaultRowHeight="15"/>
  <cols>
    <col min="1" max="1" width="54.421875" style="0" customWidth="1"/>
    <col min="2" max="2" width="17.28125" style="0" customWidth="1"/>
    <col min="3" max="3" width="31.421875" style="0" bestFit="1" customWidth="1"/>
    <col min="4" max="6" width="20.7109375" style="0" customWidth="1"/>
  </cols>
  <sheetData>
    <row r="1" spans="1:7" ht="23.25">
      <c r="A1" s="1" t="s">
        <v>0</v>
      </c>
      <c r="B1" s="2"/>
      <c r="C1" s="3"/>
      <c r="D1" s="2"/>
      <c r="E1" s="2"/>
      <c r="F1" s="2"/>
      <c r="G1" s="2"/>
    </row>
    <row r="2" spans="1:7" ht="23.25">
      <c r="A2" s="1"/>
      <c r="B2" s="2"/>
      <c r="C2" s="3"/>
      <c r="D2" s="2"/>
      <c r="E2" s="2"/>
      <c r="F2" s="2"/>
      <c r="G2" s="2"/>
    </row>
    <row r="3" spans="1:7" ht="23.25">
      <c r="A3" s="4" t="s">
        <v>55</v>
      </c>
      <c r="B3" s="2"/>
      <c r="C3" s="3"/>
      <c r="D3" s="2"/>
      <c r="E3" s="2"/>
      <c r="F3" s="2"/>
      <c r="G3" s="2"/>
    </row>
    <row r="4" spans="1:7" ht="21">
      <c r="A4" s="5" t="s">
        <v>51</v>
      </c>
      <c r="B4" s="2"/>
      <c r="C4" s="3"/>
      <c r="D4" s="2"/>
      <c r="E4" s="2"/>
      <c r="F4" s="2"/>
      <c r="G4" s="2"/>
    </row>
    <row r="5" spans="1:7" ht="21">
      <c r="A5" s="5"/>
      <c r="B5" s="2"/>
      <c r="C5" s="3"/>
      <c r="D5" s="2"/>
      <c r="E5" s="2"/>
      <c r="F5" s="2"/>
      <c r="G5" s="2"/>
    </row>
    <row r="6" spans="1:7" ht="15">
      <c r="A6" s="145" t="s">
        <v>49</v>
      </c>
      <c r="B6" s="146"/>
      <c r="C6" s="146" t="s">
        <v>44</v>
      </c>
      <c r="D6" s="146"/>
      <c r="E6" s="146" t="s">
        <v>44</v>
      </c>
      <c r="F6" s="146"/>
      <c r="G6" s="2"/>
    </row>
    <row r="7" spans="1:7" ht="15.75">
      <c r="A7" s="143" t="s">
        <v>68</v>
      </c>
      <c r="B7" s="144"/>
      <c r="C7" s="22" t="s">
        <v>52</v>
      </c>
      <c r="D7" s="23" t="s">
        <v>15</v>
      </c>
      <c r="E7" s="22" t="s">
        <v>16</v>
      </c>
      <c r="F7" s="22" t="s">
        <v>17</v>
      </c>
      <c r="G7" s="12"/>
    </row>
    <row r="8" spans="1:7" ht="15">
      <c r="A8" s="138" t="s">
        <v>70</v>
      </c>
      <c r="B8" s="139"/>
      <c r="C8" s="7" t="s">
        <v>18</v>
      </c>
      <c r="D8" s="14">
        <v>472946.2471644146</v>
      </c>
      <c r="E8" s="15">
        <v>9110962.399999995</v>
      </c>
      <c r="F8" s="15">
        <v>19.26426619224799</v>
      </c>
      <c r="G8" s="2"/>
    </row>
    <row r="9" spans="1:7" ht="15">
      <c r="A9" s="138"/>
      <c r="B9" s="139"/>
      <c r="C9" s="7" t="s">
        <v>19</v>
      </c>
      <c r="D9" s="14">
        <v>472946.2471644146</v>
      </c>
      <c r="E9" s="15">
        <v>4376439.78</v>
      </c>
      <c r="F9" s="15">
        <v>9.253566988297887</v>
      </c>
      <c r="G9" s="2"/>
    </row>
    <row r="10" spans="1:7" ht="15">
      <c r="A10" s="138"/>
      <c r="B10" s="139"/>
      <c r="C10" s="7" t="s">
        <v>20</v>
      </c>
      <c r="D10" s="14">
        <v>472946.2471644146</v>
      </c>
      <c r="E10" s="15">
        <v>8716073.520000007</v>
      </c>
      <c r="F10" s="15">
        <v>18.42931109456496</v>
      </c>
      <c r="G10" s="2"/>
    </row>
    <row r="11" spans="1:7" ht="15">
      <c r="A11" s="138"/>
      <c r="B11" s="139"/>
      <c r="C11" s="7" t="s">
        <v>21</v>
      </c>
      <c r="D11" s="14">
        <v>472946.2471644146</v>
      </c>
      <c r="E11" s="15">
        <v>123678.63</v>
      </c>
      <c r="F11" s="15">
        <v>0.2615067372698794</v>
      </c>
      <c r="G11" s="2"/>
    </row>
    <row r="12" spans="1:7" ht="15">
      <c r="A12" s="138"/>
      <c r="B12" s="139"/>
      <c r="C12" s="7" t="s">
        <v>22</v>
      </c>
      <c r="D12" s="14">
        <v>472946.2471644146</v>
      </c>
      <c r="E12" s="15">
        <v>2262326.3400000003</v>
      </c>
      <c r="F12" s="15">
        <v>4.783474556704807</v>
      </c>
      <c r="G12" s="2"/>
    </row>
    <row r="13" spans="1:7" ht="15">
      <c r="A13" s="138"/>
      <c r="B13" s="139"/>
      <c r="C13" s="7" t="s">
        <v>23</v>
      </c>
      <c r="D13" s="14">
        <v>472946.2471644146</v>
      </c>
      <c r="E13" s="15">
        <v>1824202.3799999994</v>
      </c>
      <c r="F13" s="15">
        <v>3.8571029814426994</v>
      </c>
      <c r="G13" s="2"/>
    </row>
    <row r="14" spans="1:7" ht="15">
      <c r="A14" s="138"/>
      <c r="B14" s="139"/>
      <c r="C14" s="7" t="s">
        <v>24</v>
      </c>
      <c r="D14" s="14">
        <v>472946.2471644146</v>
      </c>
      <c r="E14" s="15">
        <v>22207826.559999973</v>
      </c>
      <c r="F14" s="15">
        <v>46.956343756079455</v>
      </c>
      <c r="G14" s="2"/>
    </row>
    <row r="15" spans="1:7" ht="15">
      <c r="A15" s="138"/>
      <c r="B15" s="139"/>
      <c r="C15" s="7" t="s">
        <v>25</v>
      </c>
      <c r="D15" s="14">
        <v>472946.2471644146</v>
      </c>
      <c r="E15" s="15">
        <v>3442484.4499999983</v>
      </c>
      <c r="F15" s="15">
        <v>7.278806990518853</v>
      </c>
      <c r="G15" s="2"/>
    </row>
    <row r="16" spans="1:7" ht="15">
      <c r="A16" s="138"/>
      <c r="B16" s="139"/>
      <c r="C16" s="13" t="s">
        <v>72</v>
      </c>
      <c r="D16" s="16">
        <v>472946.2471644146</v>
      </c>
      <c r="E16" s="17">
        <v>52063994.06000007</v>
      </c>
      <c r="F16" s="17">
        <v>110.08437929712673</v>
      </c>
      <c r="G16" s="2"/>
    </row>
    <row r="17" spans="1:7" ht="15">
      <c r="A17" s="138" t="s">
        <v>71</v>
      </c>
      <c r="B17" s="139"/>
      <c r="C17" s="7" t="s">
        <v>18</v>
      </c>
      <c r="D17" s="14">
        <v>55624.25617253509</v>
      </c>
      <c r="E17" s="15">
        <v>805805.0700000001</v>
      </c>
      <c r="F17" s="15">
        <v>14.486576998001684</v>
      </c>
      <c r="G17" s="2"/>
    </row>
    <row r="18" spans="1:7" ht="15">
      <c r="A18" s="138"/>
      <c r="B18" s="139"/>
      <c r="C18" s="7" t="s">
        <v>19</v>
      </c>
      <c r="D18" s="14">
        <v>55624.25617253509</v>
      </c>
      <c r="E18" s="15">
        <v>1317769.3399999999</v>
      </c>
      <c r="F18" s="15">
        <v>23.690552120149675</v>
      </c>
      <c r="G18" s="2"/>
    </row>
    <row r="19" spans="1:7" ht="15">
      <c r="A19" s="138"/>
      <c r="B19" s="139"/>
      <c r="C19" s="7" t="s">
        <v>20</v>
      </c>
      <c r="D19" s="14">
        <v>55624.25617253509</v>
      </c>
      <c r="E19" s="15">
        <v>44720041.53999981</v>
      </c>
      <c r="F19" s="15">
        <v>803.9665537510716</v>
      </c>
      <c r="G19" s="2"/>
    </row>
    <row r="20" spans="1:7" ht="15">
      <c r="A20" s="138"/>
      <c r="B20" s="139"/>
      <c r="C20" s="7" t="s">
        <v>21</v>
      </c>
      <c r="D20" s="14">
        <v>55624.25617253509</v>
      </c>
      <c r="E20" s="15">
        <v>321061.93000000005</v>
      </c>
      <c r="F20" s="15">
        <v>5.771977049079658</v>
      </c>
      <c r="G20" s="2"/>
    </row>
    <row r="21" spans="1:7" ht="15">
      <c r="A21" s="138"/>
      <c r="B21" s="139"/>
      <c r="C21" s="7" t="s">
        <v>22</v>
      </c>
      <c r="D21" s="14">
        <v>55624.25617253509</v>
      </c>
      <c r="E21" s="15">
        <v>10596902.3</v>
      </c>
      <c r="F21" s="15">
        <v>190.50865627992528</v>
      </c>
      <c r="G21" s="2"/>
    </row>
    <row r="22" spans="1:7" ht="15">
      <c r="A22" s="138"/>
      <c r="B22" s="139"/>
      <c r="C22" s="7" t="s">
        <v>23</v>
      </c>
      <c r="D22" s="14">
        <v>55624.25617253509</v>
      </c>
      <c r="E22" s="15">
        <v>3048121.800000001</v>
      </c>
      <c r="F22" s="15">
        <v>54.79842805529569</v>
      </c>
      <c r="G22" s="2"/>
    </row>
    <row r="23" spans="1:7" ht="15">
      <c r="A23" s="138"/>
      <c r="B23" s="139"/>
      <c r="C23" s="7" t="s">
        <v>24</v>
      </c>
      <c r="D23" s="14">
        <v>55624.25617253509</v>
      </c>
      <c r="E23" s="15">
        <v>5999147.950000007</v>
      </c>
      <c r="F23" s="15">
        <v>107.85129299332785</v>
      </c>
      <c r="G23" s="2"/>
    </row>
    <row r="24" spans="1:7" ht="15">
      <c r="A24" s="138"/>
      <c r="B24" s="139"/>
      <c r="C24" s="7" t="s">
        <v>25</v>
      </c>
      <c r="D24" s="14">
        <v>55624.25617253509</v>
      </c>
      <c r="E24" s="15">
        <v>1982149.2799999993</v>
      </c>
      <c r="F24" s="15">
        <v>35.6346208720846</v>
      </c>
      <c r="G24" s="2"/>
    </row>
    <row r="25" spans="1:7" ht="15">
      <c r="A25" s="138"/>
      <c r="B25" s="139"/>
      <c r="C25" s="13" t="s">
        <v>72</v>
      </c>
      <c r="D25" s="16">
        <v>55624.25617253509</v>
      </c>
      <c r="E25" s="17">
        <v>68790999.2099998</v>
      </c>
      <c r="F25" s="17">
        <v>1236.7086581189358</v>
      </c>
      <c r="G25" s="2"/>
    </row>
    <row r="26" spans="1:7" ht="15">
      <c r="A26" s="131" t="s">
        <v>69</v>
      </c>
      <c r="B26" s="132"/>
      <c r="C26" s="133"/>
      <c r="D26" s="18">
        <v>528570.5033369497</v>
      </c>
      <c r="E26" s="19">
        <v>120854993.27000056</v>
      </c>
      <c r="F26" s="19">
        <v>228.64498209231078</v>
      </c>
      <c r="G26" s="2"/>
    </row>
    <row r="27" spans="1:7" ht="15">
      <c r="A27" s="138" t="s">
        <v>73</v>
      </c>
      <c r="B27" s="139"/>
      <c r="C27" s="7" t="s">
        <v>18</v>
      </c>
      <c r="D27" s="14">
        <v>190797.711805898</v>
      </c>
      <c r="E27" s="15">
        <v>550738.35</v>
      </c>
      <c r="F27" s="15">
        <v>2.8865039564010924</v>
      </c>
      <c r="G27" s="2"/>
    </row>
    <row r="28" spans="1:7" ht="15">
      <c r="A28" s="138"/>
      <c r="B28" s="139"/>
      <c r="C28" s="7" t="s">
        <v>19</v>
      </c>
      <c r="D28" s="14">
        <v>190797.711805898</v>
      </c>
      <c r="E28" s="15">
        <v>989888.6699999998</v>
      </c>
      <c r="F28" s="15">
        <v>5.188157974384051</v>
      </c>
      <c r="G28" s="2"/>
    </row>
    <row r="29" spans="1:7" ht="15">
      <c r="A29" s="138"/>
      <c r="B29" s="139"/>
      <c r="C29" s="7" t="s">
        <v>20</v>
      </c>
      <c r="D29" s="14">
        <v>190797.711805898</v>
      </c>
      <c r="E29" s="15">
        <v>582317.3300000001</v>
      </c>
      <c r="F29" s="15">
        <v>3.0520142222271627</v>
      </c>
      <c r="G29" s="2"/>
    </row>
    <row r="30" spans="1:7" ht="15">
      <c r="A30" s="138"/>
      <c r="B30" s="139"/>
      <c r="C30" s="7" t="s">
        <v>21</v>
      </c>
      <c r="D30" s="14">
        <v>190797.711805898</v>
      </c>
      <c r="E30" s="15">
        <v>7583.51</v>
      </c>
      <c r="F30" s="15">
        <v>0.039746336201950075</v>
      </c>
      <c r="G30" s="2"/>
    </row>
    <row r="31" spans="1:7" ht="15">
      <c r="A31" s="138"/>
      <c r="B31" s="139"/>
      <c r="C31" s="7" t="s">
        <v>22</v>
      </c>
      <c r="D31" s="14">
        <v>190797.711805898</v>
      </c>
      <c r="E31" s="15">
        <v>1276774.6300000001</v>
      </c>
      <c r="F31" s="15">
        <v>6.691771184860363</v>
      </c>
      <c r="G31" s="2"/>
    </row>
    <row r="32" spans="1:7" ht="15">
      <c r="A32" s="138"/>
      <c r="B32" s="139"/>
      <c r="C32" s="7" t="s">
        <v>23</v>
      </c>
      <c r="D32" s="14">
        <v>190797.711805898</v>
      </c>
      <c r="E32" s="15">
        <v>155531.90000000002</v>
      </c>
      <c r="F32" s="15">
        <v>0.815166484586699</v>
      </c>
      <c r="G32" s="2"/>
    </row>
    <row r="33" spans="1:7" ht="15">
      <c r="A33" s="138"/>
      <c r="B33" s="139"/>
      <c r="C33" s="7" t="s">
        <v>24</v>
      </c>
      <c r="D33" s="14">
        <v>190797.711805898</v>
      </c>
      <c r="E33" s="15">
        <v>2723435.5600000215</v>
      </c>
      <c r="F33" s="15">
        <v>14.273942460958978</v>
      </c>
      <c r="G33" s="2"/>
    </row>
    <row r="34" spans="1:7" ht="15">
      <c r="A34" s="138"/>
      <c r="B34" s="139"/>
      <c r="C34" s="7" t="s">
        <v>25</v>
      </c>
      <c r="D34" s="14">
        <v>190797.711805898</v>
      </c>
      <c r="E34" s="15">
        <v>1618936.019999999</v>
      </c>
      <c r="F34" s="15">
        <v>8.485091381216208</v>
      </c>
      <c r="G34" s="2"/>
    </row>
    <row r="35" spans="1:7" ht="15">
      <c r="A35" s="138"/>
      <c r="B35" s="139"/>
      <c r="C35" s="13" t="s">
        <v>72</v>
      </c>
      <c r="D35" s="16">
        <v>190797.711805898</v>
      </c>
      <c r="E35" s="17">
        <v>7905205.970000051</v>
      </c>
      <c r="F35" s="17">
        <v>41.43239400083666</v>
      </c>
      <c r="G35" s="2"/>
    </row>
    <row r="36" spans="1:7" ht="15">
      <c r="A36" s="138" t="s">
        <v>74</v>
      </c>
      <c r="B36" s="139"/>
      <c r="C36" s="7" t="s">
        <v>18</v>
      </c>
      <c r="D36" s="14">
        <v>58545.55018575139</v>
      </c>
      <c r="E36" s="15">
        <v>299329.89</v>
      </c>
      <c r="F36" s="15">
        <v>5.112769271965094</v>
      </c>
      <c r="G36" s="2"/>
    </row>
    <row r="37" spans="1:7" ht="15">
      <c r="A37" s="138"/>
      <c r="B37" s="139"/>
      <c r="C37" s="7" t="s">
        <v>19</v>
      </c>
      <c r="D37" s="14">
        <v>58545.55018575139</v>
      </c>
      <c r="E37" s="15">
        <v>489686.73</v>
      </c>
      <c r="F37" s="15">
        <v>8.364200668476736</v>
      </c>
      <c r="G37" s="2"/>
    </row>
    <row r="38" spans="1:7" ht="15">
      <c r="A38" s="138"/>
      <c r="B38" s="139"/>
      <c r="C38" s="7" t="s">
        <v>20</v>
      </c>
      <c r="D38" s="14">
        <v>58545.55018575139</v>
      </c>
      <c r="E38" s="15">
        <v>45301280.30999981</v>
      </c>
      <c r="F38" s="15">
        <v>773.7783685740318</v>
      </c>
      <c r="G38" s="2"/>
    </row>
    <row r="39" spans="1:7" ht="15">
      <c r="A39" s="138"/>
      <c r="B39" s="139"/>
      <c r="C39" s="7" t="s">
        <v>21</v>
      </c>
      <c r="D39" s="14">
        <v>58545.55018575139</v>
      </c>
      <c r="E39" s="15">
        <v>30124302.709999997</v>
      </c>
      <c r="F39" s="15">
        <v>514.5447026191163</v>
      </c>
      <c r="G39" s="2"/>
    </row>
    <row r="40" spans="1:7" ht="15">
      <c r="A40" s="138"/>
      <c r="B40" s="139"/>
      <c r="C40" s="7" t="s">
        <v>22</v>
      </c>
      <c r="D40" s="14">
        <v>58545.55018575139</v>
      </c>
      <c r="E40" s="15">
        <v>10833238.27</v>
      </c>
      <c r="F40" s="15">
        <v>185.0394818330114</v>
      </c>
      <c r="G40" s="2"/>
    </row>
    <row r="41" spans="1:7" ht="15">
      <c r="A41" s="138"/>
      <c r="B41" s="139"/>
      <c r="C41" s="7" t="s">
        <v>23</v>
      </c>
      <c r="D41" s="14">
        <v>58545.55018575139</v>
      </c>
      <c r="E41" s="15">
        <v>6922376.529999997</v>
      </c>
      <c r="F41" s="15">
        <v>118.23915751132083</v>
      </c>
      <c r="G41" s="2"/>
    </row>
    <row r="42" spans="1:7" ht="15">
      <c r="A42" s="138"/>
      <c r="B42" s="139"/>
      <c r="C42" s="7" t="s">
        <v>24</v>
      </c>
      <c r="D42" s="14">
        <v>58545.55018575139</v>
      </c>
      <c r="E42" s="15">
        <v>1111292.6300000022</v>
      </c>
      <c r="F42" s="15">
        <v>18.981675404435173</v>
      </c>
      <c r="G42" s="2"/>
    </row>
    <row r="43" spans="1:7" ht="15">
      <c r="A43" s="138"/>
      <c r="B43" s="139"/>
      <c r="C43" s="7" t="s">
        <v>25</v>
      </c>
      <c r="D43" s="14">
        <v>58545.55018575139</v>
      </c>
      <c r="E43" s="15">
        <v>2245044.1099999994</v>
      </c>
      <c r="F43" s="15">
        <v>38.34696407971225</v>
      </c>
      <c r="G43" s="2"/>
    </row>
    <row r="44" spans="1:7" ht="15">
      <c r="A44" s="138"/>
      <c r="B44" s="139"/>
      <c r="C44" s="13" t="s">
        <v>72</v>
      </c>
      <c r="D44" s="16">
        <v>58545.55018575139</v>
      </c>
      <c r="E44" s="17">
        <v>97326551.18000041</v>
      </c>
      <c r="F44" s="17">
        <v>1662.4073199620798</v>
      </c>
      <c r="G44" s="2"/>
    </row>
    <row r="45" spans="1:7" ht="15">
      <c r="A45" s="131" t="s">
        <v>75</v>
      </c>
      <c r="B45" s="132"/>
      <c r="C45" s="133"/>
      <c r="D45" s="18">
        <v>249343.2619916494</v>
      </c>
      <c r="E45" s="19">
        <v>105231757.15000059</v>
      </c>
      <c r="F45" s="19">
        <v>422.03569613011973</v>
      </c>
      <c r="G45" s="2"/>
    </row>
    <row r="46" spans="1:7" ht="15">
      <c r="A46" s="138" t="s">
        <v>76</v>
      </c>
      <c r="B46" s="139"/>
      <c r="C46" s="7" t="s">
        <v>18</v>
      </c>
      <c r="D46" s="14">
        <v>3989.611072755367</v>
      </c>
      <c r="E46" s="15">
        <v>24279.6</v>
      </c>
      <c r="F46" s="15">
        <v>6.085705989188477</v>
      </c>
      <c r="G46" s="2"/>
    </row>
    <row r="47" spans="1:7" ht="15">
      <c r="A47" s="138"/>
      <c r="B47" s="139"/>
      <c r="C47" s="7" t="s">
        <v>19</v>
      </c>
      <c r="D47" s="14">
        <v>3989.611072755367</v>
      </c>
      <c r="E47" s="15">
        <v>17062.44</v>
      </c>
      <c r="F47" s="15">
        <v>4.276717627068363</v>
      </c>
      <c r="G47" s="2"/>
    </row>
    <row r="48" spans="1:7" ht="15">
      <c r="A48" s="138"/>
      <c r="B48" s="139"/>
      <c r="C48" s="7" t="s">
        <v>20</v>
      </c>
      <c r="D48" s="14">
        <v>3989.611072755367</v>
      </c>
      <c r="E48" s="15">
        <v>1646016.4</v>
      </c>
      <c r="F48" s="15">
        <v>412.57565461467465</v>
      </c>
      <c r="G48" s="2"/>
    </row>
    <row r="49" spans="1:7" ht="15">
      <c r="A49" s="138"/>
      <c r="B49" s="139"/>
      <c r="C49" s="7" t="s">
        <v>21</v>
      </c>
      <c r="D49" s="14">
        <v>3989.611072755367</v>
      </c>
      <c r="E49" s="15">
        <v>284626.1</v>
      </c>
      <c r="F49" s="15">
        <v>71.34181623459028</v>
      </c>
      <c r="G49" s="2"/>
    </row>
    <row r="50" spans="1:7" ht="15">
      <c r="A50" s="138"/>
      <c r="B50" s="139"/>
      <c r="C50" s="7" t="s">
        <v>22</v>
      </c>
      <c r="D50" s="14">
        <v>3989.611072755367</v>
      </c>
      <c r="E50" s="15">
        <v>9587089.269999998</v>
      </c>
      <c r="F50" s="15">
        <v>2403.0135006064174</v>
      </c>
      <c r="G50" s="2"/>
    </row>
    <row r="51" spans="1:7" ht="15">
      <c r="A51" s="138"/>
      <c r="B51" s="139"/>
      <c r="C51" s="7" t="s">
        <v>23</v>
      </c>
      <c r="D51" s="14">
        <v>3989.611072755367</v>
      </c>
      <c r="E51" s="15">
        <v>64935.68000000001</v>
      </c>
      <c r="F51" s="15">
        <v>16.27619304634452</v>
      </c>
      <c r="G51" s="2"/>
    </row>
    <row r="52" spans="1:7" ht="15">
      <c r="A52" s="138"/>
      <c r="B52" s="139"/>
      <c r="C52" s="7" t="s">
        <v>24</v>
      </c>
      <c r="D52" s="14">
        <v>3989.611072755367</v>
      </c>
      <c r="E52" s="15">
        <v>70373.73000000004</v>
      </c>
      <c r="F52" s="15">
        <v>17.639245710083074</v>
      </c>
      <c r="G52" s="2"/>
    </row>
    <row r="53" spans="1:7" ht="15">
      <c r="A53" s="138"/>
      <c r="B53" s="139"/>
      <c r="C53" s="7" t="s">
        <v>25</v>
      </c>
      <c r="D53" s="14">
        <v>3989.611072755367</v>
      </c>
      <c r="E53" s="15">
        <v>145340.87</v>
      </c>
      <c r="F53" s="15">
        <v>36.42983422432263</v>
      </c>
      <c r="G53" s="2"/>
    </row>
    <row r="54" spans="1:7" ht="15">
      <c r="A54" s="131" t="s">
        <v>77</v>
      </c>
      <c r="B54" s="132"/>
      <c r="C54" s="139"/>
      <c r="D54" s="18">
        <v>3989.611072755367</v>
      </c>
      <c r="E54" s="19">
        <v>11839724.089999992</v>
      </c>
      <c r="F54" s="19">
        <v>2967.638668052688</v>
      </c>
      <c r="G54" s="2"/>
    </row>
    <row r="55" spans="1:7" ht="15">
      <c r="A55" s="140" t="s">
        <v>26</v>
      </c>
      <c r="B55" s="141"/>
      <c r="C55" s="142"/>
      <c r="D55" s="20">
        <v>8.876615050793964</v>
      </c>
      <c r="E55" s="21">
        <v>879.98</v>
      </c>
      <c r="F55" s="21">
        <v>99.13463577777777</v>
      </c>
      <c r="G55" s="2"/>
    </row>
    <row r="56" spans="1:7" ht="15.75">
      <c r="A56" s="84" t="s">
        <v>7</v>
      </c>
      <c r="B56" s="85"/>
      <c r="C56" s="22"/>
      <c r="D56" s="83">
        <v>781912.2530164053</v>
      </c>
      <c r="E56" s="24">
        <v>237927354.48999977</v>
      </c>
      <c r="F56" s="24">
        <v>304.28907281109946</v>
      </c>
      <c r="G56" s="12"/>
    </row>
    <row r="58" ht="15.75">
      <c r="A58" s="67" t="s">
        <v>57</v>
      </c>
    </row>
    <row r="59" ht="15">
      <c r="A59" t="s">
        <v>80</v>
      </c>
    </row>
  </sheetData>
  <sheetProtection/>
  <mergeCells count="50">
    <mergeCell ref="A46:B46"/>
    <mergeCell ref="A53:B53"/>
    <mergeCell ref="A54:C54"/>
    <mergeCell ref="A55:C55"/>
    <mergeCell ref="A47:B47"/>
    <mergeCell ref="A48:B48"/>
    <mergeCell ref="A49:B49"/>
    <mergeCell ref="A50:B50"/>
    <mergeCell ref="A51:B51"/>
    <mergeCell ref="A52:B52"/>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A7:B7"/>
    <mergeCell ref="A6:F6"/>
    <mergeCell ref="A26:C26"/>
    <mergeCell ref="A45:C45"/>
    <mergeCell ref="A8:B8"/>
    <mergeCell ref="A9:B9"/>
    <mergeCell ref="A10:B10"/>
    <mergeCell ref="A11:B11"/>
    <mergeCell ref="A12:B12"/>
    <mergeCell ref="A13:B13"/>
  </mergeCells>
  <printOptions/>
  <pageMargins left="0.7" right="0.7" top="0.75" bottom="0.75" header="0.3" footer="0.3"/>
  <pageSetup fitToHeight="1" fitToWidth="1" horizontalDpi="600" verticalDpi="600" orientation="landscape" scale="56" r:id="rId1"/>
</worksheet>
</file>

<file path=xl/worksheets/sheet6.xml><?xml version="1.0" encoding="utf-8"?>
<worksheet xmlns="http://schemas.openxmlformats.org/spreadsheetml/2006/main" xmlns:r="http://schemas.openxmlformats.org/officeDocument/2006/relationships">
  <sheetPr>
    <tabColor rgb="FF005480"/>
    <pageSetUpPr fitToPage="1"/>
  </sheetPr>
  <dimension ref="A1:H59"/>
  <sheetViews>
    <sheetView zoomScalePageLayoutView="0" workbookViewId="0" topLeftCell="A1">
      <selection activeCell="A1" sqref="A1"/>
    </sheetView>
  </sheetViews>
  <sheetFormatPr defaultColWidth="9.140625" defaultRowHeight="15"/>
  <cols>
    <col min="1" max="1" width="54.421875" style="0" customWidth="1"/>
    <col min="2" max="2" width="17.28125" style="0" customWidth="1"/>
    <col min="3" max="3" width="31.421875" style="0" bestFit="1" customWidth="1"/>
    <col min="4" max="6" width="20.7109375" style="0" customWidth="1"/>
  </cols>
  <sheetData>
    <row r="1" spans="1:7" ht="23.25">
      <c r="A1" s="1" t="s">
        <v>0</v>
      </c>
      <c r="B1" s="2"/>
      <c r="C1" s="3"/>
      <c r="D1" s="2"/>
      <c r="E1" s="2"/>
      <c r="F1" s="2"/>
      <c r="G1" s="2"/>
    </row>
    <row r="2" spans="1:7" ht="23.25">
      <c r="A2" s="1"/>
      <c r="B2" s="2"/>
      <c r="C2" s="3"/>
      <c r="D2" s="2"/>
      <c r="E2" s="2"/>
      <c r="F2" s="2"/>
      <c r="G2" s="2"/>
    </row>
    <row r="3" spans="1:7" ht="23.25">
      <c r="A3" s="4" t="s">
        <v>55</v>
      </c>
      <c r="B3" s="2"/>
      <c r="C3" s="3"/>
      <c r="D3" s="2"/>
      <c r="E3" s="2"/>
      <c r="F3" s="2"/>
      <c r="G3" s="2"/>
    </row>
    <row r="4" spans="1:7" ht="21">
      <c r="A4" s="5" t="s">
        <v>53</v>
      </c>
      <c r="B4" s="2"/>
      <c r="C4" s="3"/>
      <c r="D4" s="2"/>
      <c r="E4" s="2"/>
      <c r="F4" s="2"/>
      <c r="G4" s="2"/>
    </row>
    <row r="5" spans="1:7" ht="21">
      <c r="A5" s="5"/>
      <c r="B5" s="2"/>
      <c r="C5" s="3"/>
      <c r="D5" s="2"/>
      <c r="E5" s="2"/>
      <c r="F5" s="2"/>
      <c r="G5" s="2"/>
    </row>
    <row r="6" spans="1:7" ht="15">
      <c r="A6" s="145" t="s">
        <v>50</v>
      </c>
      <c r="B6" s="146"/>
      <c r="C6" s="146" t="s">
        <v>43</v>
      </c>
      <c r="D6" s="146"/>
      <c r="E6" s="146" t="s">
        <v>43</v>
      </c>
      <c r="F6" s="146"/>
      <c r="G6" s="2"/>
    </row>
    <row r="7" spans="1:7" ht="15.75">
      <c r="A7" s="143" t="s">
        <v>68</v>
      </c>
      <c r="B7" s="144"/>
      <c r="C7" s="22" t="s">
        <v>52</v>
      </c>
      <c r="D7" s="23" t="s">
        <v>15</v>
      </c>
      <c r="E7" s="22" t="s">
        <v>16</v>
      </c>
      <c r="F7" s="22" t="s">
        <v>17</v>
      </c>
      <c r="G7" s="12"/>
    </row>
    <row r="8" spans="1:7" ht="15">
      <c r="A8" s="138" t="s">
        <v>70</v>
      </c>
      <c r="B8" s="139"/>
      <c r="C8" s="7" t="s">
        <v>18</v>
      </c>
      <c r="D8" s="14">
        <v>508795.6077193674</v>
      </c>
      <c r="E8" s="15">
        <v>8866945.430000007</v>
      </c>
      <c r="F8" s="15">
        <v>17.427323065435505</v>
      </c>
      <c r="G8" s="2"/>
    </row>
    <row r="9" spans="1:7" ht="15">
      <c r="A9" s="138"/>
      <c r="B9" s="139"/>
      <c r="C9" s="7" t="s">
        <v>19</v>
      </c>
      <c r="D9" s="14">
        <v>508795.6077193674</v>
      </c>
      <c r="E9" s="15">
        <v>4037336.729999999</v>
      </c>
      <c r="F9" s="15">
        <v>7.935085658653803</v>
      </c>
      <c r="G9" s="2"/>
    </row>
    <row r="10" spans="1:7" ht="15">
      <c r="A10" s="138"/>
      <c r="B10" s="139"/>
      <c r="C10" s="7" t="s">
        <v>20</v>
      </c>
      <c r="D10" s="14">
        <v>508795.6077193674</v>
      </c>
      <c r="E10" s="15">
        <v>9461811.969999999</v>
      </c>
      <c r="F10" s="15">
        <v>18.596489093944342</v>
      </c>
      <c r="G10" s="2"/>
    </row>
    <row r="11" spans="1:7" ht="15">
      <c r="A11" s="138"/>
      <c r="B11" s="139"/>
      <c r="C11" s="7" t="s">
        <v>21</v>
      </c>
      <c r="D11" s="14">
        <v>508795.6077193674</v>
      </c>
      <c r="E11" s="15">
        <v>171294.94999999995</v>
      </c>
      <c r="F11" s="15">
        <v>0.3366675093124621</v>
      </c>
      <c r="G11" s="2"/>
    </row>
    <row r="12" spans="1:7" ht="15">
      <c r="A12" s="138"/>
      <c r="B12" s="139"/>
      <c r="C12" s="7" t="s">
        <v>22</v>
      </c>
      <c r="D12" s="14">
        <v>508795.6077193674</v>
      </c>
      <c r="E12" s="15">
        <v>1860977.3800000001</v>
      </c>
      <c r="F12" s="15">
        <v>3.657612903424366</v>
      </c>
      <c r="G12" s="2"/>
    </row>
    <row r="13" spans="1:7" ht="15">
      <c r="A13" s="138"/>
      <c r="B13" s="139"/>
      <c r="C13" s="7" t="s">
        <v>23</v>
      </c>
      <c r="D13" s="14">
        <v>508795.6077193674</v>
      </c>
      <c r="E13" s="15">
        <v>1285258.9499999988</v>
      </c>
      <c r="F13" s="15">
        <v>2.526081063791139</v>
      </c>
      <c r="G13" s="2"/>
    </row>
    <row r="14" spans="1:7" ht="15">
      <c r="A14" s="138"/>
      <c r="B14" s="139"/>
      <c r="C14" s="7" t="s">
        <v>24</v>
      </c>
      <c r="D14" s="14">
        <v>508795.6077193674</v>
      </c>
      <c r="E14" s="15">
        <v>23008036.969999813</v>
      </c>
      <c r="F14" s="15">
        <v>45.22058881980401</v>
      </c>
      <c r="G14" s="2"/>
    </row>
    <row r="15" spans="1:7" ht="15">
      <c r="A15" s="138"/>
      <c r="B15" s="139"/>
      <c r="C15" s="7" t="s">
        <v>25</v>
      </c>
      <c r="D15" s="14">
        <v>508795.6077193674</v>
      </c>
      <c r="E15" s="15">
        <v>3794358.2600000016</v>
      </c>
      <c r="F15" s="15">
        <v>7.457529511718637</v>
      </c>
      <c r="G15" s="2"/>
    </row>
    <row r="16" spans="1:7" ht="15">
      <c r="A16" s="138"/>
      <c r="B16" s="139"/>
      <c r="C16" s="13" t="s">
        <v>72</v>
      </c>
      <c r="D16" s="16">
        <v>508795.6077193674</v>
      </c>
      <c r="E16" s="17">
        <v>52486020.639999874</v>
      </c>
      <c r="F16" s="17">
        <v>103.15737762608437</v>
      </c>
      <c r="G16" s="2"/>
    </row>
    <row r="17" spans="1:7" ht="15">
      <c r="A17" s="138" t="s">
        <v>71</v>
      </c>
      <c r="B17" s="139"/>
      <c r="C17" s="7" t="s">
        <v>18</v>
      </c>
      <c r="D17" s="14">
        <v>56072.459479896104</v>
      </c>
      <c r="E17" s="15">
        <v>745089.6900000001</v>
      </c>
      <c r="F17" s="15">
        <v>13.28797946284379</v>
      </c>
      <c r="G17" s="2"/>
    </row>
    <row r="18" spans="1:7" ht="15">
      <c r="A18" s="138"/>
      <c r="B18" s="139"/>
      <c r="C18" s="7" t="s">
        <v>19</v>
      </c>
      <c r="D18" s="14">
        <v>56072.459479896104</v>
      </c>
      <c r="E18" s="15">
        <v>1037335.8700000001</v>
      </c>
      <c r="F18" s="15">
        <v>18.49991742152706</v>
      </c>
      <c r="G18" s="2"/>
    </row>
    <row r="19" spans="1:7" ht="15">
      <c r="A19" s="138"/>
      <c r="B19" s="139"/>
      <c r="C19" s="7" t="s">
        <v>20</v>
      </c>
      <c r="D19" s="14">
        <v>56072.459479896104</v>
      </c>
      <c r="E19" s="15">
        <v>48450081.169999644</v>
      </c>
      <c r="F19" s="15">
        <v>864.0619944158265</v>
      </c>
      <c r="G19" s="2"/>
    </row>
    <row r="20" spans="1:7" ht="15">
      <c r="A20" s="138"/>
      <c r="B20" s="139"/>
      <c r="C20" s="7" t="s">
        <v>21</v>
      </c>
      <c r="D20" s="14">
        <v>56072.459479896104</v>
      </c>
      <c r="E20" s="15">
        <v>381322.49</v>
      </c>
      <c r="F20" s="15">
        <v>6.800530840576329</v>
      </c>
      <c r="G20" s="2"/>
    </row>
    <row r="21" spans="1:7" ht="15">
      <c r="A21" s="138"/>
      <c r="B21" s="139"/>
      <c r="C21" s="7" t="s">
        <v>22</v>
      </c>
      <c r="D21" s="14">
        <v>56072.459479896104</v>
      </c>
      <c r="E21" s="15">
        <v>11393198.299999999</v>
      </c>
      <c r="F21" s="15">
        <v>203.1870619851239</v>
      </c>
      <c r="G21" s="2"/>
    </row>
    <row r="22" spans="1:7" ht="15">
      <c r="A22" s="138"/>
      <c r="B22" s="139"/>
      <c r="C22" s="7" t="s">
        <v>23</v>
      </c>
      <c r="D22" s="14">
        <v>56072.459479896104</v>
      </c>
      <c r="E22" s="15">
        <v>2294944.0699999984</v>
      </c>
      <c r="F22" s="15">
        <v>40.92818633758725</v>
      </c>
      <c r="G22" s="2"/>
    </row>
    <row r="23" spans="1:7" ht="15">
      <c r="A23" s="138"/>
      <c r="B23" s="139"/>
      <c r="C23" s="7" t="s">
        <v>24</v>
      </c>
      <c r="D23" s="14">
        <v>56072.459479896104</v>
      </c>
      <c r="E23" s="15">
        <v>5793219.790000003</v>
      </c>
      <c r="F23" s="15">
        <v>103.31666996125024</v>
      </c>
      <c r="G23" s="2"/>
    </row>
    <row r="24" spans="1:7" ht="15">
      <c r="A24" s="138"/>
      <c r="B24" s="139"/>
      <c r="C24" s="7" t="s">
        <v>25</v>
      </c>
      <c r="D24" s="14">
        <v>56072.459479896104</v>
      </c>
      <c r="E24" s="15">
        <v>2367349.3299999996</v>
      </c>
      <c r="F24" s="15">
        <v>42.21946659658785</v>
      </c>
      <c r="G24" s="2"/>
    </row>
    <row r="25" spans="1:7" ht="15">
      <c r="A25" s="138"/>
      <c r="B25" s="139"/>
      <c r="C25" s="13" t="s">
        <v>72</v>
      </c>
      <c r="D25" s="16">
        <v>56072.459479896104</v>
      </c>
      <c r="E25" s="17">
        <v>72462540.70999977</v>
      </c>
      <c r="F25" s="17">
        <v>1292.301807021325</v>
      </c>
      <c r="G25" s="2"/>
    </row>
    <row r="26" spans="1:7" ht="15">
      <c r="A26" s="131" t="s">
        <v>69</v>
      </c>
      <c r="B26" s="132"/>
      <c r="C26" s="133"/>
      <c r="D26" s="18">
        <v>564868.0671992635</v>
      </c>
      <c r="E26" s="19">
        <v>124948561.34999913</v>
      </c>
      <c r="F26" s="19">
        <v>221.19954836448937</v>
      </c>
      <c r="G26" s="2"/>
    </row>
    <row r="27" spans="1:7" ht="15">
      <c r="A27" s="138" t="s">
        <v>73</v>
      </c>
      <c r="B27" s="139"/>
      <c r="C27" s="7" t="s">
        <v>18</v>
      </c>
      <c r="D27" s="14">
        <v>302172.0748265772</v>
      </c>
      <c r="E27" s="15">
        <v>1018597.3900000002</v>
      </c>
      <c r="F27" s="15">
        <v>3.370918343743691</v>
      </c>
      <c r="G27" s="2"/>
    </row>
    <row r="28" spans="1:7" ht="15">
      <c r="A28" s="138"/>
      <c r="B28" s="139"/>
      <c r="C28" s="7" t="s">
        <v>19</v>
      </c>
      <c r="D28" s="14">
        <v>302172.0748265772</v>
      </c>
      <c r="E28" s="15">
        <v>1895602.73</v>
      </c>
      <c r="F28" s="15">
        <v>6.273255829771581</v>
      </c>
      <c r="G28" s="2"/>
    </row>
    <row r="29" spans="1:7" ht="15">
      <c r="A29" s="138"/>
      <c r="B29" s="139"/>
      <c r="C29" s="7" t="s">
        <v>20</v>
      </c>
      <c r="D29" s="14">
        <v>302172.0748265772</v>
      </c>
      <c r="E29" s="15">
        <v>769646.0899999997</v>
      </c>
      <c r="F29" s="15">
        <v>2.547045720362199</v>
      </c>
      <c r="G29" s="2"/>
    </row>
    <row r="30" spans="1:7" ht="15">
      <c r="A30" s="138"/>
      <c r="B30" s="139"/>
      <c r="C30" s="7" t="s">
        <v>21</v>
      </c>
      <c r="D30" s="14">
        <v>302172.0748265772</v>
      </c>
      <c r="E30" s="15">
        <v>21734.98</v>
      </c>
      <c r="F30" s="15">
        <v>0.07192914835851114</v>
      </c>
      <c r="G30" s="2"/>
    </row>
    <row r="31" spans="1:7" ht="15">
      <c r="A31" s="138"/>
      <c r="B31" s="139"/>
      <c r="C31" s="7" t="s">
        <v>22</v>
      </c>
      <c r="D31" s="14">
        <v>302172.0748265772</v>
      </c>
      <c r="E31" s="15">
        <v>923050.19</v>
      </c>
      <c r="F31" s="15">
        <v>3.0547170532874603</v>
      </c>
      <c r="G31" s="2"/>
    </row>
    <row r="32" spans="1:7" ht="15">
      <c r="A32" s="138"/>
      <c r="B32" s="139"/>
      <c r="C32" s="7" t="s">
        <v>23</v>
      </c>
      <c r="D32" s="14">
        <v>302172.0748265772</v>
      </c>
      <c r="E32" s="15">
        <v>183727.37</v>
      </c>
      <c r="F32" s="15">
        <v>0.6080223333193344</v>
      </c>
      <c r="G32" s="2"/>
    </row>
    <row r="33" spans="1:7" ht="15">
      <c r="A33" s="138"/>
      <c r="B33" s="139"/>
      <c r="C33" s="7" t="s">
        <v>24</v>
      </c>
      <c r="D33" s="14">
        <v>302172.0748265772</v>
      </c>
      <c r="E33" s="15">
        <v>5222217.060000013</v>
      </c>
      <c r="F33" s="15">
        <v>17.282262310298364</v>
      </c>
      <c r="G33" s="2"/>
    </row>
    <row r="34" spans="1:7" ht="15">
      <c r="A34" s="138"/>
      <c r="B34" s="139"/>
      <c r="C34" s="7" t="s">
        <v>25</v>
      </c>
      <c r="D34" s="14">
        <v>302172.0748265772</v>
      </c>
      <c r="E34" s="15">
        <v>2685460.549999999</v>
      </c>
      <c r="F34" s="15">
        <v>8.8871896966033</v>
      </c>
      <c r="G34" s="2"/>
    </row>
    <row r="35" spans="1:7" ht="15">
      <c r="A35" s="138"/>
      <c r="B35" s="139"/>
      <c r="C35" s="13" t="s">
        <v>72</v>
      </c>
      <c r="D35" s="16">
        <v>302172.0748265772</v>
      </c>
      <c r="E35" s="17">
        <v>12720036.359999996</v>
      </c>
      <c r="F35" s="17">
        <v>42.09534043574439</v>
      </c>
      <c r="G35" s="2"/>
    </row>
    <row r="36" spans="1:7" ht="15">
      <c r="A36" s="138" t="s">
        <v>74</v>
      </c>
      <c r="B36" s="139"/>
      <c r="C36" s="7" t="s">
        <v>18</v>
      </c>
      <c r="D36" s="14">
        <v>62245.06032810599</v>
      </c>
      <c r="E36" s="15">
        <v>313475.85</v>
      </c>
      <c r="F36" s="15">
        <v>5.036156256377726</v>
      </c>
      <c r="G36" s="2"/>
    </row>
    <row r="37" spans="1:7" ht="15">
      <c r="A37" s="138"/>
      <c r="B37" s="139"/>
      <c r="C37" s="7" t="s">
        <v>19</v>
      </c>
      <c r="D37" s="14">
        <v>62245.06032810599</v>
      </c>
      <c r="E37" s="15">
        <v>477231.29000000004</v>
      </c>
      <c r="F37" s="15">
        <v>7.666974495396418</v>
      </c>
      <c r="G37" s="2"/>
    </row>
    <row r="38" spans="1:7" ht="15">
      <c r="A38" s="138"/>
      <c r="B38" s="139"/>
      <c r="C38" s="7" t="s">
        <v>20</v>
      </c>
      <c r="D38" s="14">
        <v>62245.06032810599</v>
      </c>
      <c r="E38" s="15">
        <v>51555762.77999983</v>
      </c>
      <c r="F38" s="15">
        <v>828.2707496504821</v>
      </c>
      <c r="G38" s="2"/>
    </row>
    <row r="39" spans="1:7" ht="15">
      <c r="A39" s="138"/>
      <c r="B39" s="139"/>
      <c r="C39" s="7" t="s">
        <v>21</v>
      </c>
      <c r="D39" s="14">
        <v>62245.06032810599</v>
      </c>
      <c r="E39" s="15">
        <v>34330544.96000001</v>
      </c>
      <c r="F39" s="15">
        <v>551.538463920461</v>
      </c>
      <c r="G39" s="2"/>
    </row>
    <row r="40" spans="1:7" ht="15">
      <c r="A40" s="138"/>
      <c r="B40" s="139"/>
      <c r="C40" s="7" t="s">
        <v>22</v>
      </c>
      <c r="D40" s="14">
        <v>62245.06032810599</v>
      </c>
      <c r="E40" s="15">
        <v>10556320.379999997</v>
      </c>
      <c r="F40" s="15">
        <v>169.59290141829007</v>
      </c>
      <c r="G40" s="2"/>
    </row>
    <row r="41" spans="1:7" ht="15">
      <c r="A41" s="138"/>
      <c r="B41" s="139"/>
      <c r="C41" s="7" t="s">
        <v>23</v>
      </c>
      <c r="D41" s="14">
        <v>62245.06032810599</v>
      </c>
      <c r="E41" s="15">
        <v>7833944.540000005</v>
      </c>
      <c r="F41" s="15">
        <v>125.85648561838865</v>
      </c>
      <c r="G41" s="2"/>
    </row>
    <row r="42" spans="1:7" ht="15">
      <c r="A42" s="138"/>
      <c r="B42" s="139"/>
      <c r="C42" s="7" t="s">
        <v>24</v>
      </c>
      <c r="D42" s="14">
        <v>62245.06032810599</v>
      </c>
      <c r="E42" s="15">
        <v>1284825.1900000032</v>
      </c>
      <c r="F42" s="15">
        <v>20.64140002800923</v>
      </c>
      <c r="G42" s="2"/>
    </row>
    <row r="43" spans="1:7" ht="15">
      <c r="A43" s="138"/>
      <c r="B43" s="139"/>
      <c r="C43" s="7" t="s">
        <v>25</v>
      </c>
      <c r="D43" s="14">
        <v>62245.06032810599</v>
      </c>
      <c r="E43" s="15">
        <v>2650690.58</v>
      </c>
      <c r="F43" s="15">
        <v>42.58475397128202</v>
      </c>
      <c r="G43" s="2"/>
    </row>
    <row r="44" spans="1:7" ht="15">
      <c r="A44" s="138"/>
      <c r="B44" s="139"/>
      <c r="C44" s="13" t="s">
        <v>72</v>
      </c>
      <c r="D44" s="16">
        <v>62245.06032810599</v>
      </c>
      <c r="E44" s="17">
        <v>109002795.56999996</v>
      </c>
      <c r="F44" s="17">
        <v>1751.1878853586893</v>
      </c>
      <c r="G44" s="2"/>
    </row>
    <row r="45" spans="1:7" ht="15">
      <c r="A45" s="131" t="s">
        <v>75</v>
      </c>
      <c r="B45" s="132"/>
      <c r="C45" s="133"/>
      <c r="D45" s="18">
        <v>364417.1351546832</v>
      </c>
      <c r="E45" s="19">
        <v>121722831.93000007</v>
      </c>
      <c r="F45" s="19">
        <v>334.02060492663907</v>
      </c>
      <c r="G45" s="2"/>
    </row>
    <row r="46" spans="1:7" ht="15">
      <c r="A46" s="138" t="s">
        <v>76</v>
      </c>
      <c r="B46" s="139"/>
      <c r="C46" s="7" t="s">
        <v>18</v>
      </c>
      <c r="D46" s="14">
        <v>4044.7775914784493</v>
      </c>
      <c r="E46" s="15">
        <v>10806.76</v>
      </c>
      <c r="F46" s="15">
        <v>2.6717810202389662</v>
      </c>
      <c r="G46" s="2"/>
    </row>
    <row r="47" spans="1:7" ht="15">
      <c r="A47" s="138"/>
      <c r="B47" s="139"/>
      <c r="C47" s="7" t="s">
        <v>19</v>
      </c>
      <c r="D47" s="14">
        <v>4044.7775914784493</v>
      </c>
      <c r="E47" s="15">
        <v>11188.11</v>
      </c>
      <c r="F47" s="15">
        <v>2.7660630892465257</v>
      </c>
      <c r="G47" s="2"/>
    </row>
    <row r="48" spans="1:7" ht="15">
      <c r="A48" s="138"/>
      <c r="B48" s="139"/>
      <c r="C48" s="7" t="s">
        <v>20</v>
      </c>
      <c r="D48" s="14">
        <v>4044.7775914784493</v>
      </c>
      <c r="E48" s="15">
        <v>1018871.97</v>
      </c>
      <c r="F48" s="15">
        <v>251.89814444842722</v>
      </c>
      <c r="G48" s="2"/>
    </row>
    <row r="49" spans="1:7" ht="15">
      <c r="A49" s="138"/>
      <c r="B49" s="139"/>
      <c r="C49" s="7" t="s">
        <v>21</v>
      </c>
      <c r="D49" s="14">
        <v>4044.7775914784493</v>
      </c>
      <c r="E49" s="15">
        <v>365704.45</v>
      </c>
      <c r="F49" s="15">
        <v>90.41398240794929</v>
      </c>
      <c r="G49" s="2"/>
    </row>
    <row r="50" spans="1:7" ht="15">
      <c r="A50" s="138"/>
      <c r="B50" s="139"/>
      <c r="C50" s="7" t="s">
        <v>22</v>
      </c>
      <c r="D50" s="14">
        <v>4044.7775914784493</v>
      </c>
      <c r="E50" s="15">
        <v>9735164.59</v>
      </c>
      <c r="F50" s="15">
        <v>2406.847934113875</v>
      </c>
      <c r="G50" s="2"/>
    </row>
    <row r="51" spans="1:7" ht="15">
      <c r="A51" s="138"/>
      <c r="B51" s="139"/>
      <c r="C51" s="7" t="s">
        <v>23</v>
      </c>
      <c r="D51" s="14">
        <v>4044.7775914784493</v>
      </c>
      <c r="E51" s="15">
        <v>72557.18</v>
      </c>
      <c r="F51" s="15">
        <v>17.938484467690806</v>
      </c>
      <c r="G51" s="2"/>
    </row>
    <row r="52" spans="1:7" ht="15">
      <c r="A52" s="138"/>
      <c r="B52" s="139"/>
      <c r="C52" s="7" t="s">
        <v>24</v>
      </c>
      <c r="D52" s="14">
        <v>4044.7775914784493</v>
      </c>
      <c r="E52" s="15">
        <v>55971.90000000001</v>
      </c>
      <c r="F52" s="15">
        <v>13.838066181419169</v>
      </c>
      <c r="G52" s="2"/>
    </row>
    <row r="53" spans="1:7" ht="15">
      <c r="A53" s="138"/>
      <c r="B53" s="139"/>
      <c r="C53" s="7" t="s">
        <v>25</v>
      </c>
      <c r="D53" s="14">
        <v>4044.7775914784493</v>
      </c>
      <c r="E53" s="15">
        <v>142017.26</v>
      </c>
      <c r="F53" s="15">
        <v>35.11126552401854</v>
      </c>
      <c r="G53" s="2"/>
    </row>
    <row r="54" spans="1:8" ht="15">
      <c r="A54" s="131" t="s">
        <v>77</v>
      </c>
      <c r="B54" s="132"/>
      <c r="C54" s="139"/>
      <c r="D54" s="18">
        <v>4044.7775914784493</v>
      </c>
      <c r="E54" s="19">
        <v>11412282.220000003</v>
      </c>
      <c r="F54" s="19">
        <v>2821.485721252866</v>
      </c>
      <c r="G54" s="2"/>
      <c r="H54" s="71"/>
    </row>
    <row r="55" spans="1:7" ht="15">
      <c r="A55" s="140" t="s">
        <v>26</v>
      </c>
      <c r="B55" s="141"/>
      <c r="C55" s="139"/>
      <c r="D55" s="20">
        <v>8.317717066114344</v>
      </c>
      <c r="E55" s="21">
        <v>74.22</v>
      </c>
      <c r="F55" s="21">
        <v>8.923121501976285</v>
      </c>
      <c r="G55" s="2"/>
    </row>
    <row r="56" spans="1:8" ht="15.75">
      <c r="A56" s="84" t="s">
        <v>7</v>
      </c>
      <c r="B56" s="86"/>
      <c r="C56" s="86"/>
      <c r="D56" s="23">
        <v>933338.2976624913</v>
      </c>
      <c r="E56" s="24">
        <v>258083749.72000027</v>
      </c>
      <c r="F56" s="24">
        <v>276.51683249938503</v>
      </c>
      <c r="G56" s="12"/>
      <c r="H56" s="72"/>
    </row>
    <row r="58" ht="15.75">
      <c r="A58" s="67" t="s">
        <v>57</v>
      </c>
    </row>
    <row r="59" ht="15">
      <c r="A59" t="s">
        <v>80</v>
      </c>
    </row>
  </sheetData>
  <sheetProtection/>
  <mergeCells count="50">
    <mergeCell ref="A46:B46"/>
    <mergeCell ref="A53:B53"/>
    <mergeCell ref="A54:C54"/>
    <mergeCell ref="A55:C55"/>
    <mergeCell ref="A47:B47"/>
    <mergeCell ref="A48:B48"/>
    <mergeCell ref="A49:B49"/>
    <mergeCell ref="A50:B50"/>
    <mergeCell ref="A51:B51"/>
    <mergeCell ref="A52:B52"/>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A7:B7"/>
    <mergeCell ref="A6:F6"/>
    <mergeCell ref="A26:C26"/>
    <mergeCell ref="A45:C45"/>
    <mergeCell ref="A8:B8"/>
    <mergeCell ref="A9:B9"/>
    <mergeCell ref="A10:B10"/>
    <mergeCell ref="A11:B11"/>
    <mergeCell ref="A12:B12"/>
    <mergeCell ref="A13:B13"/>
  </mergeCells>
  <printOptions/>
  <pageMargins left="0.7" right="0.7" top="0.75" bottom="0.75" header="0.3" footer="0.3"/>
  <pageSetup fitToHeight="1" fitToWidth="1" horizontalDpi="600" verticalDpi="600" orientation="landscape" scale="56" r:id="rId1"/>
</worksheet>
</file>

<file path=xl/worksheets/sheet7.xml><?xml version="1.0" encoding="utf-8"?>
<worksheet xmlns="http://schemas.openxmlformats.org/spreadsheetml/2006/main" xmlns:r="http://schemas.openxmlformats.org/officeDocument/2006/relationships">
  <sheetPr>
    <tabColor rgb="FF78BE20"/>
    <pageSetUpPr fitToPage="1"/>
  </sheetPr>
  <dimension ref="A1:G59"/>
  <sheetViews>
    <sheetView zoomScalePageLayoutView="0" workbookViewId="0" topLeftCell="A1">
      <selection activeCell="A69" sqref="A69"/>
    </sheetView>
  </sheetViews>
  <sheetFormatPr defaultColWidth="9.140625" defaultRowHeight="15"/>
  <cols>
    <col min="1" max="1" width="54.421875" style="0" customWidth="1"/>
    <col min="2" max="2" width="17.28125" style="0" customWidth="1"/>
    <col min="3" max="3" width="31.421875" style="0" bestFit="1" customWidth="1"/>
    <col min="4" max="6" width="20.7109375" style="0" customWidth="1"/>
  </cols>
  <sheetData>
    <row r="1" spans="1:7" ht="23.25">
      <c r="A1" s="1" t="s">
        <v>0</v>
      </c>
      <c r="B1" s="2"/>
      <c r="C1" s="3"/>
      <c r="D1" s="2"/>
      <c r="E1" s="2"/>
      <c r="F1" s="2"/>
      <c r="G1" s="2"/>
    </row>
    <row r="2" spans="1:7" ht="23.25">
      <c r="A2" s="1"/>
      <c r="B2" s="2"/>
      <c r="C2" s="3"/>
      <c r="D2" s="2"/>
      <c r="E2" s="2"/>
      <c r="F2" s="2"/>
      <c r="G2" s="2"/>
    </row>
    <row r="3" spans="1:7" ht="23.25">
      <c r="A3" s="4" t="s">
        <v>60</v>
      </c>
      <c r="B3" s="2"/>
      <c r="C3" s="3"/>
      <c r="D3" s="2"/>
      <c r="E3" s="2"/>
      <c r="F3" s="2"/>
      <c r="G3" s="2"/>
    </row>
    <row r="4" spans="1:7" ht="21">
      <c r="A4" s="5" t="s">
        <v>51</v>
      </c>
      <c r="B4" s="2"/>
      <c r="C4" s="3"/>
      <c r="D4" s="2"/>
      <c r="E4" s="2"/>
      <c r="F4" s="2"/>
      <c r="G4" s="2"/>
    </row>
    <row r="5" spans="1:7" ht="21">
      <c r="A5" s="5"/>
      <c r="B5" s="2"/>
      <c r="C5" s="3"/>
      <c r="D5" s="2"/>
      <c r="E5" s="2"/>
      <c r="F5" s="2"/>
      <c r="G5" s="2"/>
    </row>
    <row r="6" spans="1:7" ht="15" customHeight="1">
      <c r="A6" s="149" t="s">
        <v>62</v>
      </c>
      <c r="B6" s="149"/>
      <c r="C6" s="149" t="s">
        <v>42</v>
      </c>
      <c r="D6" s="149"/>
      <c r="E6" s="149" t="s">
        <v>42</v>
      </c>
      <c r="F6" s="149"/>
      <c r="G6" s="2"/>
    </row>
    <row r="7" spans="1:7" ht="15.75">
      <c r="A7" s="147" t="s">
        <v>68</v>
      </c>
      <c r="B7" s="148"/>
      <c r="C7" s="25" t="s">
        <v>52</v>
      </c>
      <c r="D7" s="26" t="s">
        <v>15</v>
      </c>
      <c r="E7" s="25" t="s">
        <v>16</v>
      </c>
      <c r="F7" s="25" t="s">
        <v>17</v>
      </c>
      <c r="G7" s="12"/>
    </row>
    <row r="8" spans="1:7" ht="15">
      <c r="A8" s="138" t="s">
        <v>70</v>
      </c>
      <c r="B8" s="139"/>
      <c r="C8" s="7" t="s">
        <v>18</v>
      </c>
      <c r="D8" s="14">
        <v>511714.27162442054</v>
      </c>
      <c r="E8" s="15">
        <v>10132533.290000003</v>
      </c>
      <c r="F8" s="15">
        <v>19.80115437827169</v>
      </c>
      <c r="G8" s="2"/>
    </row>
    <row r="9" spans="1:7" ht="15">
      <c r="A9" s="138"/>
      <c r="B9" s="139"/>
      <c r="C9" s="7" t="s">
        <v>19</v>
      </c>
      <c r="D9" s="14">
        <v>511714.27162442054</v>
      </c>
      <c r="E9" s="15">
        <v>123673391.83999977</v>
      </c>
      <c r="F9" s="15">
        <v>241.68446865357603</v>
      </c>
      <c r="G9" s="2"/>
    </row>
    <row r="10" spans="1:7" ht="15">
      <c r="A10" s="138"/>
      <c r="B10" s="139"/>
      <c r="C10" s="7" t="s">
        <v>20</v>
      </c>
      <c r="D10" s="14">
        <v>511714.27162442054</v>
      </c>
      <c r="E10" s="15">
        <v>23189234.24000001</v>
      </c>
      <c r="F10" s="15">
        <v>45.316762744151205</v>
      </c>
      <c r="G10" s="2"/>
    </row>
    <row r="11" spans="1:7" ht="15">
      <c r="A11" s="138"/>
      <c r="B11" s="139"/>
      <c r="C11" s="7" t="s">
        <v>21</v>
      </c>
      <c r="D11" s="14">
        <v>511714.27162442054</v>
      </c>
      <c r="E11" s="15">
        <v>60114.63999999999</v>
      </c>
      <c r="F11" s="15">
        <v>0.1174769658254166</v>
      </c>
      <c r="G11" s="2"/>
    </row>
    <row r="12" spans="1:7" ht="15">
      <c r="A12" s="138"/>
      <c r="B12" s="139"/>
      <c r="C12" s="7" t="s">
        <v>22</v>
      </c>
      <c r="D12" s="14">
        <v>511714.27162442054</v>
      </c>
      <c r="E12" s="15">
        <v>10181196.07</v>
      </c>
      <c r="F12" s="15">
        <v>19.896251940912496</v>
      </c>
      <c r="G12" s="2"/>
    </row>
    <row r="13" spans="1:7" ht="15">
      <c r="A13" s="138"/>
      <c r="B13" s="139"/>
      <c r="C13" s="7" t="s">
        <v>23</v>
      </c>
      <c r="D13" s="14">
        <v>511714.27162442054</v>
      </c>
      <c r="E13" s="15">
        <v>3826430.64</v>
      </c>
      <c r="F13" s="15">
        <v>7.47767035664868</v>
      </c>
      <c r="G13" s="2"/>
    </row>
    <row r="14" spans="1:7" ht="15">
      <c r="A14" s="138"/>
      <c r="B14" s="139"/>
      <c r="C14" s="7" t="s">
        <v>24</v>
      </c>
      <c r="D14" s="14">
        <v>511714.27162442054</v>
      </c>
      <c r="E14" s="15">
        <v>96527157.06000282</v>
      </c>
      <c r="F14" s="15">
        <v>188.63487382046324</v>
      </c>
      <c r="G14" s="2"/>
    </row>
    <row r="15" spans="1:7" ht="15">
      <c r="A15" s="138"/>
      <c r="B15" s="139"/>
      <c r="C15" s="7" t="s">
        <v>25</v>
      </c>
      <c r="D15" s="14">
        <v>511714.27162442054</v>
      </c>
      <c r="E15" s="15">
        <v>12782971.27</v>
      </c>
      <c r="F15" s="15">
        <v>24.980681561647415</v>
      </c>
      <c r="G15" s="2"/>
    </row>
    <row r="16" spans="1:7" ht="15">
      <c r="A16" s="138"/>
      <c r="B16" s="139"/>
      <c r="C16" s="13" t="s">
        <v>72</v>
      </c>
      <c r="D16" s="16">
        <v>511714.27162442054</v>
      </c>
      <c r="E16" s="17">
        <v>280373029.0499929</v>
      </c>
      <c r="F16" s="17">
        <v>547.9093404214773</v>
      </c>
      <c r="G16" s="2"/>
    </row>
    <row r="17" spans="1:7" ht="15">
      <c r="A17" s="138" t="s">
        <v>71</v>
      </c>
      <c r="B17" s="139"/>
      <c r="C17" s="7" t="s">
        <v>18</v>
      </c>
      <c r="D17" s="14">
        <v>34044.21869349377</v>
      </c>
      <c r="E17" s="15">
        <v>507692.22</v>
      </c>
      <c r="F17" s="15">
        <v>14.912729370318187</v>
      </c>
      <c r="G17" s="2"/>
    </row>
    <row r="18" spans="1:7" ht="15">
      <c r="A18" s="138"/>
      <c r="B18" s="139"/>
      <c r="C18" s="7" t="s">
        <v>19</v>
      </c>
      <c r="D18" s="14">
        <v>34044.21869349377</v>
      </c>
      <c r="E18" s="15">
        <v>7156992.640000001</v>
      </c>
      <c r="F18" s="15">
        <v>210.22637365937794</v>
      </c>
      <c r="G18" s="2"/>
    </row>
    <row r="19" spans="1:7" ht="15">
      <c r="A19" s="138"/>
      <c r="B19" s="139"/>
      <c r="C19" s="7" t="s">
        <v>20</v>
      </c>
      <c r="D19" s="14">
        <v>34044.21869349377</v>
      </c>
      <c r="E19" s="15">
        <v>14835498.449999984</v>
      </c>
      <c r="F19" s="15">
        <v>435.7714472335714</v>
      </c>
      <c r="G19" s="2"/>
    </row>
    <row r="20" spans="1:7" ht="15">
      <c r="A20" s="138"/>
      <c r="B20" s="139"/>
      <c r="C20" s="7" t="s">
        <v>21</v>
      </c>
      <c r="D20" s="14">
        <v>34044.21869349377</v>
      </c>
      <c r="E20" s="15">
        <v>35193.24</v>
      </c>
      <c r="F20" s="15">
        <v>1.0337508496479557</v>
      </c>
      <c r="G20" s="2"/>
    </row>
    <row r="21" spans="1:7" ht="15">
      <c r="A21" s="138"/>
      <c r="B21" s="139"/>
      <c r="C21" s="7" t="s">
        <v>22</v>
      </c>
      <c r="D21" s="14">
        <v>34044.21869349377</v>
      </c>
      <c r="E21" s="15">
        <v>17891829.42</v>
      </c>
      <c r="F21" s="15">
        <v>525.546777298177</v>
      </c>
      <c r="G21" s="2"/>
    </row>
    <row r="22" spans="1:7" ht="15">
      <c r="A22" s="138"/>
      <c r="B22" s="139"/>
      <c r="C22" s="7" t="s">
        <v>23</v>
      </c>
      <c r="D22" s="14">
        <v>34044.21869349377</v>
      </c>
      <c r="E22" s="15">
        <v>2550114.7099999995</v>
      </c>
      <c r="F22" s="15">
        <v>74.9059548982205</v>
      </c>
      <c r="G22" s="2"/>
    </row>
    <row r="23" spans="1:7" ht="15">
      <c r="A23" s="138"/>
      <c r="B23" s="139"/>
      <c r="C23" s="7" t="s">
        <v>24</v>
      </c>
      <c r="D23" s="14">
        <v>34044.21869349377</v>
      </c>
      <c r="E23" s="15">
        <v>8917412.710000003</v>
      </c>
      <c r="F23" s="15">
        <v>261.93618335862175</v>
      </c>
      <c r="G23" s="2"/>
    </row>
    <row r="24" spans="1:7" ht="15">
      <c r="A24" s="138"/>
      <c r="B24" s="139"/>
      <c r="C24" s="7" t="s">
        <v>25</v>
      </c>
      <c r="D24" s="14">
        <v>34044.21869349377</v>
      </c>
      <c r="E24" s="15">
        <v>3215315.1400000015</v>
      </c>
      <c r="F24" s="15">
        <v>94.44526158605849</v>
      </c>
      <c r="G24" s="2"/>
    </row>
    <row r="25" spans="1:7" ht="15">
      <c r="A25" s="138"/>
      <c r="B25" s="139"/>
      <c r="C25" s="13" t="s">
        <v>72</v>
      </c>
      <c r="D25" s="16">
        <v>34044.21869349377</v>
      </c>
      <c r="E25" s="17">
        <v>55110048.53000025</v>
      </c>
      <c r="F25" s="17">
        <v>1618.7784782540007</v>
      </c>
      <c r="G25" s="2"/>
    </row>
    <row r="26" spans="1:7" ht="15">
      <c r="A26" s="131" t="s">
        <v>69</v>
      </c>
      <c r="B26" s="132"/>
      <c r="C26" s="133"/>
      <c r="D26" s="18">
        <v>545758.4903179143</v>
      </c>
      <c r="E26" s="19">
        <v>335483077.57999897</v>
      </c>
      <c r="F26" s="19">
        <v>614.7097727871791</v>
      </c>
      <c r="G26" s="2"/>
    </row>
    <row r="27" spans="1:7" ht="15">
      <c r="A27" s="138" t="s">
        <v>73</v>
      </c>
      <c r="B27" s="139"/>
      <c r="C27" s="7" t="s">
        <v>18</v>
      </c>
      <c r="D27" s="14">
        <v>150093.5003452017</v>
      </c>
      <c r="E27" s="15">
        <v>624257.19</v>
      </c>
      <c r="F27" s="15">
        <v>4.159122071004167</v>
      </c>
      <c r="G27" s="2"/>
    </row>
    <row r="28" spans="1:7" ht="15">
      <c r="A28" s="138"/>
      <c r="B28" s="139"/>
      <c r="C28" s="7" t="s">
        <v>19</v>
      </c>
      <c r="D28" s="14">
        <v>150093.5003452017</v>
      </c>
      <c r="E28" s="15">
        <v>12757609.299999999</v>
      </c>
      <c r="F28" s="15">
        <v>84.99774654237947</v>
      </c>
      <c r="G28" s="2"/>
    </row>
    <row r="29" spans="1:7" ht="15">
      <c r="A29" s="138"/>
      <c r="B29" s="139"/>
      <c r="C29" s="7" t="s">
        <v>20</v>
      </c>
      <c r="D29" s="14">
        <v>150093.5003452017</v>
      </c>
      <c r="E29" s="15">
        <v>1135095.69</v>
      </c>
      <c r="F29" s="15">
        <v>7.562590567808605</v>
      </c>
      <c r="G29" s="2"/>
    </row>
    <row r="30" spans="1:7" ht="15">
      <c r="A30" s="138"/>
      <c r="B30" s="139"/>
      <c r="C30" s="7" t="s">
        <v>21</v>
      </c>
      <c r="D30" s="14">
        <v>150093.5003452017</v>
      </c>
      <c r="E30" s="15">
        <v>11173.500000000002</v>
      </c>
      <c r="F30" s="15">
        <v>0.07444359665343234</v>
      </c>
      <c r="G30" s="2"/>
    </row>
    <row r="31" spans="1:7" ht="15">
      <c r="A31" s="138"/>
      <c r="B31" s="139"/>
      <c r="C31" s="7" t="s">
        <v>22</v>
      </c>
      <c r="D31" s="14">
        <v>150093.5003452017</v>
      </c>
      <c r="E31" s="15">
        <v>5084940.890000001</v>
      </c>
      <c r="F31" s="15">
        <v>33.87848826434915</v>
      </c>
      <c r="G31" s="2"/>
    </row>
    <row r="32" spans="1:7" ht="15">
      <c r="A32" s="138"/>
      <c r="B32" s="139"/>
      <c r="C32" s="7" t="s">
        <v>23</v>
      </c>
      <c r="D32" s="14">
        <v>150093.5003452017</v>
      </c>
      <c r="E32" s="15">
        <v>922173.7799999996</v>
      </c>
      <c r="F32" s="15">
        <v>6.143995428709984</v>
      </c>
      <c r="G32" s="2"/>
    </row>
    <row r="33" spans="1:7" ht="15">
      <c r="A33" s="138"/>
      <c r="B33" s="139"/>
      <c r="C33" s="7" t="s">
        <v>24</v>
      </c>
      <c r="D33" s="14">
        <v>150093.5003452017</v>
      </c>
      <c r="E33" s="15">
        <v>19172434.849999722</v>
      </c>
      <c r="F33" s="15">
        <v>127.73660955274431</v>
      </c>
      <c r="G33" s="2"/>
    </row>
    <row r="34" spans="1:7" ht="15">
      <c r="A34" s="138"/>
      <c r="B34" s="139"/>
      <c r="C34" s="7" t="s">
        <v>25</v>
      </c>
      <c r="D34" s="14">
        <v>150093.5003452017</v>
      </c>
      <c r="E34" s="15">
        <v>2733781.59</v>
      </c>
      <c r="F34" s="15">
        <v>18.213857253728815</v>
      </c>
      <c r="G34" s="2"/>
    </row>
    <row r="35" spans="1:7" ht="15">
      <c r="A35" s="138"/>
      <c r="B35" s="139"/>
      <c r="C35" s="13" t="s">
        <v>72</v>
      </c>
      <c r="D35" s="16">
        <v>150093.5003452017</v>
      </c>
      <c r="E35" s="17">
        <v>42441466.78999977</v>
      </c>
      <c r="F35" s="17">
        <v>282.76685327737823</v>
      </c>
      <c r="G35" s="2"/>
    </row>
    <row r="36" spans="1:7" ht="15">
      <c r="A36" s="138" t="s">
        <v>74</v>
      </c>
      <c r="B36" s="139"/>
      <c r="C36" s="7" t="s">
        <v>18</v>
      </c>
      <c r="D36" s="14">
        <v>74859.74948219745</v>
      </c>
      <c r="E36" s="15">
        <v>394706.86</v>
      </c>
      <c r="F36" s="15">
        <v>5.272617965330835</v>
      </c>
      <c r="G36" s="2"/>
    </row>
    <row r="37" spans="1:7" ht="15">
      <c r="A37" s="138"/>
      <c r="B37" s="139"/>
      <c r="C37" s="7" t="s">
        <v>19</v>
      </c>
      <c r="D37" s="14">
        <v>74859.74948219745</v>
      </c>
      <c r="E37" s="15">
        <v>28160906.450000018</v>
      </c>
      <c r="F37" s="15">
        <v>376.1822160077763</v>
      </c>
      <c r="G37" s="2"/>
    </row>
    <row r="38" spans="1:7" ht="15">
      <c r="A38" s="138"/>
      <c r="B38" s="139"/>
      <c r="C38" s="7" t="s">
        <v>20</v>
      </c>
      <c r="D38" s="14">
        <v>74859.74948219745</v>
      </c>
      <c r="E38" s="15">
        <v>17189222.819999993</v>
      </c>
      <c r="F38" s="15">
        <v>229.61902676534868</v>
      </c>
      <c r="G38" s="2"/>
    </row>
    <row r="39" spans="1:7" ht="15">
      <c r="A39" s="138"/>
      <c r="B39" s="139"/>
      <c r="C39" s="7" t="s">
        <v>21</v>
      </c>
      <c r="D39" s="14">
        <v>74859.74948219745</v>
      </c>
      <c r="E39" s="15">
        <v>5017953.59</v>
      </c>
      <c r="F39" s="15">
        <v>67.0313970419221</v>
      </c>
      <c r="G39" s="2"/>
    </row>
    <row r="40" spans="1:7" ht="15">
      <c r="A40" s="138"/>
      <c r="B40" s="139"/>
      <c r="C40" s="7" t="s">
        <v>22</v>
      </c>
      <c r="D40" s="14">
        <v>74859.74948219745</v>
      </c>
      <c r="E40" s="15">
        <v>148792129.97999996</v>
      </c>
      <c r="F40" s="15">
        <v>1987.6119144024722</v>
      </c>
      <c r="G40" s="2"/>
    </row>
    <row r="41" spans="1:7" ht="15">
      <c r="A41" s="138"/>
      <c r="B41" s="139"/>
      <c r="C41" s="7" t="s">
        <v>23</v>
      </c>
      <c r="D41" s="14">
        <v>74859.74948219745</v>
      </c>
      <c r="E41" s="15">
        <v>6679270.119999999</v>
      </c>
      <c r="F41" s="15">
        <v>89.22378402546498</v>
      </c>
      <c r="G41" s="2"/>
    </row>
    <row r="42" spans="1:7" ht="15">
      <c r="A42" s="138"/>
      <c r="B42" s="139"/>
      <c r="C42" s="7" t="s">
        <v>24</v>
      </c>
      <c r="D42" s="14">
        <v>74859.74948219745</v>
      </c>
      <c r="E42" s="15">
        <v>21398311.419999994</v>
      </c>
      <c r="F42" s="15">
        <v>285.8453517145254</v>
      </c>
      <c r="G42" s="2"/>
    </row>
    <row r="43" spans="1:7" ht="15">
      <c r="A43" s="138"/>
      <c r="B43" s="139"/>
      <c r="C43" s="7" t="s">
        <v>25</v>
      </c>
      <c r="D43" s="14">
        <v>74859.74948219745</v>
      </c>
      <c r="E43" s="15">
        <v>13125741.549999993</v>
      </c>
      <c r="F43" s="15">
        <v>175.33777017409673</v>
      </c>
      <c r="G43" s="2"/>
    </row>
    <row r="44" spans="1:7" ht="15">
      <c r="A44" s="138"/>
      <c r="B44" s="139"/>
      <c r="C44" s="13" t="s">
        <v>72</v>
      </c>
      <c r="D44" s="16">
        <v>74859.74948219745</v>
      </c>
      <c r="E44" s="17">
        <v>240758242.7900002</v>
      </c>
      <c r="F44" s="17">
        <v>3216.1240780969406</v>
      </c>
      <c r="G44" s="2"/>
    </row>
    <row r="45" spans="1:7" ht="15">
      <c r="A45" s="131" t="s">
        <v>75</v>
      </c>
      <c r="B45" s="132"/>
      <c r="C45" s="133"/>
      <c r="D45" s="18">
        <v>224953.24982739915</v>
      </c>
      <c r="E45" s="19">
        <v>283199709.57999974</v>
      </c>
      <c r="F45" s="19">
        <v>1258.926953921722</v>
      </c>
      <c r="G45" s="2"/>
    </row>
    <row r="46" spans="1:7" ht="15">
      <c r="A46" s="138" t="s">
        <v>76</v>
      </c>
      <c r="B46" s="139"/>
      <c r="C46" s="7" t="s">
        <v>18</v>
      </c>
      <c r="D46" s="14">
        <v>82674.85287832461</v>
      </c>
      <c r="E46" s="15">
        <v>362647.6</v>
      </c>
      <c r="F46" s="15">
        <v>4.386431754934245</v>
      </c>
      <c r="G46" s="2"/>
    </row>
    <row r="47" spans="1:7" ht="15">
      <c r="A47" s="138"/>
      <c r="B47" s="139"/>
      <c r="C47" s="7" t="s">
        <v>19</v>
      </c>
      <c r="D47" s="14">
        <v>82674.85287832461</v>
      </c>
      <c r="E47" s="15">
        <v>9179467.45</v>
      </c>
      <c r="F47" s="15">
        <v>111.03094992512091</v>
      </c>
      <c r="G47" s="2"/>
    </row>
    <row r="48" spans="1:7" ht="15">
      <c r="A48" s="138"/>
      <c r="B48" s="139"/>
      <c r="C48" s="7" t="s">
        <v>20</v>
      </c>
      <c r="D48" s="14">
        <v>82674.85287832461</v>
      </c>
      <c r="E48" s="15">
        <v>16765549.490000015</v>
      </c>
      <c r="F48" s="15">
        <v>202.78898487638608</v>
      </c>
      <c r="G48" s="2"/>
    </row>
    <row r="49" spans="1:7" ht="15">
      <c r="A49" s="138"/>
      <c r="B49" s="139"/>
      <c r="C49" s="7" t="s">
        <v>21</v>
      </c>
      <c r="D49" s="14">
        <v>82674.85287832461</v>
      </c>
      <c r="E49" s="15">
        <v>2064325.69</v>
      </c>
      <c r="F49" s="15">
        <v>24.969209114144274</v>
      </c>
      <c r="G49" s="2"/>
    </row>
    <row r="50" spans="1:7" ht="15">
      <c r="A50" s="138"/>
      <c r="B50" s="139"/>
      <c r="C50" s="7" t="s">
        <v>22</v>
      </c>
      <c r="D50" s="14">
        <v>82674.85287832461</v>
      </c>
      <c r="E50" s="15">
        <v>20227330.569999993</v>
      </c>
      <c r="F50" s="15">
        <v>244.6612224368786</v>
      </c>
      <c r="G50" s="2"/>
    </row>
    <row r="51" spans="1:7" ht="15">
      <c r="A51" s="138"/>
      <c r="B51" s="139"/>
      <c r="C51" s="7" t="s">
        <v>23</v>
      </c>
      <c r="D51" s="14">
        <v>82674.85287832461</v>
      </c>
      <c r="E51" s="15">
        <v>1257053.61</v>
      </c>
      <c r="F51" s="15">
        <v>15.204787988556188</v>
      </c>
      <c r="G51" s="2"/>
    </row>
    <row r="52" spans="1:7" ht="15">
      <c r="A52" s="138"/>
      <c r="B52" s="139"/>
      <c r="C52" s="7" t="s">
        <v>24</v>
      </c>
      <c r="D52" s="14">
        <v>82674.85287832461</v>
      </c>
      <c r="E52" s="15">
        <v>19158300.38000007</v>
      </c>
      <c r="F52" s="15">
        <v>231.73068609140424</v>
      </c>
      <c r="G52" s="2"/>
    </row>
    <row r="53" spans="1:7" ht="15">
      <c r="A53" s="138"/>
      <c r="B53" s="139"/>
      <c r="C53" s="7" t="s">
        <v>25</v>
      </c>
      <c r="D53" s="14">
        <v>82674.85287832461</v>
      </c>
      <c r="E53" s="15">
        <v>7634084.56</v>
      </c>
      <c r="F53" s="15">
        <v>92.33865309969576</v>
      </c>
      <c r="G53" s="2"/>
    </row>
    <row r="54" spans="1:7" ht="15">
      <c r="A54" s="131" t="s">
        <v>77</v>
      </c>
      <c r="B54" s="132"/>
      <c r="C54" s="139"/>
      <c r="D54" s="18">
        <v>82674.85287832461</v>
      </c>
      <c r="E54" s="19">
        <v>76648759.34999987</v>
      </c>
      <c r="F54" s="19">
        <v>927.1109252871179</v>
      </c>
      <c r="G54" s="2"/>
    </row>
    <row r="55" spans="1:7" ht="15">
      <c r="A55" s="140" t="s">
        <v>26</v>
      </c>
      <c r="B55" s="141"/>
      <c r="C55" s="139"/>
      <c r="D55" s="20">
        <v>66.83762369727455</v>
      </c>
      <c r="E55" s="21">
        <v>144643.96</v>
      </c>
      <c r="F55" s="21">
        <v>2164.1098530841123</v>
      </c>
      <c r="G55" s="2"/>
    </row>
    <row r="56" spans="1:7" ht="15.75">
      <c r="A56" s="88" t="s">
        <v>7</v>
      </c>
      <c r="B56" s="87"/>
      <c r="C56" s="87"/>
      <c r="D56" s="26">
        <v>853453.4306473354</v>
      </c>
      <c r="E56" s="27">
        <v>695476190.4699998</v>
      </c>
      <c r="F56" s="27">
        <v>814.8964729598528</v>
      </c>
      <c r="G56" s="12"/>
    </row>
    <row r="58" ht="15.75">
      <c r="A58" s="67" t="s">
        <v>57</v>
      </c>
    </row>
    <row r="59" ht="15">
      <c r="A59" t="s">
        <v>80</v>
      </c>
    </row>
  </sheetData>
  <sheetProtection/>
  <mergeCells count="50">
    <mergeCell ref="A46:B46"/>
    <mergeCell ref="A53:B53"/>
    <mergeCell ref="A54:C54"/>
    <mergeCell ref="A55:C55"/>
    <mergeCell ref="A47:B47"/>
    <mergeCell ref="A48:B48"/>
    <mergeCell ref="A49:B49"/>
    <mergeCell ref="A50:B50"/>
    <mergeCell ref="A51:B51"/>
    <mergeCell ref="A52:B52"/>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A7:B7"/>
    <mergeCell ref="A6:F6"/>
    <mergeCell ref="A26:C26"/>
    <mergeCell ref="A45:C45"/>
    <mergeCell ref="A8:B8"/>
    <mergeCell ref="A9:B9"/>
    <mergeCell ref="A10:B10"/>
    <mergeCell ref="A11:B11"/>
    <mergeCell ref="A12:B12"/>
    <mergeCell ref="A13:B13"/>
  </mergeCells>
  <printOptions/>
  <pageMargins left="0.7" right="0.7" top="0.75" bottom="0.75" header="0.3" footer="0.3"/>
  <pageSetup fitToHeight="1" fitToWidth="1" horizontalDpi="600" verticalDpi="600" orientation="landscape" scale="56" r:id="rId1"/>
</worksheet>
</file>

<file path=xl/worksheets/sheet8.xml><?xml version="1.0" encoding="utf-8"?>
<worksheet xmlns="http://schemas.openxmlformats.org/spreadsheetml/2006/main" xmlns:r="http://schemas.openxmlformats.org/officeDocument/2006/relationships">
  <sheetPr>
    <tabColor rgb="FF78BE20"/>
    <pageSetUpPr fitToPage="1"/>
  </sheetPr>
  <dimension ref="A1:G59"/>
  <sheetViews>
    <sheetView zoomScalePageLayoutView="0" workbookViewId="0" topLeftCell="A1">
      <selection activeCell="A70" sqref="A70"/>
    </sheetView>
  </sheetViews>
  <sheetFormatPr defaultColWidth="9.140625" defaultRowHeight="15"/>
  <cols>
    <col min="1" max="1" width="54.421875" style="0" customWidth="1"/>
    <col min="2" max="2" width="17.28125" style="0" customWidth="1"/>
    <col min="3" max="3" width="31.421875" style="0" bestFit="1" customWidth="1"/>
    <col min="4" max="6" width="20.7109375" style="0" customWidth="1"/>
  </cols>
  <sheetData>
    <row r="1" spans="1:7" ht="23.25">
      <c r="A1" s="1" t="s">
        <v>0</v>
      </c>
      <c r="B1" s="2"/>
      <c r="C1" s="3"/>
      <c r="D1" s="2"/>
      <c r="E1" s="2"/>
      <c r="F1" s="2"/>
      <c r="G1" s="2"/>
    </row>
    <row r="2" spans="1:7" ht="23.25">
      <c r="A2" s="1"/>
      <c r="B2" s="2"/>
      <c r="C2" s="3"/>
      <c r="D2" s="2"/>
      <c r="E2" s="2"/>
      <c r="F2" s="2"/>
      <c r="G2" s="2"/>
    </row>
    <row r="3" spans="1:7" ht="23.25">
      <c r="A3" s="4" t="s">
        <v>60</v>
      </c>
      <c r="B3" s="2"/>
      <c r="C3" s="3"/>
      <c r="D3" s="2"/>
      <c r="E3" s="2"/>
      <c r="F3" s="2"/>
      <c r="G3" s="2"/>
    </row>
    <row r="4" spans="1:7" ht="21">
      <c r="A4" s="5" t="s">
        <v>53</v>
      </c>
      <c r="B4" s="2"/>
      <c r="C4" s="3"/>
      <c r="D4" s="2"/>
      <c r="E4" s="2"/>
      <c r="F4" s="2"/>
      <c r="G4" s="2"/>
    </row>
    <row r="5" spans="1:7" ht="21">
      <c r="A5" s="5"/>
      <c r="B5" s="2"/>
      <c r="C5" s="3"/>
      <c r="D5" s="2"/>
      <c r="E5" s="2"/>
      <c r="F5" s="2"/>
      <c r="G5" s="2"/>
    </row>
    <row r="6" spans="1:7" ht="15" customHeight="1">
      <c r="A6" s="149" t="s">
        <v>61</v>
      </c>
      <c r="B6" s="149"/>
      <c r="C6" s="149" t="s">
        <v>41</v>
      </c>
      <c r="D6" s="149"/>
      <c r="E6" s="149" t="s">
        <v>41</v>
      </c>
      <c r="F6" s="149"/>
      <c r="G6" s="2"/>
    </row>
    <row r="7" spans="1:7" ht="15.75">
      <c r="A7" s="147" t="s">
        <v>68</v>
      </c>
      <c r="B7" s="148"/>
      <c r="C7" s="25" t="s">
        <v>52</v>
      </c>
      <c r="D7" s="26" t="s">
        <v>15</v>
      </c>
      <c r="E7" s="25" t="s">
        <v>16</v>
      </c>
      <c r="F7" s="25" t="s">
        <v>17</v>
      </c>
      <c r="G7" s="12"/>
    </row>
    <row r="8" spans="1:7" ht="15">
      <c r="A8" s="138" t="s">
        <v>70</v>
      </c>
      <c r="B8" s="139"/>
      <c r="C8" s="7" t="s">
        <v>18</v>
      </c>
      <c r="D8" s="14">
        <v>614971.4304500773</v>
      </c>
      <c r="E8" s="15">
        <v>11976945.48</v>
      </c>
      <c r="F8" s="15">
        <v>19.47561282844387</v>
      </c>
      <c r="G8" s="2"/>
    </row>
    <row r="9" spans="1:7" ht="15">
      <c r="A9" s="138"/>
      <c r="B9" s="139"/>
      <c r="C9" s="7" t="s">
        <v>19</v>
      </c>
      <c r="D9" s="14">
        <v>614971.4304500773</v>
      </c>
      <c r="E9" s="15">
        <v>121555405.91</v>
      </c>
      <c r="F9" s="15">
        <v>197.6602487387709</v>
      </c>
      <c r="G9" s="2"/>
    </row>
    <row r="10" spans="1:7" ht="15">
      <c r="A10" s="138"/>
      <c r="B10" s="139"/>
      <c r="C10" s="7" t="s">
        <v>20</v>
      </c>
      <c r="D10" s="14">
        <v>614971.4304500773</v>
      </c>
      <c r="E10" s="15">
        <v>23530692.330000006</v>
      </c>
      <c r="F10" s="15">
        <v>38.26306583507248</v>
      </c>
      <c r="G10" s="2"/>
    </row>
    <row r="11" spans="1:7" ht="15">
      <c r="A11" s="138"/>
      <c r="B11" s="139"/>
      <c r="C11" s="7" t="s">
        <v>21</v>
      </c>
      <c r="D11" s="14">
        <v>614971.4304500773</v>
      </c>
      <c r="E11" s="15">
        <v>49177.85</v>
      </c>
      <c r="F11" s="15">
        <v>0.07996769860350807</v>
      </c>
      <c r="G11" s="2"/>
    </row>
    <row r="12" spans="1:7" ht="15">
      <c r="A12" s="138"/>
      <c r="B12" s="139"/>
      <c r="C12" s="7" t="s">
        <v>22</v>
      </c>
      <c r="D12" s="14">
        <v>614971.4304500773</v>
      </c>
      <c r="E12" s="15">
        <v>10633552.79</v>
      </c>
      <c r="F12" s="15">
        <v>17.291132991686545</v>
      </c>
      <c r="G12" s="2"/>
    </row>
    <row r="13" spans="1:7" ht="15">
      <c r="A13" s="138"/>
      <c r="B13" s="139"/>
      <c r="C13" s="7" t="s">
        <v>23</v>
      </c>
      <c r="D13" s="14">
        <v>614971.4304500773</v>
      </c>
      <c r="E13" s="15">
        <v>3518442.489999999</v>
      </c>
      <c r="F13" s="15">
        <v>5.7213104801063155</v>
      </c>
      <c r="G13" s="2"/>
    </row>
    <row r="14" spans="1:7" ht="15">
      <c r="A14" s="138"/>
      <c r="B14" s="139"/>
      <c r="C14" s="7" t="s">
        <v>24</v>
      </c>
      <c r="D14" s="14">
        <v>614971.4304500773</v>
      </c>
      <c r="E14" s="15">
        <v>102354654.08000357</v>
      </c>
      <c r="F14" s="15">
        <v>166.4380636432063</v>
      </c>
      <c r="G14" s="2"/>
    </row>
    <row r="15" spans="1:7" ht="15">
      <c r="A15" s="138"/>
      <c r="B15" s="139"/>
      <c r="C15" s="7" t="s">
        <v>25</v>
      </c>
      <c r="D15" s="14">
        <v>614971.4304500773</v>
      </c>
      <c r="E15" s="15">
        <v>15167761.880000003</v>
      </c>
      <c r="F15" s="15">
        <v>24.664173210289167</v>
      </c>
      <c r="G15" s="2"/>
    </row>
    <row r="16" spans="1:7" ht="15">
      <c r="A16" s="138"/>
      <c r="B16" s="139"/>
      <c r="C16" s="13" t="s">
        <v>72</v>
      </c>
      <c r="D16" s="16">
        <v>614971.4304500773</v>
      </c>
      <c r="E16" s="17">
        <v>288786632.8099894</v>
      </c>
      <c r="F16" s="17">
        <v>469.593575426156</v>
      </c>
      <c r="G16" s="2"/>
    </row>
    <row r="17" spans="1:7" ht="15">
      <c r="A17" s="138" t="s">
        <v>71</v>
      </c>
      <c r="B17" s="139"/>
      <c r="C17" s="7" t="s">
        <v>18</v>
      </c>
      <c r="D17" s="14">
        <v>27011.47384686195</v>
      </c>
      <c r="E17" s="15">
        <v>434568.16</v>
      </c>
      <c r="F17" s="15">
        <v>16.08828020506129</v>
      </c>
      <c r="G17" s="2"/>
    </row>
    <row r="18" spans="1:7" ht="15">
      <c r="A18" s="138"/>
      <c r="B18" s="139"/>
      <c r="C18" s="7" t="s">
        <v>19</v>
      </c>
      <c r="D18" s="14">
        <v>27011.47384686195</v>
      </c>
      <c r="E18" s="15">
        <v>6699808.649999999</v>
      </c>
      <c r="F18" s="15">
        <v>248.03565655038656</v>
      </c>
      <c r="G18" s="2"/>
    </row>
    <row r="19" spans="1:7" ht="15">
      <c r="A19" s="138"/>
      <c r="B19" s="139"/>
      <c r="C19" s="7" t="s">
        <v>20</v>
      </c>
      <c r="D19" s="14">
        <v>27011.47384686195</v>
      </c>
      <c r="E19" s="15">
        <v>14244679.3</v>
      </c>
      <c r="F19" s="15">
        <v>527.3566107780109</v>
      </c>
      <c r="G19" s="2"/>
    </row>
    <row r="20" spans="1:7" ht="15">
      <c r="A20" s="138"/>
      <c r="B20" s="139"/>
      <c r="C20" s="7" t="s">
        <v>21</v>
      </c>
      <c r="D20" s="14">
        <v>27011.47384686195</v>
      </c>
      <c r="E20" s="15">
        <v>53360.67999999999</v>
      </c>
      <c r="F20" s="15">
        <v>1.9754819860079258</v>
      </c>
      <c r="G20" s="2"/>
    </row>
    <row r="21" spans="1:7" ht="15">
      <c r="A21" s="138"/>
      <c r="B21" s="139"/>
      <c r="C21" s="7" t="s">
        <v>22</v>
      </c>
      <c r="D21" s="14">
        <v>27011.47384686195</v>
      </c>
      <c r="E21" s="15">
        <v>18165547.540000007</v>
      </c>
      <c r="F21" s="15">
        <v>672.5122680453211</v>
      </c>
      <c r="G21" s="2"/>
    </row>
    <row r="22" spans="1:7" ht="15">
      <c r="A22" s="138"/>
      <c r="B22" s="139"/>
      <c r="C22" s="7" t="s">
        <v>23</v>
      </c>
      <c r="D22" s="14">
        <v>27011.47384686195</v>
      </c>
      <c r="E22" s="15">
        <v>2527703.509999999</v>
      </c>
      <c r="F22" s="15">
        <v>93.5788814905283</v>
      </c>
      <c r="G22" s="2"/>
    </row>
    <row r="23" spans="1:7" ht="15">
      <c r="A23" s="138"/>
      <c r="B23" s="139"/>
      <c r="C23" s="7" t="s">
        <v>24</v>
      </c>
      <c r="D23" s="14">
        <v>27011.47384686195</v>
      </c>
      <c r="E23" s="15">
        <v>8213008.440000037</v>
      </c>
      <c r="F23" s="15">
        <v>304.0562868417556</v>
      </c>
      <c r="G23" s="2"/>
    </row>
    <row r="24" spans="1:7" ht="15">
      <c r="A24" s="138"/>
      <c r="B24" s="139"/>
      <c r="C24" s="7" t="s">
        <v>25</v>
      </c>
      <c r="D24" s="14">
        <v>27011.47384686195</v>
      </c>
      <c r="E24" s="15">
        <v>3597297.780000001</v>
      </c>
      <c r="F24" s="15">
        <v>133.17665671982263</v>
      </c>
      <c r="G24" s="2"/>
    </row>
    <row r="25" spans="1:7" ht="15">
      <c r="A25" s="138"/>
      <c r="B25" s="139"/>
      <c r="C25" s="13" t="s">
        <v>72</v>
      </c>
      <c r="D25" s="16">
        <v>27011.47384686195</v>
      </c>
      <c r="E25" s="17">
        <v>53935974.06000006</v>
      </c>
      <c r="F25" s="17">
        <v>1996.7801226168951</v>
      </c>
      <c r="G25" s="2"/>
    </row>
    <row r="26" spans="1:7" ht="15">
      <c r="A26" s="131" t="s">
        <v>69</v>
      </c>
      <c r="B26" s="132"/>
      <c r="C26" s="133"/>
      <c r="D26" s="18">
        <v>641982.9042969391</v>
      </c>
      <c r="E26" s="19">
        <v>342722606.8699968</v>
      </c>
      <c r="F26" s="19">
        <v>533.8500520435599</v>
      </c>
      <c r="G26" s="2"/>
    </row>
    <row r="27" spans="1:7" ht="15">
      <c r="A27" s="138" t="s">
        <v>73</v>
      </c>
      <c r="B27" s="139"/>
      <c r="C27" s="7" t="s">
        <v>18</v>
      </c>
      <c r="D27" s="14">
        <v>814863.6617680902</v>
      </c>
      <c r="E27" s="15">
        <v>5266268.750000001</v>
      </c>
      <c r="F27" s="15">
        <v>6.462760578344183</v>
      </c>
      <c r="G27" s="2"/>
    </row>
    <row r="28" spans="1:7" ht="15">
      <c r="A28" s="138"/>
      <c r="B28" s="139"/>
      <c r="C28" s="7" t="s">
        <v>19</v>
      </c>
      <c r="D28" s="14">
        <v>814863.6617680902</v>
      </c>
      <c r="E28" s="15">
        <v>49448081.09</v>
      </c>
      <c r="F28" s="15">
        <v>60.68264350223646</v>
      </c>
      <c r="G28" s="2"/>
    </row>
    <row r="29" spans="1:7" ht="15">
      <c r="A29" s="138"/>
      <c r="B29" s="139"/>
      <c r="C29" s="7" t="s">
        <v>20</v>
      </c>
      <c r="D29" s="14">
        <v>814863.6617680902</v>
      </c>
      <c r="E29" s="15">
        <v>2340929.47</v>
      </c>
      <c r="F29" s="15">
        <v>2.8727866756515494</v>
      </c>
      <c r="G29" s="2"/>
    </row>
    <row r="30" spans="1:7" ht="15">
      <c r="A30" s="138"/>
      <c r="B30" s="139"/>
      <c r="C30" s="7" t="s">
        <v>21</v>
      </c>
      <c r="D30" s="14">
        <v>814863.6617680902</v>
      </c>
      <c r="E30" s="15">
        <v>15391.790000000003</v>
      </c>
      <c r="F30" s="15">
        <v>0.018888791735543732</v>
      </c>
      <c r="G30" s="2"/>
    </row>
    <row r="31" spans="1:7" ht="15">
      <c r="A31" s="138"/>
      <c r="B31" s="139"/>
      <c r="C31" s="7" t="s">
        <v>22</v>
      </c>
      <c r="D31" s="14">
        <v>814863.6617680902</v>
      </c>
      <c r="E31" s="15">
        <v>7525322.099999998</v>
      </c>
      <c r="F31" s="15">
        <v>9.235068948431891</v>
      </c>
      <c r="G31" s="2"/>
    </row>
    <row r="32" spans="1:7" ht="15">
      <c r="A32" s="138"/>
      <c r="B32" s="139"/>
      <c r="C32" s="7" t="s">
        <v>23</v>
      </c>
      <c r="D32" s="14">
        <v>814863.6617680902</v>
      </c>
      <c r="E32" s="15">
        <v>3182850.8899999964</v>
      </c>
      <c r="F32" s="15">
        <v>3.9059919337841746</v>
      </c>
      <c r="G32" s="2"/>
    </row>
    <row r="33" spans="1:7" ht="15">
      <c r="A33" s="138"/>
      <c r="B33" s="139"/>
      <c r="C33" s="7" t="s">
        <v>24</v>
      </c>
      <c r="D33" s="14">
        <v>814863.6617680902</v>
      </c>
      <c r="E33" s="15">
        <v>96787456.48999833</v>
      </c>
      <c r="F33" s="15">
        <v>118.777485156215</v>
      </c>
      <c r="G33" s="2"/>
    </row>
    <row r="34" spans="1:7" ht="15">
      <c r="A34" s="138"/>
      <c r="B34" s="139"/>
      <c r="C34" s="7" t="s">
        <v>25</v>
      </c>
      <c r="D34" s="14">
        <v>814863.6617680902</v>
      </c>
      <c r="E34" s="15">
        <v>20246646.040000003</v>
      </c>
      <c r="F34" s="15">
        <v>24.84666698238679</v>
      </c>
      <c r="G34" s="2"/>
    </row>
    <row r="35" spans="1:7" ht="15">
      <c r="A35" s="138"/>
      <c r="B35" s="139"/>
      <c r="C35" s="13" t="s">
        <v>72</v>
      </c>
      <c r="D35" s="16">
        <v>814863.6617680902</v>
      </c>
      <c r="E35" s="17">
        <v>184812946.6199987</v>
      </c>
      <c r="F35" s="17">
        <v>226.80229256878604</v>
      </c>
      <c r="G35" s="2"/>
    </row>
    <row r="36" spans="1:7" ht="15">
      <c r="A36" s="138" t="s">
        <v>74</v>
      </c>
      <c r="B36" s="139"/>
      <c r="C36" s="7" t="s">
        <v>18</v>
      </c>
      <c r="D36" s="14">
        <v>63290.72558108952</v>
      </c>
      <c r="E36" s="15">
        <v>304807.47</v>
      </c>
      <c r="F36" s="15">
        <v>4.81598950243466</v>
      </c>
      <c r="G36" s="2"/>
    </row>
    <row r="37" spans="1:7" ht="15">
      <c r="A37" s="138"/>
      <c r="B37" s="139"/>
      <c r="C37" s="7" t="s">
        <v>19</v>
      </c>
      <c r="D37" s="14">
        <v>63290.72558108952</v>
      </c>
      <c r="E37" s="15">
        <v>28450461.180000026</v>
      </c>
      <c r="F37" s="15">
        <v>449.52022462672903</v>
      </c>
      <c r="G37" s="2"/>
    </row>
    <row r="38" spans="1:7" ht="15">
      <c r="A38" s="138"/>
      <c r="B38" s="139"/>
      <c r="C38" s="7" t="s">
        <v>20</v>
      </c>
      <c r="D38" s="14">
        <v>63290.72558108952</v>
      </c>
      <c r="E38" s="15">
        <v>15364733.520000014</v>
      </c>
      <c r="F38" s="15">
        <v>242.7643762799712</v>
      </c>
      <c r="G38" s="2"/>
    </row>
    <row r="39" spans="1:7" ht="15">
      <c r="A39" s="138"/>
      <c r="B39" s="139"/>
      <c r="C39" s="7" t="s">
        <v>21</v>
      </c>
      <c r="D39" s="14">
        <v>63290.72558108952</v>
      </c>
      <c r="E39" s="15">
        <v>4780182.7299999995</v>
      </c>
      <c r="F39" s="15">
        <v>75.52738076727404</v>
      </c>
      <c r="G39" s="2"/>
    </row>
    <row r="40" spans="1:7" ht="15">
      <c r="A40" s="138"/>
      <c r="B40" s="139"/>
      <c r="C40" s="7" t="s">
        <v>22</v>
      </c>
      <c r="D40" s="14">
        <v>63290.72558108952</v>
      </c>
      <c r="E40" s="15">
        <v>147858214.46000004</v>
      </c>
      <c r="F40" s="15">
        <v>2336.1750572848264</v>
      </c>
      <c r="G40" s="2"/>
    </row>
    <row r="41" spans="1:7" ht="15">
      <c r="A41" s="138"/>
      <c r="B41" s="139"/>
      <c r="C41" s="7" t="s">
        <v>23</v>
      </c>
      <c r="D41" s="14">
        <v>63290.72558108952</v>
      </c>
      <c r="E41" s="15">
        <v>6469767.83</v>
      </c>
      <c r="F41" s="15">
        <v>102.22299982500257</v>
      </c>
      <c r="G41" s="2"/>
    </row>
    <row r="42" spans="1:7" ht="15">
      <c r="A42" s="138"/>
      <c r="B42" s="139"/>
      <c r="C42" s="7" t="s">
        <v>24</v>
      </c>
      <c r="D42" s="14">
        <v>63290.72558108952</v>
      </c>
      <c r="E42" s="15">
        <v>21146931.919999875</v>
      </c>
      <c r="F42" s="15">
        <v>334.1237081080062</v>
      </c>
      <c r="G42" s="2"/>
    </row>
    <row r="43" spans="1:7" ht="15">
      <c r="A43" s="138"/>
      <c r="B43" s="139"/>
      <c r="C43" s="7" t="s">
        <v>25</v>
      </c>
      <c r="D43" s="14">
        <v>63290.72558108952</v>
      </c>
      <c r="E43" s="15">
        <v>14839771.829999994</v>
      </c>
      <c r="F43" s="15">
        <v>234.46992736695586</v>
      </c>
      <c r="G43" s="2"/>
    </row>
    <row r="44" spans="1:7" ht="15">
      <c r="A44" s="138"/>
      <c r="B44" s="139"/>
      <c r="C44" s="13" t="s">
        <v>72</v>
      </c>
      <c r="D44" s="16">
        <v>63290.72558108952</v>
      </c>
      <c r="E44" s="17">
        <v>239214870.94000024</v>
      </c>
      <c r="F44" s="17">
        <v>3779.6196637612047</v>
      </c>
      <c r="G44" s="2"/>
    </row>
    <row r="45" spans="1:7" ht="15">
      <c r="A45" s="131" t="s">
        <v>75</v>
      </c>
      <c r="B45" s="132"/>
      <c r="C45" s="133"/>
      <c r="D45" s="18">
        <v>878154.3873491797</v>
      </c>
      <c r="E45" s="19">
        <v>424027817.5599978</v>
      </c>
      <c r="F45" s="19">
        <v>482.8624939630257</v>
      </c>
      <c r="G45" s="2"/>
    </row>
    <row r="46" spans="1:7" ht="15">
      <c r="A46" s="138" t="s">
        <v>76</v>
      </c>
      <c r="B46" s="139"/>
      <c r="C46" s="7" t="s">
        <v>18</v>
      </c>
      <c r="D46" s="14">
        <v>90375.64519840878</v>
      </c>
      <c r="E46" s="15">
        <v>426967.58999999997</v>
      </c>
      <c r="F46" s="15">
        <v>4.724365608263646</v>
      </c>
      <c r="G46" s="2"/>
    </row>
    <row r="47" spans="1:7" ht="15">
      <c r="A47" s="138"/>
      <c r="B47" s="139"/>
      <c r="C47" s="7" t="s">
        <v>19</v>
      </c>
      <c r="D47" s="14">
        <v>90375.64519840878</v>
      </c>
      <c r="E47" s="15">
        <v>9445998.029999997</v>
      </c>
      <c r="F47" s="15">
        <v>104.51928735072876</v>
      </c>
      <c r="G47" s="2"/>
    </row>
    <row r="48" spans="1:7" ht="15">
      <c r="A48" s="138"/>
      <c r="B48" s="139"/>
      <c r="C48" s="7" t="s">
        <v>20</v>
      </c>
      <c r="D48" s="14">
        <v>90375.64519840878</v>
      </c>
      <c r="E48" s="15">
        <v>21915329.400000006</v>
      </c>
      <c r="F48" s="15">
        <v>242.49154019191295</v>
      </c>
      <c r="G48" s="2"/>
    </row>
    <row r="49" spans="1:7" ht="15">
      <c r="A49" s="138"/>
      <c r="B49" s="139"/>
      <c r="C49" s="7" t="s">
        <v>21</v>
      </c>
      <c r="D49" s="14">
        <v>90375.64519840878</v>
      </c>
      <c r="E49" s="15">
        <v>2302879.99</v>
      </c>
      <c r="F49" s="15">
        <v>25.481201101738264</v>
      </c>
      <c r="G49" s="2"/>
    </row>
    <row r="50" spans="1:7" ht="15">
      <c r="A50" s="138"/>
      <c r="B50" s="139"/>
      <c r="C50" s="7" t="s">
        <v>22</v>
      </c>
      <c r="D50" s="14">
        <v>90375.64519840878</v>
      </c>
      <c r="E50" s="15">
        <v>22265663.68</v>
      </c>
      <c r="F50" s="15">
        <v>246.3679637486231</v>
      </c>
      <c r="G50" s="2"/>
    </row>
    <row r="51" spans="1:7" ht="15">
      <c r="A51" s="138"/>
      <c r="B51" s="139"/>
      <c r="C51" s="7" t="s">
        <v>23</v>
      </c>
      <c r="D51" s="14">
        <v>90375.64519840878</v>
      </c>
      <c r="E51" s="15">
        <v>1435887.2099999995</v>
      </c>
      <c r="F51" s="15">
        <v>15.887988482380216</v>
      </c>
      <c r="G51" s="2"/>
    </row>
    <row r="52" spans="1:7" ht="15">
      <c r="A52" s="138"/>
      <c r="B52" s="139"/>
      <c r="C52" s="7" t="s">
        <v>24</v>
      </c>
      <c r="D52" s="14">
        <v>90375.64519840878</v>
      </c>
      <c r="E52" s="15">
        <v>21064168.150000047</v>
      </c>
      <c r="F52" s="15">
        <v>233.07350231089603</v>
      </c>
      <c r="G52" s="2"/>
    </row>
    <row r="53" spans="1:7" ht="15">
      <c r="A53" s="138"/>
      <c r="B53" s="139"/>
      <c r="C53" s="7" t="s">
        <v>25</v>
      </c>
      <c r="D53" s="14">
        <v>90375.64519840878</v>
      </c>
      <c r="E53" s="15">
        <v>9202939.239999998</v>
      </c>
      <c r="F53" s="15">
        <v>101.8298593586365</v>
      </c>
      <c r="G53" s="2"/>
    </row>
    <row r="54" spans="1:7" ht="15">
      <c r="A54" s="131" t="s">
        <v>77</v>
      </c>
      <c r="B54" s="132"/>
      <c r="C54" s="139"/>
      <c r="D54" s="18">
        <v>90375.64519840878</v>
      </c>
      <c r="E54" s="19">
        <v>88059833.28999983</v>
      </c>
      <c r="F54" s="19">
        <v>974.375708153177</v>
      </c>
      <c r="G54" s="2"/>
    </row>
    <row r="55" spans="1:7" ht="15">
      <c r="A55" s="140" t="s">
        <v>26</v>
      </c>
      <c r="B55" s="141"/>
      <c r="C55" s="139"/>
      <c r="D55" s="20">
        <v>27.61613571358122</v>
      </c>
      <c r="E55" s="21">
        <v>68810.51999999999</v>
      </c>
      <c r="F55" s="21">
        <v>2491.6780795714285</v>
      </c>
      <c r="G55" s="2"/>
    </row>
    <row r="56" spans="1:7" ht="15.75">
      <c r="A56" s="88" t="s">
        <v>7</v>
      </c>
      <c r="B56" s="87"/>
      <c r="C56" s="87"/>
      <c r="D56" s="26">
        <v>1610540.5529802411</v>
      </c>
      <c r="E56" s="27">
        <v>854879068.2400004</v>
      </c>
      <c r="F56" s="27">
        <v>530.8025722531983</v>
      </c>
      <c r="G56" s="12"/>
    </row>
    <row r="58" ht="15.75">
      <c r="A58" s="67" t="s">
        <v>57</v>
      </c>
    </row>
    <row r="59" ht="15">
      <c r="A59" t="s">
        <v>80</v>
      </c>
    </row>
  </sheetData>
  <sheetProtection/>
  <mergeCells count="50">
    <mergeCell ref="A8:B8"/>
    <mergeCell ref="A27:B27"/>
    <mergeCell ref="A46:B46"/>
    <mergeCell ref="A54:C54"/>
    <mergeCell ref="A40:B40"/>
    <mergeCell ref="A41:B41"/>
    <mergeCell ref="A42:B42"/>
    <mergeCell ref="A43:B43"/>
    <mergeCell ref="A33:B33"/>
    <mergeCell ref="A44:B44"/>
    <mergeCell ref="A55:C55"/>
    <mergeCell ref="A47:B47"/>
    <mergeCell ref="A48:B48"/>
    <mergeCell ref="A49:B49"/>
    <mergeCell ref="A50:B50"/>
    <mergeCell ref="A51:B51"/>
    <mergeCell ref="A52:B52"/>
    <mergeCell ref="A53:B53"/>
    <mergeCell ref="A34:B34"/>
    <mergeCell ref="A35:B35"/>
    <mergeCell ref="A36:B36"/>
    <mergeCell ref="A37:B37"/>
    <mergeCell ref="A38:B38"/>
    <mergeCell ref="A39:B39"/>
    <mergeCell ref="A21:B21"/>
    <mergeCell ref="A28:B28"/>
    <mergeCell ref="A29:B29"/>
    <mergeCell ref="A30:B30"/>
    <mergeCell ref="A31:B31"/>
    <mergeCell ref="A32:B32"/>
    <mergeCell ref="A15:B15"/>
    <mergeCell ref="A22:B22"/>
    <mergeCell ref="A23:B23"/>
    <mergeCell ref="A24:B24"/>
    <mergeCell ref="A25:B25"/>
    <mergeCell ref="A16:B16"/>
    <mergeCell ref="A17:B17"/>
    <mergeCell ref="A18:B18"/>
    <mergeCell ref="A19:B19"/>
    <mergeCell ref="A20:B20"/>
    <mergeCell ref="A7:B7"/>
    <mergeCell ref="A6:F6"/>
    <mergeCell ref="A26:C26"/>
    <mergeCell ref="A45:C45"/>
    <mergeCell ref="A9:B9"/>
    <mergeCell ref="A10:B10"/>
    <mergeCell ref="A11:B11"/>
    <mergeCell ref="A12:B12"/>
    <mergeCell ref="A13:B13"/>
    <mergeCell ref="A14:B14"/>
  </mergeCells>
  <printOptions/>
  <pageMargins left="0.7" right="0.7" top="0.75" bottom="0.75" header="0.3" footer="0.3"/>
  <pageSetup fitToHeight="1" fitToWidth="1" horizontalDpi="600" verticalDpi="600" orientation="landscape" scale="56" r:id="rId1"/>
</worksheet>
</file>

<file path=xl/worksheets/sheet9.xml><?xml version="1.0" encoding="utf-8"?>
<worksheet xmlns="http://schemas.openxmlformats.org/spreadsheetml/2006/main" xmlns:r="http://schemas.openxmlformats.org/officeDocument/2006/relationships">
  <sheetPr>
    <tabColor rgb="FF008578"/>
    <pageSetUpPr fitToPage="1"/>
  </sheetPr>
  <dimension ref="A1:G50"/>
  <sheetViews>
    <sheetView zoomScalePageLayoutView="0" workbookViewId="0" topLeftCell="A1">
      <selection activeCell="C50" sqref="C50"/>
    </sheetView>
  </sheetViews>
  <sheetFormatPr defaultColWidth="9.140625" defaultRowHeight="15"/>
  <cols>
    <col min="1" max="1" width="54.421875" style="0" customWidth="1"/>
    <col min="2" max="2" width="17.28125" style="0" customWidth="1"/>
    <col min="3" max="3" width="31.421875" style="0" bestFit="1" customWidth="1"/>
    <col min="4" max="6" width="20.7109375" style="0" customWidth="1"/>
  </cols>
  <sheetData>
    <row r="1" spans="1:7" ht="23.25">
      <c r="A1" s="1" t="s">
        <v>0</v>
      </c>
      <c r="B1" s="2"/>
      <c r="C1" s="3"/>
      <c r="D1" s="2"/>
      <c r="E1" s="2"/>
      <c r="F1" s="2"/>
      <c r="G1" s="2"/>
    </row>
    <row r="2" spans="1:7" ht="23.25">
      <c r="A2" s="1"/>
      <c r="B2" s="2"/>
      <c r="C2" s="3"/>
      <c r="D2" s="2"/>
      <c r="E2" s="2"/>
      <c r="F2" s="2"/>
      <c r="G2" s="2"/>
    </row>
    <row r="3" spans="1:7" ht="23.25">
      <c r="A3" s="4" t="s">
        <v>27</v>
      </c>
      <c r="B3" s="2"/>
      <c r="C3" s="3"/>
      <c r="D3" s="2"/>
      <c r="E3" s="2"/>
      <c r="F3" s="2"/>
      <c r="G3" s="2"/>
    </row>
    <row r="4" spans="1:7" ht="21">
      <c r="A4" s="5" t="s">
        <v>51</v>
      </c>
      <c r="B4" s="2"/>
      <c r="C4" s="3"/>
      <c r="D4" s="2"/>
      <c r="E4" s="2"/>
      <c r="F4" s="2"/>
      <c r="G4" s="2"/>
    </row>
    <row r="5" spans="1:7" ht="21">
      <c r="A5" s="5"/>
      <c r="B5" s="2"/>
      <c r="C5" s="3"/>
      <c r="D5" s="2"/>
      <c r="E5" s="2"/>
      <c r="F5" s="2"/>
      <c r="G5" s="2"/>
    </row>
    <row r="6" spans="1:7" ht="15" customHeight="1">
      <c r="A6" s="152" t="s">
        <v>38</v>
      </c>
      <c r="B6" s="152"/>
      <c r="C6" s="152" t="s">
        <v>40</v>
      </c>
      <c r="D6" s="152"/>
      <c r="E6" s="152" t="s">
        <v>40</v>
      </c>
      <c r="F6" s="152"/>
      <c r="G6" s="2"/>
    </row>
    <row r="7" spans="1:7" ht="15.75">
      <c r="A7" s="150" t="s">
        <v>68</v>
      </c>
      <c r="B7" s="151"/>
      <c r="C7" s="28" t="s">
        <v>52</v>
      </c>
      <c r="D7" s="29" t="s">
        <v>15</v>
      </c>
      <c r="E7" s="28" t="s">
        <v>16</v>
      </c>
      <c r="F7" s="28" t="s">
        <v>17</v>
      </c>
      <c r="G7" s="12"/>
    </row>
    <row r="8" spans="1:7" ht="15">
      <c r="A8" s="138" t="s">
        <v>70</v>
      </c>
      <c r="B8" s="139"/>
      <c r="C8" s="7" t="s">
        <v>18</v>
      </c>
      <c r="D8" s="14">
        <v>1681469.8030706511</v>
      </c>
      <c r="E8" s="15">
        <v>51485298.18</v>
      </c>
      <c r="F8" s="15">
        <v>30.619222590842277</v>
      </c>
      <c r="G8" s="2"/>
    </row>
    <row r="9" spans="1:7" ht="15">
      <c r="A9" s="138"/>
      <c r="B9" s="139"/>
      <c r="C9" s="7" t="s">
        <v>19</v>
      </c>
      <c r="D9" s="14">
        <v>1681469.8030706511</v>
      </c>
      <c r="E9" s="15">
        <v>75646074.26999979</v>
      </c>
      <c r="F9" s="15">
        <v>44.98806587656652</v>
      </c>
      <c r="G9" s="2"/>
    </row>
    <row r="10" spans="1:7" ht="15">
      <c r="A10" s="138"/>
      <c r="B10" s="139"/>
      <c r="C10" s="7" t="s">
        <v>20</v>
      </c>
      <c r="D10" s="14">
        <v>1681469.8030706511</v>
      </c>
      <c r="E10" s="15">
        <v>14755056.410000011</v>
      </c>
      <c r="F10" s="15">
        <v>8.77509449355246</v>
      </c>
      <c r="G10" s="2"/>
    </row>
    <row r="11" spans="1:7" ht="15">
      <c r="A11" s="138"/>
      <c r="B11" s="139"/>
      <c r="C11" s="7" t="s">
        <v>21</v>
      </c>
      <c r="D11" s="14">
        <v>1681469.8030706511</v>
      </c>
      <c r="E11" s="15">
        <v>150656.25999999998</v>
      </c>
      <c r="F11" s="15">
        <v>0.08959795752791748</v>
      </c>
      <c r="G11" s="2"/>
    </row>
    <row r="12" spans="1:7" ht="15">
      <c r="A12" s="138"/>
      <c r="B12" s="139"/>
      <c r="C12" s="7" t="s">
        <v>22</v>
      </c>
      <c r="D12" s="14">
        <v>1681469.8030706511</v>
      </c>
      <c r="E12" s="15">
        <v>2218961.8599999994</v>
      </c>
      <c r="F12" s="15">
        <v>1.3196560865665241</v>
      </c>
      <c r="G12" s="2"/>
    </row>
    <row r="13" spans="1:7" ht="15">
      <c r="A13" s="138"/>
      <c r="B13" s="139"/>
      <c r="C13" s="7" t="s">
        <v>23</v>
      </c>
      <c r="D13" s="14">
        <v>1681469.8030706511</v>
      </c>
      <c r="E13" s="15">
        <v>11322664.09999994</v>
      </c>
      <c r="F13" s="15">
        <v>6.733789735220234</v>
      </c>
      <c r="G13" s="2"/>
    </row>
    <row r="14" spans="1:7" ht="15">
      <c r="A14" s="138"/>
      <c r="B14" s="139"/>
      <c r="C14" s="7" t="s">
        <v>24</v>
      </c>
      <c r="D14" s="14">
        <v>1681469.8030706511</v>
      </c>
      <c r="E14" s="15">
        <v>271367466.3799934</v>
      </c>
      <c r="F14" s="15">
        <v>161.38705903872315</v>
      </c>
      <c r="G14" s="2"/>
    </row>
    <row r="15" spans="1:7" ht="15">
      <c r="A15" s="138"/>
      <c r="B15" s="139"/>
      <c r="C15" s="7" t="s">
        <v>25</v>
      </c>
      <c r="D15" s="14">
        <v>1681469.8030706511</v>
      </c>
      <c r="E15" s="15">
        <v>42154431.11999996</v>
      </c>
      <c r="F15" s="15">
        <v>25.06998998317946</v>
      </c>
      <c r="G15" s="2"/>
    </row>
    <row r="16" spans="1:7" ht="15">
      <c r="A16" s="138"/>
      <c r="B16" s="139"/>
      <c r="C16" s="13" t="s">
        <v>72</v>
      </c>
      <c r="D16" s="16">
        <v>1681469.8030706511</v>
      </c>
      <c r="E16" s="17">
        <v>469100608.57999045</v>
      </c>
      <c r="F16" s="17">
        <v>278.982475762177</v>
      </c>
      <c r="G16" s="2"/>
    </row>
    <row r="17" spans="1:7" ht="15">
      <c r="A17" s="138" t="s">
        <v>71</v>
      </c>
      <c r="B17" s="139"/>
      <c r="C17" s="7" t="s">
        <v>18</v>
      </c>
      <c r="D17" s="14">
        <v>154552.3884669757</v>
      </c>
      <c r="E17" s="15">
        <v>5114426.350000001</v>
      </c>
      <c r="F17" s="15">
        <v>33.09186225286215</v>
      </c>
      <c r="G17" s="2"/>
    </row>
    <row r="18" spans="1:7" ht="15">
      <c r="A18" s="138"/>
      <c r="B18" s="139"/>
      <c r="C18" s="7" t="s">
        <v>19</v>
      </c>
      <c r="D18" s="14">
        <v>154552.3884669757</v>
      </c>
      <c r="E18" s="15">
        <v>29374250.96</v>
      </c>
      <c r="F18" s="15">
        <v>190.06015533869675</v>
      </c>
      <c r="G18" s="2"/>
    </row>
    <row r="19" spans="1:7" ht="15">
      <c r="A19" s="138"/>
      <c r="B19" s="139"/>
      <c r="C19" s="7" t="s">
        <v>20</v>
      </c>
      <c r="D19" s="14">
        <v>154552.3884669757</v>
      </c>
      <c r="E19" s="15">
        <v>42650857.83999989</v>
      </c>
      <c r="F19" s="15">
        <v>275.96375742270334</v>
      </c>
      <c r="G19" s="2"/>
    </row>
    <row r="20" spans="1:7" ht="15">
      <c r="A20" s="138"/>
      <c r="B20" s="139"/>
      <c r="C20" s="7" t="s">
        <v>21</v>
      </c>
      <c r="D20" s="14">
        <v>154552.3884669757</v>
      </c>
      <c r="E20" s="15">
        <v>749253.8800000001</v>
      </c>
      <c r="F20" s="15">
        <v>4.847895832810753</v>
      </c>
      <c r="G20" s="2"/>
    </row>
    <row r="21" spans="1:7" ht="15">
      <c r="A21" s="138"/>
      <c r="B21" s="139"/>
      <c r="C21" s="7" t="s">
        <v>22</v>
      </c>
      <c r="D21" s="14">
        <v>154552.3884669757</v>
      </c>
      <c r="E21" s="15">
        <v>3233109.64</v>
      </c>
      <c r="F21" s="15">
        <v>20.91918262842532</v>
      </c>
      <c r="G21" s="2"/>
    </row>
    <row r="22" spans="1:7" ht="15">
      <c r="A22" s="138"/>
      <c r="B22" s="139"/>
      <c r="C22" s="7" t="s">
        <v>23</v>
      </c>
      <c r="D22" s="14">
        <v>154552.3884669757</v>
      </c>
      <c r="E22" s="15">
        <v>11574256.129999992</v>
      </c>
      <c r="F22" s="15">
        <v>74.88888554105488</v>
      </c>
      <c r="G22" s="2"/>
    </row>
    <row r="23" spans="1:7" ht="15">
      <c r="A23" s="138"/>
      <c r="B23" s="139"/>
      <c r="C23" s="7" t="s">
        <v>24</v>
      </c>
      <c r="D23" s="14">
        <v>154552.3884669757</v>
      </c>
      <c r="E23" s="15">
        <v>76985267.0300003</v>
      </c>
      <c r="F23" s="15">
        <v>498.11761431593976</v>
      </c>
      <c r="G23" s="2"/>
    </row>
    <row r="24" spans="1:7" ht="15">
      <c r="A24" s="138"/>
      <c r="B24" s="139"/>
      <c r="C24" s="7" t="s">
        <v>25</v>
      </c>
      <c r="D24" s="14">
        <v>154552.3884669757</v>
      </c>
      <c r="E24" s="15">
        <v>28513677.49999996</v>
      </c>
      <c r="F24" s="15">
        <v>184.4919886572486</v>
      </c>
      <c r="G24" s="2"/>
    </row>
    <row r="25" spans="1:7" ht="15">
      <c r="A25" s="138"/>
      <c r="B25" s="139"/>
      <c r="C25" s="13" t="s">
        <v>72</v>
      </c>
      <c r="D25" s="16">
        <v>154552.3884669757</v>
      </c>
      <c r="E25" s="17">
        <v>198195099.3299983</v>
      </c>
      <c r="F25" s="17">
        <v>1282.38134198973</v>
      </c>
      <c r="G25" s="2"/>
    </row>
    <row r="26" spans="1:7" ht="15">
      <c r="A26" s="131" t="s">
        <v>69</v>
      </c>
      <c r="B26" s="132"/>
      <c r="C26" s="133"/>
      <c r="D26" s="18">
        <v>1836022.1915376268</v>
      </c>
      <c r="E26" s="19">
        <v>667295707.9100137</v>
      </c>
      <c r="F26" s="19">
        <v>363.44642836324795</v>
      </c>
      <c r="G26" s="2"/>
    </row>
    <row r="27" spans="1:7" ht="15">
      <c r="A27" s="138" t="s">
        <v>73</v>
      </c>
      <c r="B27" s="139"/>
      <c r="C27" s="7" t="s">
        <v>18</v>
      </c>
      <c r="D27" s="14">
        <v>852068.6129467074</v>
      </c>
      <c r="E27" s="15">
        <v>7639003.110000001</v>
      </c>
      <c r="F27" s="15">
        <v>8.965244105849704</v>
      </c>
      <c r="G27" s="2"/>
    </row>
    <row r="28" spans="1:7" ht="15">
      <c r="A28" s="138"/>
      <c r="B28" s="139"/>
      <c r="C28" s="7" t="s">
        <v>19</v>
      </c>
      <c r="D28" s="14">
        <v>852068.6129467074</v>
      </c>
      <c r="E28" s="15">
        <v>74338490.73000005</v>
      </c>
      <c r="F28" s="15">
        <v>87.24472372349848</v>
      </c>
      <c r="G28" s="2"/>
    </row>
    <row r="29" spans="1:7" ht="15">
      <c r="A29" s="138"/>
      <c r="B29" s="139"/>
      <c r="C29" s="7" t="s">
        <v>20</v>
      </c>
      <c r="D29" s="14">
        <v>852068.6129467074</v>
      </c>
      <c r="E29" s="15">
        <v>4855739.130000005</v>
      </c>
      <c r="F29" s="15">
        <v>5.69876540013299</v>
      </c>
      <c r="G29" s="2"/>
    </row>
    <row r="30" spans="1:7" ht="15">
      <c r="A30" s="138"/>
      <c r="B30" s="139"/>
      <c r="C30" s="7" t="s">
        <v>21</v>
      </c>
      <c r="D30" s="14">
        <v>852068.6129467074</v>
      </c>
      <c r="E30" s="15">
        <v>668.3</v>
      </c>
      <c r="F30" s="15">
        <v>0.0007843265082712285</v>
      </c>
      <c r="G30" s="2"/>
    </row>
    <row r="31" spans="1:7" ht="15">
      <c r="A31" s="138"/>
      <c r="B31" s="139"/>
      <c r="C31" s="7" t="s">
        <v>22</v>
      </c>
      <c r="D31" s="14">
        <v>852068.6129467074</v>
      </c>
      <c r="E31" s="15">
        <v>698353.9400000001</v>
      </c>
      <c r="F31" s="15">
        <v>0.819598245245631</v>
      </c>
      <c r="G31" s="2"/>
    </row>
    <row r="32" spans="1:7" ht="15">
      <c r="A32" s="138"/>
      <c r="B32" s="139"/>
      <c r="C32" s="7" t="s">
        <v>23</v>
      </c>
      <c r="D32" s="14">
        <v>852068.6129467074</v>
      </c>
      <c r="E32" s="15">
        <v>6614805.130000003</v>
      </c>
      <c r="F32" s="15">
        <v>7.763230600789336</v>
      </c>
      <c r="G32" s="2"/>
    </row>
    <row r="33" spans="1:7" ht="15">
      <c r="A33" s="138"/>
      <c r="B33" s="139"/>
      <c r="C33" s="7" t="s">
        <v>24</v>
      </c>
      <c r="D33" s="14">
        <v>852068.6129467074</v>
      </c>
      <c r="E33" s="15">
        <v>191364553.6099988</v>
      </c>
      <c r="F33" s="15">
        <v>224.58819712675847</v>
      </c>
      <c r="G33" s="2"/>
    </row>
    <row r="34" spans="1:7" ht="15">
      <c r="A34" s="138"/>
      <c r="B34" s="139"/>
      <c r="C34" s="7" t="s">
        <v>25</v>
      </c>
      <c r="D34" s="14">
        <v>852068.6129467074</v>
      </c>
      <c r="E34" s="15">
        <v>52447819.33</v>
      </c>
      <c r="F34" s="15">
        <v>61.55351638716018</v>
      </c>
      <c r="G34" s="2"/>
    </row>
    <row r="35" spans="1:7" ht="15">
      <c r="A35" s="138"/>
      <c r="B35" s="139"/>
      <c r="C35" s="13" t="s">
        <v>72</v>
      </c>
      <c r="D35" s="16">
        <v>852068.6129467074</v>
      </c>
      <c r="E35" s="17">
        <v>337959433.2799989</v>
      </c>
      <c r="F35" s="17">
        <v>396.6340599159431</v>
      </c>
      <c r="G35" s="2"/>
    </row>
    <row r="36" spans="1:7" ht="15">
      <c r="A36" s="138" t="s">
        <v>74</v>
      </c>
      <c r="B36" s="139"/>
      <c r="C36" s="7" t="s">
        <v>18</v>
      </c>
      <c r="D36" s="14">
        <v>699895.1244369925</v>
      </c>
      <c r="E36" s="15">
        <v>6707432.52</v>
      </c>
      <c r="F36" s="15">
        <v>9.583482275856076</v>
      </c>
      <c r="G36" s="2"/>
    </row>
    <row r="37" spans="1:7" ht="15">
      <c r="A37" s="138"/>
      <c r="B37" s="139"/>
      <c r="C37" s="7" t="s">
        <v>19</v>
      </c>
      <c r="D37" s="14">
        <v>699895.1244369925</v>
      </c>
      <c r="E37" s="15">
        <v>166020125.31999996</v>
      </c>
      <c r="F37" s="15">
        <v>237.20714650434147</v>
      </c>
      <c r="G37" s="2"/>
    </row>
    <row r="38" spans="1:7" ht="15">
      <c r="A38" s="138"/>
      <c r="B38" s="139"/>
      <c r="C38" s="7" t="s">
        <v>20</v>
      </c>
      <c r="D38" s="14">
        <v>699895.1244369925</v>
      </c>
      <c r="E38" s="15">
        <v>244587417.43000007</v>
      </c>
      <c r="F38" s="15">
        <v>349.4629536485918</v>
      </c>
      <c r="G38" s="2"/>
    </row>
    <row r="39" spans="1:7" ht="15">
      <c r="A39" s="138"/>
      <c r="B39" s="139"/>
      <c r="C39" s="7" t="s">
        <v>21</v>
      </c>
      <c r="D39" s="14">
        <v>699895.1244369925</v>
      </c>
      <c r="E39" s="15">
        <v>136185407.87</v>
      </c>
      <c r="F39" s="15">
        <v>194.5797350418034</v>
      </c>
      <c r="G39" s="2"/>
    </row>
    <row r="40" spans="1:7" ht="15">
      <c r="A40" s="138"/>
      <c r="B40" s="139"/>
      <c r="C40" s="7" t="s">
        <v>22</v>
      </c>
      <c r="D40" s="14">
        <v>699895.1244369925</v>
      </c>
      <c r="E40" s="15">
        <v>9514922.729999999</v>
      </c>
      <c r="F40" s="15">
        <v>13.594783557970867</v>
      </c>
      <c r="G40" s="2"/>
    </row>
    <row r="41" spans="1:7" ht="15">
      <c r="A41" s="138"/>
      <c r="B41" s="139"/>
      <c r="C41" s="7" t="s">
        <v>23</v>
      </c>
      <c r="D41" s="14">
        <v>699895.1244369925</v>
      </c>
      <c r="E41" s="15">
        <v>51878063.45000002</v>
      </c>
      <c r="F41" s="15">
        <v>74.12262443138408</v>
      </c>
      <c r="G41" s="2"/>
    </row>
    <row r="42" spans="1:7" ht="15">
      <c r="A42" s="138"/>
      <c r="B42" s="139"/>
      <c r="C42" s="7" t="s">
        <v>24</v>
      </c>
      <c r="D42" s="14">
        <v>699895.1244369925</v>
      </c>
      <c r="E42" s="15">
        <v>321210248.00999343</v>
      </c>
      <c r="F42" s="15">
        <v>458.9405423682304</v>
      </c>
      <c r="G42" s="2"/>
    </row>
    <row r="43" spans="1:7" ht="15">
      <c r="A43" s="138"/>
      <c r="B43" s="139"/>
      <c r="C43" s="7" t="s">
        <v>25</v>
      </c>
      <c r="D43" s="14">
        <v>699895.1244369925</v>
      </c>
      <c r="E43" s="15">
        <v>207662666.26</v>
      </c>
      <c r="F43" s="15">
        <v>296.705404866261</v>
      </c>
      <c r="G43" s="2"/>
    </row>
    <row r="44" spans="1:7" ht="15">
      <c r="A44" s="138"/>
      <c r="B44" s="139"/>
      <c r="C44" s="13" t="s">
        <v>72</v>
      </c>
      <c r="D44" s="16">
        <v>699895.1244369925</v>
      </c>
      <c r="E44" s="17">
        <v>1143766283.589985</v>
      </c>
      <c r="F44" s="17">
        <v>1634.196672694427</v>
      </c>
      <c r="G44" s="2"/>
    </row>
    <row r="45" spans="1:7" ht="15">
      <c r="A45" s="131" t="s">
        <v>75</v>
      </c>
      <c r="B45" s="132"/>
      <c r="C45" s="133"/>
      <c r="D45" s="18">
        <v>1551963.7373836997</v>
      </c>
      <c r="E45" s="19">
        <v>1481725716.8699827</v>
      </c>
      <c r="F45" s="19">
        <v>954.7424860376412</v>
      </c>
      <c r="G45" s="2"/>
    </row>
    <row r="46" spans="1:7" ht="15">
      <c r="A46" s="140" t="s">
        <v>26</v>
      </c>
      <c r="B46" s="141"/>
      <c r="C46" s="139"/>
      <c r="D46" s="20">
        <v>124.04247624683565</v>
      </c>
      <c r="E46" s="21">
        <v>92192.19999999998</v>
      </c>
      <c r="F46" s="21">
        <v>743.2308898489265</v>
      </c>
      <c r="G46" s="2"/>
    </row>
    <row r="47" spans="1:7" ht="15.75">
      <c r="A47" s="90" t="s">
        <v>7</v>
      </c>
      <c r="B47" s="89"/>
      <c r="C47" s="89"/>
      <c r="D47" s="29">
        <v>3388109.9713975736</v>
      </c>
      <c r="E47" s="30">
        <v>2149113616.980001</v>
      </c>
      <c r="F47" s="30">
        <v>634.3104666385742</v>
      </c>
      <c r="G47" s="12"/>
    </row>
    <row r="49" ht="15.75">
      <c r="A49" s="67" t="s">
        <v>57</v>
      </c>
    </row>
    <row r="50" ht="15">
      <c r="A50" t="s">
        <v>80</v>
      </c>
    </row>
  </sheetData>
  <sheetProtection/>
  <mergeCells count="41">
    <mergeCell ref="A46:C46"/>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0:B20"/>
    <mergeCell ref="A21:B21"/>
    <mergeCell ref="A22:B22"/>
    <mergeCell ref="A23:B23"/>
    <mergeCell ref="A24:B24"/>
    <mergeCell ref="A25:B25"/>
    <mergeCell ref="A14:B14"/>
    <mergeCell ref="A15:B15"/>
    <mergeCell ref="A16:B16"/>
    <mergeCell ref="A17:B17"/>
    <mergeCell ref="A18:B18"/>
    <mergeCell ref="A19:B19"/>
    <mergeCell ref="A7:B7"/>
    <mergeCell ref="A6:F6"/>
    <mergeCell ref="A26:C26"/>
    <mergeCell ref="A45:C45"/>
    <mergeCell ref="A8:B8"/>
    <mergeCell ref="A9:B9"/>
    <mergeCell ref="A10:B10"/>
    <mergeCell ref="A11:B11"/>
    <mergeCell ref="A12:B12"/>
    <mergeCell ref="A13:B13"/>
  </mergeCells>
  <printOptions/>
  <pageMargins left="0.7" right="0.7" top="0.75" bottom="0.7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Almquist, Lauren</cp:lastModifiedBy>
  <cp:lastPrinted>2016-05-03T21:31:48Z</cp:lastPrinted>
  <dcterms:created xsi:type="dcterms:W3CDTF">2016-01-27T20:24:59Z</dcterms:created>
  <dcterms:modified xsi:type="dcterms:W3CDTF">2016-05-09T16:57:45Z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