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270" yWindow="105" windowWidth="23250" windowHeight="13170"/>
  </bookViews>
  <sheets>
    <sheet name="Table of Contents" sheetId="12" r:id="rId1"/>
    <sheet name="Appendix A" sheetId="19" r:id="rId2"/>
    <sheet name="Appendix B" sheetId="14" r:id="rId3"/>
    <sheet name="Appendix C" sheetId="17" r:id="rId4"/>
    <sheet name="Appendix D" sheetId="13" r:id="rId5"/>
    <sheet name="Appendix E" sheetId="16" r:id="rId6"/>
    <sheet name="Appendix F" sheetId="18" r:id="rId7"/>
    <sheet name="Appendix G" sheetId="8" r:id="rId8"/>
  </sheets>
  <externalReferences>
    <externalReference r:id="rId9"/>
  </externalReferences>
  <definedNames>
    <definedName name="_xlnm._FilterDatabase" localSheetId="3" hidden="1">'Appendix C'!$A$2:$CA$68</definedName>
    <definedName name="AcuteHosp" localSheetId="3">#REF!</definedName>
    <definedName name="AcuteHosp">#REF!</definedName>
    <definedName name="Compare1" localSheetId="3">#REF!</definedName>
    <definedName name="Compare1">#REF!</definedName>
    <definedName name="Compare2" localSheetId="3">#REF!</definedName>
    <definedName name="Compare2">#REF!</definedName>
    <definedName name="Compare3" localSheetId="3">#REF!</definedName>
    <definedName name="Compare3">#REF!</definedName>
    <definedName name="Compare4" localSheetId="3">#REF!</definedName>
    <definedName name="Compare4">#REF!</definedName>
    <definedName name="Compare5" localSheetId="3">#REF!</definedName>
    <definedName name="Compare5">#REF!</definedName>
    <definedName name="Compare6" localSheetId="3">#REF!</definedName>
    <definedName name="Compare6">#REF!</definedName>
    <definedName name="Compare7" localSheetId="3">#REF!</definedName>
    <definedName name="Compare7">#REF!</definedName>
    <definedName name="counts">'[1]Total Revenue Data'!$AH$8:$AH$10</definedName>
    <definedName name="_xlnm.Extract" localSheetId="3">'Appendix C'!#REF!</definedName>
    <definedName name="FACID" localSheetId="3">#REF!</definedName>
    <definedName name="FACID">#REF!</definedName>
    <definedName name="FACID2" localSheetId="3">#REF!</definedName>
    <definedName name="FACID2">#REF!</definedName>
    <definedName name="ORGID" localSheetId="3">#REF!</definedName>
    <definedName name="ORGID">#REF!</definedName>
    <definedName name="ORGIDSAS" localSheetId="3">#REF!</definedName>
    <definedName name="ORGIDSAS">#REF!</definedName>
    <definedName name="SASORGID" localSheetId="3">#REF!</definedName>
    <definedName name="SASORGID">#REF!</definedName>
    <definedName name="TownPercent" localSheetId="3">#REF!:OFFSET(#REF!,COUNT(#REF!),0)</definedName>
    <definedName name="TownPercent">#REF!:OFFSET(#REF!,COUNT(#REF!),0)</definedName>
    <definedName name="Type" localSheetId="3">#REF!</definedName>
    <definedName name="Type">#REF!</definedName>
  </definedNames>
  <calcPr calcId="145621"/>
</workbook>
</file>

<file path=xl/calcChain.xml><?xml version="1.0" encoding="utf-8"?>
<calcChain xmlns="http://schemas.openxmlformats.org/spreadsheetml/2006/main">
  <c r="AI69" i="13" l="1"/>
  <c r="AI68" i="13"/>
  <c r="AI67" i="13"/>
  <c r="AI66" i="13"/>
  <c r="AI65" i="13"/>
  <c r="AI64" i="13"/>
  <c r="AI63" i="13"/>
  <c r="AI62" i="13"/>
  <c r="AI61" i="13"/>
  <c r="AI60" i="13"/>
  <c r="AI59" i="13"/>
  <c r="AI58" i="13"/>
  <c r="AI57" i="13"/>
  <c r="AI56" i="13"/>
  <c r="AI55" i="13"/>
  <c r="AI54" i="13"/>
  <c r="AI53" i="13"/>
  <c r="AI52" i="13"/>
  <c r="AI51" i="13"/>
  <c r="AI50" i="13"/>
  <c r="AI49" i="13"/>
  <c r="AI48" i="13"/>
  <c r="AI47" i="13"/>
  <c r="AI46" i="13"/>
  <c r="AI45" i="13"/>
  <c r="AI44" i="13"/>
  <c r="AI43" i="13"/>
  <c r="AI42" i="13"/>
  <c r="AI41" i="13"/>
  <c r="AI40" i="13"/>
  <c r="AI39" i="13"/>
  <c r="AI38" i="13"/>
  <c r="AI37" i="13"/>
  <c r="AI36" i="13"/>
  <c r="AI35" i="13"/>
  <c r="AI34" i="13"/>
  <c r="AI33" i="13"/>
  <c r="AI32" i="13"/>
  <c r="AI31" i="13"/>
  <c r="AI30" i="13"/>
  <c r="AI29" i="13"/>
  <c r="AI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I3" i="13"/>
</calcChain>
</file>

<file path=xl/sharedStrings.xml><?xml version="1.0" encoding="utf-8"?>
<sst xmlns="http://schemas.openxmlformats.org/spreadsheetml/2006/main" count="6201" uniqueCount="2052">
  <si>
    <t xml:space="preserve">Hospital </t>
  </si>
  <si>
    <t xml:space="preserve">FACID </t>
  </si>
  <si>
    <t xml:space="preserve">State </t>
  </si>
  <si>
    <t>Anna Jaques Hospital</t>
  </si>
  <si>
    <t>Upper North Shore</t>
  </si>
  <si>
    <t>Community Hospital</t>
  </si>
  <si>
    <t xml:space="preserve"> </t>
  </si>
  <si>
    <t/>
  </si>
  <si>
    <t>Athol Memorial Hospital</t>
  </si>
  <si>
    <t>Central Massachusetts</t>
  </si>
  <si>
    <t>Community, Disproportionate Share Hospital</t>
  </si>
  <si>
    <t>Baystate Franklin Medical Center</t>
  </si>
  <si>
    <t>Pioneer Valley / Franklin</t>
  </si>
  <si>
    <t>Baystate Mary Lane Hospital</t>
  </si>
  <si>
    <t>Baystate Medical Center</t>
  </si>
  <si>
    <t>Teaching Hospital</t>
  </si>
  <si>
    <t>Berkshire Medical Center</t>
  </si>
  <si>
    <t>Berkshires</t>
  </si>
  <si>
    <t>Beth Israel Deaconess Hospital - Needham</t>
  </si>
  <si>
    <t>Metro Boston</t>
  </si>
  <si>
    <t>Beth Israel Deaconess Medical Center</t>
  </si>
  <si>
    <t>Academic Medical Center</t>
  </si>
  <si>
    <t xml:space="preserve">Boston Children's Hospital </t>
  </si>
  <si>
    <t>Specialty Hospital</t>
  </si>
  <si>
    <t>Boston Medical Center</t>
  </si>
  <si>
    <t>Brigham and Women's Hospital</t>
  </si>
  <si>
    <t>Cambridge Health Alliance</t>
  </si>
  <si>
    <t>Cape Cod Hospital</t>
  </si>
  <si>
    <t>Cape and Islands</t>
  </si>
  <si>
    <t>Clinton Hospital</t>
  </si>
  <si>
    <t>Cooley Dickinson Hospital</t>
  </si>
  <si>
    <t>Dana-Farber Cancer Institute</t>
  </si>
  <si>
    <t>Emerson Hospital</t>
  </si>
  <si>
    <t>West Merrimack / Middlesex</t>
  </si>
  <si>
    <t>Fairview Hospital</t>
  </si>
  <si>
    <t>Falmouth Hospital</t>
  </si>
  <si>
    <t>Hallmark Health</t>
  </si>
  <si>
    <t>Harrington Memorial Hospital</t>
  </si>
  <si>
    <t>Heywood Hospital</t>
  </si>
  <si>
    <t>Holyoke Medical Center</t>
  </si>
  <si>
    <t>Jordan Hospital</t>
  </si>
  <si>
    <t>South Shore</t>
  </si>
  <si>
    <t>Lahey Clinic</t>
  </si>
  <si>
    <t>Lawrence General Hospital</t>
  </si>
  <si>
    <t>East Merrimack</t>
  </si>
  <si>
    <t>Lowell General Hospital</t>
  </si>
  <si>
    <t>Marlborough Hospital</t>
  </si>
  <si>
    <t>Metro West</t>
  </si>
  <si>
    <t>Martha's Vineyard Hospital</t>
  </si>
  <si>
    <t>Massachusetts Eye and Ear Infirmary</t>
  </si>
  <si>
    <t>Massachusetts General Hospital</t>
  </si>
  <si>
    <t>Mercy Medical Center</t>
  </si>
  <si>
    <t>MetroWest Medical Center</t>
  </si>
  <si>
    <t>Milford Regional Medical Center</t>
  </si>
  <si>
    <t>Mount Auburn Hospital</t>
  </si>
  <si>
    <t>Nantucket Cottage Hospital</t>
  </si>
  <si>
    <t>New England Baptist Hospital</t>
  </si>
  <si>
    <t>Newton-Wellesley Hospital</t>
  </si>
  <si>
    <t>Noble Hospital</t>
  </si>
  <si>
    <t>North Adams Regional Hospital</t>
  </si>
  <si>
    <t>North Shore Medical Center</t>
  </si>
  <si>
    <t>Lower North Shore</t>
  </si>
  <si>
    <t>Northeast Hospital</t>
  </si>
  <si>
    <t>Saint Vincent Hospital</t>
  </si>
  <si>
    <t xml:space="preserve">Saints Medical Center </t>
  </si>
  <si>
    <t>Signature Healthcare Brockton Hospital</t>
  </si>
  <si>
    <t>Metro South</t>
  </si>
  <si>
    <t>South Shore Hospital</t>
  </si>
  <si>
    <t>Southcoast Hospitals Group</t>
  </si>
  <si>
    <t>New Bedford</t>
  </si>
  <si>
    <t>Sturdy Memorial Hospital</t>
  </si>
  <si>
    <t>Norwood / Attleboro</t>
  </si>
  <si>
    <t>Tufts Medical Center</t>
  </si>
  <si>
    <t>UMass Memorial Medical Center</t>
  </si>
  <si>
    <t>Winchester Hospital</t>
  </si>
  <si>
    <t>Wing Memorial Hospital</t>
  </si>
  <si>
    <t>2003AN</t>
  </si>
  <si>
    <t>2225AN</t>
  </si>
  <si>
    <t>2101AN</t>
  </si>
  <si>
    <t>2114AN</t>
  </si>
  <si>
    <t>2011AN</t>
  </si>
  <si>
    <t>Fall River</t>
  </si>
  <si>
    <t>2085AN</t>
  </si>
  <si>
    <t xml:space="preserve">Lahey Health System - 2012 </t>
  </si>
  <si>
    <t>Steward Health Care - 2011</t>
  </si>
  <si>
    <t>Steward Health Care - 2010</t>
  </si>
  <si>
    <t>Change in Ownership</t>
  </si>
  <si>
    <t>Berkshire Health Systems</t>
  </si>
  <si>
    <t>CareGroup</t>
  </si>
  <si>
    <t>Partners HealthCare System</t>
  </si>
  <si>
    <t>Cape Cod Health Care System</t>
  </si>
  <si>
    <t>UMass Memorial Health Care</t>
  </si>
  <si>
    <t>Lahey Health System</t>
  </si>
  <si>
    <t>Steward Health Care System</t>
  </si>
  <si>
    <t>Tax status</t>
  </si>
  <si>
    <t>Non-profit</t>
  </si>
  <si>
    <t>Municipal</t>
  </si>
  <si>
    <t>For profit</t>
  </si>
  <si>
    <t>Hospital City location</t>
  </si>
  <si>
    <t>Hospital County location</t>
  </si>
  <si>
    <t>Trauma Level Designation (Adult)</t>
  </si>
  <si>
    <t>Trauma Level Designation (Pediatric)</t>
  </si>
  <si>
    <t>Case Mix Index (CMI)</t>
  </si>
  <si>
    <t>Agawam</t>
  </si>
  <si>
    <t>MA</t>
  </si>
  <si>
    <t>Amherst</t>
  </si>
  <si>
    <t>Barre</t>
  </si>
  <si>
    <t>Belchertown</t>
  </si>
  <si>
    <t>Blandford</t>
  </si>
  <si>
    <t>Bondsville</t>
  </si>
  <si>
    <t>Brimfield</t>
  </si>
  <si>
    <t>Chester</t>
  </si>
  <si>
    <t>Chesterfield</t>
  </si>
  <si>
    <t>Chicopee</t>
  </si>
  <si>
    <t>Cummington</t>
  </si>
  <si>
    <t>Easthampton</t>
  </si>
  <si>
    <t>East Longmeadow</t>
  </si>
  <si>
    <t>East Otis</t>
  </si>
  <si>
    <t>Feeding Hills</t>
  </si>
  <si>
    <t>Gilbertville</t>
  </si>
  <si>
    <t>Goshen</t>
  </si>
  <si>
    <t>Granby</t>
  </si>
  <si>
    <t>Granville</t>
  </si>
  <si>
    <t>Hadley</t>
  </si>
  <si>
    <t>Hampden</t>
  </si>
  <si>
    <t>Hardwick</t>
  </si>
  <si>
    <t>Hatfield</t>
  </si>
  <si>
    <t>Haydenville</t>
  </si>
  <si>
    <t>Holyoke</t>
  </si>
  <si>
    <t>Huntington</t>
  </si>
  <si>
    <t>Leeds</t>
  </si>
  <si>
    <t>Leverett</t>
  </si>
  <si>
    <t>Ludlow</t>
  </si>
  <si>
    <t>Monson</t>
  </si>
  <si>
    <t>North Amherst</t>
  </si>
  <si>
    <t>Northampton</t>
  </si>
  <si>
    <t>Florence</t>
  </si>
  <si>
    <t>North Hatfield</t>
  </si>
  <si>
    <t>Oakham</t>
  </si>
  <si>
    <t>Palmer</t>
  </si>
  <si>
    <t>Plainfield</t>
  </si>
  <si>
    <t>Russell</t>
  </si>
  <si>
    <t>Shutesbury</t>
  </si>
  <si>
    <t>Southampton</t>
  </si>
  <si>
    <t>South Barre</t>
  </si>
  <si>
    <t>South Hadley</t>
  </si>
  <si>
    <t>Southwick</t>
  </si>
  <si>
    <t>Thorndike</t>
  </si>
  <si>
    <t>Three Rivers</t>
  </si>
  <si>
    <t>Wales</t>
  </si>
  <si>
    <t>Ware</t>
  </si>
  <si>
    <t>Warren</t>
  </si>
  <si>
    <t>West Chesterfield</t>
  </si>
  <si>
    <t>Westfield</t>
  </si>
  <si>
    <t>West Hatfield</t>
  </si>
  <si>
    <t>West Springfield</t>
  </si>
  <si>
    <t>West Warren</t>
  </si>
  <si>
    <t>Whately</t>
  </si>
  <si>
    <t>Wheelwright</t>
  </si>
  <si>
    <t>Wilbraham</t>
  </si>
  <si>
    <t>Williamsburg</t>
  </si>
  <si>
    <t>Woronoco</t>
  </si>
  <si>
    <t>Worthington</t>
  </si>
  <si>
    <t>Springfield</t>
  </si>
  <si>
    <t>Longmeadow</t>
  </si>
  <si>
    <t>Indian Orchard</t>
  </si>
  <si>
    <t>Pittsfield</t>
  </si>
  <si>
    <t>Adams</t>
  </si>
  <si>
    <t>Ashley Falls</t>
  </si>
  <si>
    <t>Becket</t>
  </si>
  <si>
    <t>Berkshire</t>
  </si>
  <si>
    <t>Cheshire</t>
  </si>
  <si>
    <t>Dalton</t>
  </si>
  <si>
    <t>Glendale</t>
  </si>
  <si>
    <t>Great Barrington</t>
  </si>
  <si>
    <t>Hinsdale</t>
  </si>
  <si>
    <t>Housatonic</t>
  </si>
  <si>
    <t>Lanesboro</t>
  </si>
  <si>
    <t>Lee</t>
  </si>
  <si>
    <t>Lenox</t>
  </si>
  <si>
    <t>Lenox Dale</t>
  </si>
  <si>
    <t>Middlefield</t>
  </si>
  <si>
    <t>Mill River</t>
  </si>
  <si>
    <t>Monterey</t>
  </si>
  <si>
    <t>North Adams</t>
  </si>
  <si>
    <t>North Egremont</t>
  </si>
  <si>
    <t>Otis</t>
  </si>
  <si>
    <t>Richmond</t>
  </si>
  <si>
    <t>Sandisfield</t>
  </si>
  <si>
    <t>Savoy</t>
  </si>
  <si>
    <t>Sheffield</t>
  </si>
  <si>
    <t>South Egremont</t>
  </si>
  <si>
    <t>Southfield</t>
  </si>
  <si>
    <t>South Lee</t>
  </si>
  <si>
    <t>Stockbridge</t>
  </si>
  <si>
    <t>Tyringham</t>
  </si>
  <si>
    <t>West Stockbridge</t>
  </si>
  <si>
    <t>Williamstown</t>
  </si>
  <si>
    <t>Windsor</t>
  </si>
  <si>
    <t>Greenfield</t>
  </si>
  <si>
    <t>Ashfield</t>
  </si>
  <si>
    <t>Athol</t>
  </si>
  <si>
    <t>Bernardston</t>
  </si>
  <si>
    <t>Buckland</t>
  </si>
  <si>
    <t>Charlemont</t>
  </si>
  <si>
    <t>Colrain</t>
  </si>
  <si>
    <t>Conway</t>
  </si>
  <si>
    <t>Deerfield</t>
  </si>
  <si>
    <t>Drury</t>
  </si>
  <si>
    <t>Erving</t>
  </si>
  <si>
    <t>Heath</t>
  </si>
  <si>
    <t>Lake Pleasant</t>
  </si>
  <si>
    <t>Millers Falls</t>
  </si>
  <si>
    <t>Monroe Bridge</t>
  </si>
  <si>
    <t>Montague</t>
  </si>
  <si>
    <t>Gill</t>
  </si>
  <si>
    <t>New Salem</t>
  </si>
  <si>
    <t>Northfield</t>
  </si>
  <si>
    <t>Orange</t>
  </si>
  <si>
    <t>Petersham</t>
  </si>
  <si>
    <t>Rowe</t>
  </si>
  <si>
    <t>Royalston</t>
  </si>
  <si>
    <t>Shelburne Falls</t>
  </si>
  <si>
    <t>South Deerfield</t>
  </si>
  <si>
    <t>Sunderland</t>
  </si>
  <si>
    <t>Turners Falls</t>
  </si>
  <si>
    <t>Warwick</t>
  </si>
  <si>
    <t>Wendell</t>
  </si>
  <si>
    <t>Wendell Depot</t>
  </si>
  <si>
    <t>Fitchburg</t>
  </si>
  <si>
    <t>Ashburnham</t>
  </si>
  <si>
    <t>Ashby</t>
  </si>
  <si>
    <t>Ayer</t>
  </si>
  <si>
    <t>Devens</t>
  </si>
  <si>
    <t>Baldwinville</t>
  </si>
  <si>
    <t>East Templeton</t>
  </si>
  <si>
    <t>Gardner</t>
  </si>
  <si>
    <t>Westminster</t>
  </si>
  <si>
    <t>Groton</t>
  </si>
  <si>
    <t>Harvard</t>
  </si>
  <si>
    <t>Hubbardston</t>
  </si>
  <si>
    <t>Leominster</t>
  </si>
  <si>
    <t>Littleton</t>
  </si>
  <si>
    <t>Lunenburg</t>
  </si>
  <si>
    <t>Pepperell</t>
  </si>
  <si>
    <t>Shirley</t>
  </si>
  <si>
    <t>Still River</t>
  </si>
  <si>
    <t>Templeton</t>
  </si>
  <si>
    <t>Townsend</t>
  </si>
  <si>
    <t>West Groton</t>
  </si>
  <si>
    <t>West Townsend</t>
  </si>
  <si>
    <t>Winchendon</t>
  </si>
  <si>
    <t>Winchendon Springs</t>
  </si>
  <si>
    <t>Auburn</t>
  </si>
  <si>
    <t>Berlin</t>
  </si>
  <si>
    <t>Blackstone</t>
  </si>
  <si>
    <t>Boylston</t>
  </si>
  <si>
    <t>Brookfield</t>
  </si>
  <si>
    <t>Charlton</t>
  </si>
  <si>
    <t>Charlton City</t>
  </si>
  <si>
    <t>Charlton Depot</t>
  </si>
  <si>
    <t>Clinton</t>
  </si>
  <si>
    <t>East Brookfield</t>
  </si>
  <si>
    <t>Douglas</t>
  </si>
  <si>
    <t>East Princeton</t>
  </si>
  <si>
    <t>Fiskdale</t>
  </si>
  <si>
    <t>Grafton</t>
  </si>
  <si>
    <t>Holden</t>
  </si>
  <si>
    <t>Holland</t>
  </si>
  <si>
    <t>Jefferson</t>
  </si>
  <si>
    <t>Lancaster</t>
  </si>
  <si>
    <t>Leicester</t>
  </si>
  <si>
    <t>Linwood</t>
  </si>
  <si>
    <t>Manchaug</t>
  </si>
  <si>
    <t>Millbury</t>
  </si>
  <si>
    <t>Millville</t>
  </si>
  <si>
    <t>New Braintree</t>
  </si>
  <si>
    <t>Northborough</t>
  </si>
  <si>
    <t>Northbridge</t>
  </si>
  <si>
    <t>North Brookfield</t>
  </si>
  <si>
    <t>North Grafton</t>
  </si>
  <si>
    <t>North Oxford</t>
  </si>
  <si>
    <t>North Uxbridge</t>
  </si>
  <si>
    <t>Oxford</t>
  </si>
  <si>
    <t>Princeton</t>
  </si>
  <si>
    <t>Rochdale</t>
  </si>
  <si>
    <t>Rutland</t>
  </si>
  <si>
    <t>Shrewsbury</t>
  </si>
  <si>
    <t>Southbridge</t>
  </si>
  <si>
    <t>South Grafton</t>
  </si>
  <si>
    <t>South Lancaster</t>
  </si>
  <si>
    <t>Spencer</t>
  </si>
  <si>
    <t>Sterling</t>
  </si>
  <si>
    <t>Sturbridge</t>
  </si>
  <si>
    <t>Upton</t>
  </si>
  <si>
    <t>Uxbridge</t>
  </si>
  <si>
    <t>Webster</t>
  </si>
  <si>
    <t>Dudley</t>
  </si>
  <si>
    <t>Westborough</t>
  </si>
  <si>
    <t>West Boylston</t>
  </si>
  <si>
    <t>West Brookfield</t>
  </si>
  <si>
    <t>West Millbury</t>
  </si>
  <si>
    <t>Whitinsville</t>
  </si>
  <si>
    <t>Sutton</t>
  </si>
  <si>
    <t>Worcester</t>
  </si>
  <si>
    <t>Cherry Valley</t>
  </si>
  <si>
    <t>Paxton</t>
  </si>
  <si>
    <t>Framingham</t>
  </si>
  <si>
    <t>Village Of Nagog Woods</t>
  </si>
  <si>
    <t>Boxborough</t>
  </si>
  <si>
    <t>Acton</t>
  </si>
  <si>
    <t>Ashland</t>
  </si>
  <si>
    <t>Bedford</t>
  </si>
  <si>
    <t>Hanscom Afb</t>
  </si>
  <si>
    <t>Bolton</t>
  </si>
  <si>
    <t>Carlisle</t>
  </si>
  <si>
    <t>Concord</t>
  </si>
  <si>
    <t>Fayville</t>
  </si>
  <si>
    <t>Holliston</t>
  </si>
  <si>
    <t>Hopedale</t>
  </si>
  <si>
    <t>Hopkinton</t>
  </si>
  <si>
    <t>Hudson</t>
  </si>
  <si>
    <t>Marlborough</t>
  </si>
  <si>
    <t>Maynard</t>
  </si>
  <si>
    <t>Mendon</t>
  </si>
  <si>
    <t>Milford</t>
  </si>
  <si>
    <t>Natick</t>
  </si>
  <si>
    <t>Sherborn</t>
  </si>
  <si>
    <t>Southborough</t>
  </si>
  <si>
    <t>Lincoln</t>
  </si>
  <si>
    <t>Stow</t>
  </si>
  <si>
    <t>Sudbury</t>
  </si>
  <si>
    <t>Wayland</t>
  </si>
  <si>
    <t>Woodville</t>
  </si>
  <si>
    <t>Woburn</t>
  </si>
  <si>
    <t>Burlington</t>
  </si>
  <si>
    <t>Andover</t>
  </si>
  <si>
    <t>Billerica</t>
  </si>
  <si>
    <t>Chelmsford</t>
  </si>
  <si>
    <t>Dracut</t>
  </si>
  <si>
    <t>Dunstable</t>
  </si>
  <si>
    <t>Haverhill</t>
  </si>
  <si>
    <t>Georgetown</t>
  </si>
  <si>
    <t>Groveland</t>
  </si>
  <si>
    <t>Lawrence</t>
  </si>
  <si>
    <t>Methuen</t>
  </si>
  <si>
    <t>North Andover</t>
  </si>
  <si>
    <t>Lowell</t>
  </si>
  <si>
    <t>Merrimac</t>
  </si>
  <si>
    <t>North Billerica</t>
  </si>
  <si>
    <t>North Chelmsford</t>
  </si>
  <si>
    <t>North Reading</t>
  </si>
  <si>
    <t>Nutting Lake</t>
  </si>
  <si>
    <t>Pinehurst</t>
  </si>
  <si>
    <t>Reading</t>
  </si>
  <si>
    <t>Tewksbury</t>
  </si>
  <si>
    <t>Tyngsboro</t>
  </si>
  <si>
    <t>Wakefield</t>
  </si>
  <si>
    <t>West Boxford</t>
  </si>
  <si>
    <t>Westford</t>
  </si>
  <si>
    <t>Wilmington</t>
  </si>
  <si>
    <t>Winchester</t>
  </si>
  <si>
    <t>Lynn</t>
  </si>
  <si>
    <t>Saugus</t>
  </si>
  <si>
    <t>Swampscott</t>
  </si>
  <si>
    <t>Nahant</t>
  </si>
  <si>
    <t>Amesbury</t>
  </si>
  <si>
    <t>Beverly</t>
  </si>
  <si>
    <t>Boxford</t>
  </si>
  <si>
    <t>Byfield</t>
  </si>
  <si>
    <t>Danvers</t>
  </si>
  <si>
    <t>Essex</t>
  </si>
  <si>
    <t>Gloucester</t>
  </si>
  <si>
    <t>Hamilton</t>
  </si>
  <si>
    <t>Hathorne</t>
  </si>
  <si>
    <t>Ipswich</t>
  </si>
  <si>
    <t>Lynnfield</t>
  </si>
  <si>
    <t>Manchester</t>
  </si>
  <si>
    <t>Marblehead</t>
  </si>
  <si>
    <t>Middleton</t>
  </si>
  <si>
    <t>Newburyport</t>
  </si>
  <si>
    <t>Newbury</t>
  </si>
  <si>
    <t>Salisbury</t>
  </si>
  <si>
    <t>Peabody</t>
  </si>
  <si>
    <t>Prides Crossing</t>
  </si>
  <si>
    <t>Rockport</t>
  </si>
  <si>
    <t>Rowley</t>
  </si>
  <si>
    <t>Salem</t>
  </si>
  <si>
    <t>South Hamilton</t>
  </si>
  <si>
    <t>Topsfield</t>
  </si>
  <si>
    <t>Wenham</t>
  </si>
  <si>
    <t>West Newbury</t>
  </si>
  <si>
    <t>Accord</t>
  </si>
  <si>
    <t>Bellingham</t>
  </si>
  <si>
    <t>Brant Rock</t>
  </si>
  <si>
    <t>Canton</t>
  </si>
  <si>
    <t>Cohasset</t>
  </si>
  <si>
    <t>Dedham</t>
  </si>
  <si>
    <t>Dover</t>
  </si>
  <si>
    <t>East Mansfield</t>
  </si>
  <si>
    <t>East Walpole</t>
  </si>
  <si>
    <t>Foxboro</t>
  </si>
  <si>
    <t>Franklin</t>
  </si>
  <si>
    <t>Greenbush</t>
  </si>
  <si>
    <t>Green Harbor</t>
  </si>
  <si>
    <t>Hingham</t>
  </si>
  <si>
    <t>Hull</t>
  </si>
  <si>
    <t>Humarock</t>
  </si>
  <si>
    <t>Mansfield</t>
  </si>
  <si>
    <t>Marshfield</t>
  </si>
  <si>
    <t>Marshfield Hills</t>
  </si>
  <si>
    <t>Medfield</t>
  </si>
  <si>
    <t>Medway</t>
  </si>
  <si>
    <t>Millis</t>
  </si>
  <si>
    <t>Minot</t>
  </si>
  <si>
    <t>Norfolk</t>
  </si>
  <si>
    <t>North Marshfield</t>
  </si>
  <si>
    <t>North Scituate</t>
  </si>
  <si>
    <t>Norwell</t>
  </si>
  <si>
    <t>Norwood</t>
  </si>
  <si>
    <t>Ocean Bluff</t>
  </si>
  <si>
    <t>Scituate</t>
  </si>
  <si>
    <t>Sharon</t>
  </si>
  <si>
    <t>Sheldonville</t>
  </si>
  <si>
    <t>South Walpole</t>
  </si>
  <si>
    <t>Stoughton</t>
  </si>
  <si>
    <t>Walpole</t>
  </si>
  <si>
    <t>Westwood</t>
  </si>
  <si>
    <t>Wrentham</t>
  </si>
  <si>
    <t>Boston</t>
  </si>
  <si>
    <t>Roxbury</t>
  </si>
  <si>
    <t>Roxbury Crossing</t>
  </si>
  <si>
    <t>Dorchester</t>
  </si>
  <si>
    <t>Dorchester Center</t>
  </si>
  <si>
    <t>Mattapan</t>
  </si>
  <si>
    <t>Charlestown</t>
  </si>
  <si>
    <t>Jamaica Plain</t>
  </si>
  <si>
    <t>Roslindale</t>
  </si>
  <si>
    <t>West Roxbury</t>
  </si>
  <si>
    <t>Allston</t>
  </si>
  <si>
    <t>Brighton</t>
  </si>
  <si>
    <t>Hyde Park</t>
  </si>
  <si>
    <t>Readville</t>
  </si>
  <si>
    <t>Cambridge</t>
  </si>
  <si>
    <t>Somerville</t>
  </si>
  <si>
    <t>Malden</t>
  </si>
  <si>
    <t>Everett</t>
  </si>
  <si>
    <t>Chelsea</t>
  </si>
  <si>
    <t>Revere</t>
  </si>
  <si>
    <t>Winthrop</t>
  </si>
  <si>
    <t>Medford</t>
  </si>
  <si>
    <t>West Medford</t>
  </si>
  <si>
    <t>Quincy</t>
  </si>
  <si>
    <t>Melrose</t>
  </si>
  <si>
    <t>Stoneham</t>
  </si>
  <si>
    <t>Braintree</t>
  </si>
  <si>
    <t>Milton</t>
  </si>
  <si>
    <t>Milton Village</t>
  </si>
  <si>
    <t>Weymouth</t>
  </si>
  <si>
    <t>East Weymouth</t>
  </si>
  <si>
    <t>South Weymouth</t>
  </si>
  <si>
    <t>North Weymouth</t>
  </si>
  <si>
    <t>East Boston</t>
  </si>
  <si>
    <t>Brockton</t>
  </si>
  <si>
    <t>Avon</t>
  </si>
  <si>
    <t>Bridgewater</t>
  </si>
  <si>
    <t>Bryantville</t>
  </si>
  <si>
    <t>Carver</t>
  </si>
  <si>
    <t>Duxbury</t>
  </si>
  <si>
    <t>East Bridgewater</t>
  </si>
  <si>
    <t>Easton</t>
  </si>
  <si>
    <t>Elmwood</t>
  </si>
  <si>
    <t>Halifax</t>
  </si>
  <si>
    <t>Hanover</t>
  </si>
  <si>
    <t>Hanson</t>
  </si>
  <si>
    <t>Holbrook</t>
  </si>
  <si>
    <t>Middleboro</t>
  </si>
  <si>
    <t>Manomet</t>
  </si>
  <si>
    <t>Lakeville</t>
  </si>
  <si>
    <t>Monponsett</t>
  </si>
  <si>
    <t>Abington</t>
  </si>
  <si>
    <t>North Carver</t>
  </si>
  <si>
    <t>North Easton</t>
  </si>
  <si>
    <t>North Pembroke</t>
  </si>
  <si>
    <t>Pembroke</t>
  </si>
  <si>
    <t>Plymouth</t>
  </si>
  <si>
    <t>Kingston</t>
  </si>
  <si>
    <t>South Carver</t>
  </si>
  <si>
    <t>Plympton</t>
  </si>
  <si>
    <t>Randolph</t>
  </si>
  <si>
    <t>Rockland</t>
  </si>
  <si>
    <t>South Easton</t>
  </si>
  <si>
    <t>West Bridgewater</t>
  </si>
  <si>
    <t>White Horse Beach</t>
  </si>
  <si>
    <t>Whitman</t>
  </si>
  <si>
    <t>Lexington</t>
  </si>
  <si>
    <t>Brookline</t>
  </si>
  <si>
    <t>Brookline Village</t>
  </si>
  <si>
    <t>Waltham</t>
  </si>
  <si>
    <t>North Waltham</t>
  </si>
  <si>
    <t>New Town</t>
  </si>
  <si>
    <t>Babson Park</t>
  </si>
  <si>
    <t>Newton</t>
  </si>
  <si>
    <t>Newton Center</t>
  </si>
  <si>
    <t>Newtonville</t>
  </si>
  <si>
    <t>Newton Highlands</t>
  </si>
  <si>
    <t>Newton Lower Falls</t>
  </si>
  <si>
    <t>Newton Upper Falls</t>
  </si>
  <si>
    <t>West Newton</t>
  </si>
  <si>
    <t>Auburndale</t>
  </si>
  <si>
    <t>Chestnut Hill</t>
  </si>
  <si>
    <t>Waban</t>
  </si>
  <si>
    <t>Watertown</t>
  </si>
  <si>
    <t>Arlington</t>
  </si>
  <si>
    <t>Arlington Heights</t>
  </si>
  <si>
    <t>Belmont</t>
  </si>
  <si>
    <t>Waverley</t>
  </si>
  <si>
    <t>Wellesley Hills</t>
  </si>
  <si>
    <t>Wellesley</t>
  </si>
  <si>
    <t>Needham</t>
  </si>
  <si>
    <t>Weston</t>
  </si>
  <si>
    <t>Needham Heights</t>
  </si>
  <si>
    <t>Nonantum</t>
  </si>
  <si>
    <t>Buzzards Bay</t>
  </si>
  <si>
    <t>Cataumet</t>
  </si>
  <si>
    <t>Chilmark</t>
  </si>
  <si>
    <t>East Falmouth</t>
  </si>
  <si>
    <t>East Sandwich</t>
  </si>
  <si>
    <t>East Wareham</t>
  </si>
  <si>
    <t>Edgartown</t>
  </si>
  <si>
    <t>Falmouth</t>
  </si>
  <si>
    <t>Woods Hole</t>
  </si>
  <si>
    <t>Menemsha</t>
  </si>
  <si>
    <t>Monument Beach</t>
  </si>
  <si>
    <t>Nantucket</t>
  </si>
  <si>
    <t>North Falmouth</t>
  </si>
  <si>
    <t>Oak Bluffs</t>
  </si>
  <si>
    <t>Onset</t>
  </si>
  <si>
    <t>Pocasset</t>
  </si>
  <si>
    <t>Sagamore</t>
  </si>
  <si>
    <t>Sagamore Beach</t>
  </si>
  <si>
    <t>Sandwich</t>
  </si>
  <si>
    <t>Siasconset</t>
  </si>
  <si>
    <t>Silver Beach</t>
  </si>
  <si>
    <t>Vineyard Haven</t>
  </si>
  <si>
    <t>Wareham</t>
  </si>
  <si>
    <t>West Chop</t>
  </si>
  <si>
    <t>West Falmouth</t>
  </si>
  <si>
    <t>West Tisbury</t>
  </si>
  <si>
    <t>West Wareham</t>
  </si>
  <si>
    <t>Hyannis</t>
  </si>
  <si>
    <t>Barnstable</t>
  </si>
  <si>
    <t>Brewster</t>
  </si>
  <si>
    <t>Centerville</t>
  </si>
  <si>
    <t>Chatham</t>
  </si>
  <si>
    <t>Cotuit</t>
  </si>
  <si>
    <t>Cummaquid</t>
  </si>
  <si>
    <t>Dennis</t>
  </si>
  <si>
    <t>Dennis Port</t>
  </si>
  <si>
    <t>East Dennis</t>
  </si>
  <si>
    <t>Eastham</t>
  </si>
  <si>
    <t>East Orleans</t>
  </si>
  <si>
    <t>Forestdale</t>
  </si>
  <si>
    <t>Harwich</t>
  </si>
  <si>
    <t>Harwich Port</t>
  </si>
  <si>
    <t>Hyannis Port</t>
  </si>
  <si>
    <t>Marstons Mills</t>
  </si>
  <si>
    <t>Mashpee</t>
  </si>
  <si>
    <t>North Chatham</t>
  </si>
  <si>
    <t>North Eastham</t>
  </si>
  <si>
    <t>North Truro</t>
  </si>
  <si>
    <t>Orleans</t>
  </si>
  <si>
    <t>Osterville</t>
  </si>
  <si>
    <t>Provincetown</t>
  </si>
  <si>
    <t>South Chatham</t>
  </si>
  <si>
    <t>South Dennis</t>
  </si>
  <si>
    <t>South Harwich</t>
  </si>
  <si>
    <t>South Orleans</t>
  </si>
  <si>
    <t>South Wellfleet</t>
  </si>
  <si>
    <t>South Yarmouth</t>
  </si>
  <si>
    <t>Truro</t>
  </si>
  <si>
    <t>Wellfleet</t>
  </si>
  <si>
    <t>West Barnstable</t>
  </si>
  <si>
    <t>West Chatham</t>
  </si>
  <si>
    <t>West Dennis</t>
  </si>
  <si>
    <t>West Harwich</t>
  </si>
  <si>
    <t>West Hyannisport</t>
  </si>
  <si>
    <t>West Yarmouth</t>
  </si>
  <si>
    <t>Yarmouth Port</t>
  </si>
  <si>
    <t>Assonet</t>
  </si>
  <si>
    <t>Attleboro</t>
  </si>
  <si>
    <t>Chartley</t>
  </si>
  <si>
    <t>Cuttyhunk</t>
  </si>
  <si>
    <t>Dartmouth</t>
  </si>
  <si>
    <t>Dighton</t>
  </si>
  <si>
    <t>East Freetown</t>
  </si>
  <si>
    <t>East Taunton</t>
  </si>
  <si>
    <t>Fairhaven</t>
  </si>
  <si>
    <t>Somerset</t>
  </si>
  <si>
    <t>Marion</t>
  </si>
  <si>
    <t>Mattapoisett</t>
  </si>
  <si>
    <t>Acushnet</t>
  </si>
  <si>
    <t>North Dartmouth</t>
  </si>
  <si>
    <t>South Dartmouth</t>
  </si>
  <si>
    <t>North Attleboro</t>
  </si>
  <si>
    <t>Plainville</t>
  </si>
  <si>
    <t>Attleboro Falls</t>
  </si>
  <si>
    <t>North Dighton</t>
  </si>
  <si>
    <t>Norton</t>
  </si>
  <si>
    <t>Raynham</t>
  </si>
  <si>
    <t>Raynham Center</t>
  </si>
  <si>
    <t>Rehoboth</t>
  </si>
  <si>
    <t>Rochester</t>
  </si>
  <si>
    <t>Seekonk</t>
  </si>
  <si>
    <t>Swansea</t>
  </si>
  <si>
    <t>Berkley</t>
  </si>
  <si>
    <t>Taunton</t>
  </si>
  <si>
    <t>Westport</t>
  </si>
  <si>
    <t>Westport Point</t>
  </si>
  <si>
    <t>01001</t>
  </si>
  <si>
    <t>01002</t>
  </si>
  <si>
    <t>01003</t>
  </si>
  <si>
    <t>01004</t>
  </si>
  <si>
    <t>01005</t>
  </si>
  <si>
    <t>01007</t>
  </si>
  <si>
    <t>01008</t>
  </si>
  <si>
    <t>01009</t>
  </si>
  <si>
    <t>01010</t>
  </si>
  <si>
    <t>01011</t>
  </si>
  <si>
    <t>01012</t>
  </si>
  <si>
    <t>01013</t>
  </si>
  <si>
    <t>01014</t>
  </si>
  <si>
    <t>01020</t>
  </si>
  <si>
    <t>01021</t>
  </si>
  <si>
    <t>01022</t>
  </si>
  <si>
    <t>01026</t>
  </si>
  <si>
    <t>01027</t>
  </si>
  <si>
    <t>01028</t>
  </si>
  <si>
    <t>01029</t>
  </si>
  <si>
    <t>01030</t>
  </si>
  <si>
    <t>01031</t>
  </si>
  <si>
    <t>01032</t>
  </si>
  <si>
    <t>01033</t>
  </si>
  <si>
    <t>01034</t>
  </si>
  <si>
    <t>01035</t>
  </si>
  <si>
    <t>01036</t>
  </si>
  <si>
    <t>01037</t>
  </si>
  <si>
    <t>01038</t>
  </si>
  <si>
    <t>01039</t>
  </si>
  <si>
    <t>01040</t>
  </si>
  <si>
    <t>01041</t>
  </si>
  <si>
    <t>01050</t>
  </si>
  <si>
    <t>01053</t>
  </si>
  <si>
    <t>01054</t>
  </si>
  <si>
    <t>01056</t>
  </si>
  <si>
    <t>01057</t>
  </si>
  <si>
    <t>01059</t>
  </si>
  <si>
    <t>01060</t>
  </si>
  <si>
    <t>01061</t>
  </si>
  <si>
    <t>01062</t>
  </si>
  <si>
    <t>01063</t>
  </si>
  <si>
    <t>01066</t>
  </si>
  <si>
    <t>01068</t>
  </si>
  <si>
    <t>01069</t>
  </si>
  <si>
    <t>01070</t>
  </si>
  <si>
    <t>01071</t>
  </si>
  <si>
    <t>01072</t>
  </si>
  <si>
    <t>01073</t>
  </si>
  <si>
    <t>01074</t>
  </si>
  <si>
    <t>01075</t>
  </si>
  <si>
    <t>01077</t>
  </si>
  <si>
    <t>01079</t>
  </si>
  <si>
    <t>01080</t>
  </si>
  <si>
    <t>01081</t>
  </si>
  <si>
    <t>01082</t>
  </si>
  <si>
    <t>01083</t>
  </si>
  <si>
    <t>01084</t>
  </si>
  <si>
    <t>01085</t>
  </si>
  <si>
    <t>01086</t>
  </si>
  <si>
    <t>01088</t>
  </si>
  <si>
    <t>01089</t>
  </si>
  <si>
    <t>01090</t>
  </si>
  <si>
    <t>01092</t>
  </si>
  <si>
    <t>01093</t>
  </si>
  <si>
    <t>01094</t>
  </si>
  <si>
    <t>01095</t>
  </si>
  <si>
    <t>01096</t>
  </si>
  <si>
    <t>01097</t>
  </si>
  <si>
    <t>01098</t>
  </si>
  <si>
    <t>01101</t>
  </si>
  <si>
    <t>01102</t>
  </si>
  <si>
    <t>01103</t>
  </si>
  <si>
    <t>01104</t>
  </si>
  <si>
    <t>01105</t>
  </si>
  <si>
    <t>01106</t>
  </si>
  <si>
    <t>01107</t>
  </si>
  <si>
    <t>01108</t>
  </si>
  <si>
    <t>01109</t>
  </si>
  <si>
    <t>01111</t>
  </si>
  <si>
    <t>01115</t>
  </si>
  <si>
    <t>01116</t>
  </si>
  <si>
    <t>01118</t>
  </si>
  <si>
    <t>01119</t>
  </si>
  <si>
    <t>01128</t>
  </si>
  <si>
    <t>01129</t>
  </si>
  <si>
    <t>01133</t>
  </si>
  <si>
    <t>01138</t>
  </si>
  <si>
    <t>01139</t>
  </si>
  <si>
    <t>01144</t>
  </si>
  <si>
    <t>01151</t>
  </si>
  <si>
    <t>01152</t>
  </si>
  <si>
    <t>01195</t>
  </si>
  <si>
    <t>01199</t>
  </si>
  <si>
    <t>01201</t>
  </si>
  <si>
    <t>01202</t>
  </si>
  <si>
    <t>01203</t>
  </si>
  <si>
    <t>01220</t>
  </si>
  <si>
    <t>01222</t>
  </si>
  <si>
    <t>01223</t>
  </si>
  <si>
    <t>01224</t>
  </si>
  <si>
    <t>01225</t>
  </si>
  <si>
    <t>01226</t>
  </si>
  <si>
    <t>01227</t>
  </si>
  <si>
    <t>01229</t>
  </si>
  <si>
    <t>01230</t>
  </si>
  <si>
    <t>01235</t>
  </si>
  <si>
    <t>01236</t>
  </si>
  <si>
    <t>01237</t>
  </si>
  <si>
    <t>01238</t>
  </si>
  <si>
    <t>01240</t>
  </si>
  <si>
    <t>01242</t>
  </si>
  <si>
    <t>01243</t>
  </si>
  <si>
    <t>01244</t>
  </si>
  <si>
    <t>01245</t>
  </si>
  <si>
    <t>01247</t>
  </si>
  <si>
    <t>01252</t>
  </si>
  <si>
    <t>01253</t>
  </si>
  <si>
    <t>01254</t>
  </si>
  <si>
    <t>01255</t>
  </si>
  <si>
    <t>01256</t>
  </si>
  <si>
    <t>01257</t>
  </si>
  <si>
    <t>01258</t>
  </si>
  <si>
    <t>01259</t>
  </si>
  <si>
    <t>01260</t>
  </si>
  <si>
    <t>01262</t>
  </si>
  <si>
    <t>01263</t>
  </si>
  <si>
    <t>01264</t>
  </si>
  <si>
    <t>01266</t>
  </si>
  <si>
    <t>01267</t>
  </si>
  <si>
    <t>01270</t>
  </si>
  <si>
    <t>01301</t>
  </si>
  <si>
    <t>01302</t>
  </si>
  <si>
    <t>01330</t>
  </si>
  <si>
    <t>01331</t>
  </si>
  <si>
    <t>01337</t>
  </si>
  <si>
    <t>01338</t>
  </si>
  <si>
    <t>01339</t>
  </si>
  <si>
    <t>01340</t>
  </si>
  <si>
    <t>01341</t>
  </si>
  <si>
    <t>01342</t>
  </si>
  <si>
    <t>01343</t>
  </si>
  <si>
    <t>01344</t>
  </si>
  <si>
    <t>01346</t>
  </si>
  <si>
    <t>01347</t>
  </si>
  <si>
    <t>01349</t>
  </si>
  <si>
    <t>01350</t>
  </si>
  <si>
    <t>01351</t>
  </si>
  <si>
    <t>01354</t>
  </si>
  <si>
    <t>01355</t>
  </si>
  <si>
    <t>01360</t>
  </si>
  <si>
    <t>01364</t>
  </si>
  <si>
    <t>01366</t>
  </si>
  <si>
    <t>01367</t>
  </si>
  <si>
    <t>01368</t>
  </si>
  <si>
    <t>01370</t>
  </si>
  <si>
    <t>01373</t>
  </si>
  <si>
    <t>01375</t>
  </si>
  <si>
    <t>01376</t>
  </si>
  <si>
    <t>01378</t>
  </si>
  <si>
    <t>01379</t>
  </si>
  <si>
    <t>01380</t>
  </si>
  <si>
    <t>01420</t>
  </si>
  <si>
    <t>01430</t>
  </si>
  <si>
    <t>01431</t>
  </si>
  <si>
    <t>01432</t>
  </si>
  <si>
    <t>01434</t>
  </si>
  <si>
    <t>01436</t>
  </si>
  <si>
    <t>01438</t>
  </si>
  <si>
    <t>01440</t>
  </si>
  <si>
    <t>01441</t>
  </si>
  <si>
    <t>01450</t>
  </si>
  <si>
    <t>01451</t>
  </si>
  <si>
    <t>01452</t>
  </si>
  <si>
    <t>01453</t>
  </si>
  <si>
    <t>01460</t>
  </si>
  <si>
    <t>01462</t>
  </si>
  <si>
    <t>01463</t>
  </si>
  <si>
    <t>01464</t>
  </si>
  <si>
    <t>01467</t>
  </si>
  <si>
    <t>01468</t>
  </si>
  <si>
    <t>01469</t>
  </si>
  <si>
    <t>01470</t>
  </si>
  <si>
    <t>01471</t>
  </si>
  <si>
    <t>01472</t>
  </si>
  <si>
    <t>01473</t>
  </si>
  <si>
    <t>01474</t>
  </si>
  <si>
    <t>01475</t>
  </si>
  <si>
    <t>01477</t>
  </si>
  <si>
    <t>01501</t>
  </si>
  <si>
    <t>01503</t>
  </si>
  <si>
    <t>01504</t>
  </si>
  <si>
    <t>01505</t>
  </si>
  <si>
    <t>01506</t>
  </si>
  <si>
    <t>01507</t>
  </si>
  <si>
    <t>01508</t>
  </si>
  <si>
    <t>01509</t>
  </si>
  <si>
    <t>01510</t>
  </si>
  <si>
    <t>01515</t>
  </si>
  <si>
    <t>01516</t>
  </si>
  <si>
    <t>01517</t>
  </si>
  <si>
    <t>01518</t>
  </si>
  <si>
    <t>01519</t>
  </si>
  <si>
    <t>01520</t>
  </si>
  <si>
    <t>01521</t>
  </si>
  <si>
    <t>01522</t>
  </si>
  <si>
    <t>01523</t>
  </si>
  <si>
    <t>01524</t>
  </si>
  <si>
    <t>01525</t>
  </si>
  <si>
    <t>01526</t>
  </si>
  <si>
    <t>01527</t>
  </si>
  <si>
    <t>01529</t>
  </si>
  <si>
    <t>01531</t>
  </si>
  <si>
    <t>01532</t>
  </si>
  <si>
    <t>01534</t>
  </si>
  <si>
    <t>01535</t>
  </si>
  <si>
    <t>01536</t>
  </si>
  <si>
    <t>01537</t>
  </si>
  <si>
    <t>01538</t>
  </si>
  <si>
    <t>01540</t>
  </si>
  <si>
    <t>01541</t>
  </si>
  <si>
    <t>01542</t>
  </si>
  <si>
    <t>01543</t>
  </si>
  <si>
    <t>01545</t>
  </si>
  <si>
    <t>01546</t>
  </si>
  <si>
    <t>01550</t>
  </si>
  <si>
    <t>01560</t>
  </si>
  <si>
    <t>01561</t>
  </si>
  <si>
    <t>01562</t>
  </si>
  <si>
    <t>01564</t>
  </si>
  <si>
    <t>01566</t>
  </si>
  <si>
    <t>01568</t>
  </si>
  <si>
    <t>01569</t>
  </si>
  <si>
    <t>01570</t>
  </si>
  <si>
    <t>01571</t>
  </si>
  <si>
    <t>01580</t>
  </si>
  <si>
    <t>01581</t>
  </si>
  <si>
    <t>01582</t>
  </si>
  <si>
    <t>01583</t>
  </si>
  <si>
    <t>01585</t>
  </si>
  <si>
    <t>01586</t>
  </si>
  <si>
    <t>01588</t>
  </si>
  <si>
    <t>01590</t>
  </si>
  <si>
    <t>01601</t>
  </si>
  <si>
    <t>01602</t>
  </si>
  <si>
    <t>01603</t>
  </si>
  <si>
    <t>01604</t>
  </si>
  <si>
    <t>01605</t>
  </si>
  <si>
    <t>01606</t>
  </si>
  <si>
    <t>01607</t>
  </si>
  <si>
    <t>01608</t>
  </si>
  <si>
    <t>01609</t>
  </si>
  <si>
    <t>01610</t>
  </si>
  <si>
    <t>01611</t>
  </si>
  <si>
    <t>01612</t>
  </si>
  <si>
    <t>01613</t>
  </si>
  <si>
    <t>01614</t>
  </si>
  <si>
    <t>01615</t>
  </si>
  <si>
    <t>01653</t>
  </si>
  <si>
    <t>01654</t>
  </si>
  <si>
    <t>01655</t>
  </si>
  <si>
    <t>01701</t>
  </si>
  <si>
    <t>01702</t>
  </si>
  <si>
    <t>01703</t>
  </si>
  <si>
    <t>01704</t>
  </si>
  <si>
    <t>01705</t>
  </si>
  <si>
    <t>01718</t>
  </si>
  <si>
    <t>01719</t>
  </si>
  <si>
    <t>01720</t>
  </si>
  <si>
    <t>01721</t>
  </si>
  <si>
    <t>01730</t>
  </si>
  <si>
    <t>01731</t>
  </si>
  <si>
    <t>01740</t>
  </si>
  <si>
    <t>01741</t>
  </si>
  <si>
    <t>01742</t>
  </si>
  <si>
    <t>01745</t>
  </si>
  <si>
    <t>01746</t>
  </si>
  <si>
    <t>01747</t>
  </si>
  <si>
    <t>01748</t>
  </si>
  <si>
    <t>01749</t>
  </si>
  <si>
    <t>01752</t>
  </si>
  <si>
    <t>01754</t>
  </si>
  <si>
    <t>01756</t>
  </si>
  <si>
    <t>01757</t>
  </si>
  <si>
    <t>01760</t>
  </si>
  <si>
    <t>01770</t>
  </si>
  <si>
    <t>01772</t>
  </si>
  <si>
    <t>01773</t>
  </si>
  <si>
    <t>01775</t>
  </si>
  <si>
    <t>01776</t>
  </si>
  <si>
    <t>01778</t>
  </si>
  <si>
    <t>01784</t>
  </si>
  <si>
    <t>01801</t>
  </si>
  <si>
    <t>01803</t>
  </si>
  <si>
    <t>01805</t>
  </si>
  <si>
    <t>01806</t>
  </si>
  <si>
    <t>01807</t>
  </si>
  <si>
    <t>01808</t>
  </si>
  <si>
    <t>01810</t>
  </si>
  <si>
    <t>01812</t>
  </si>
  <si>
    <t>01813</t>
  </si>
  <si>
    <t>01815</t>
  </si>
  <si>
    <t>01821</t>
  </si>
  <si>
    <t>01822</t>
  </si>
  <si>
    <t>01824</t>
  </si>
  <si>
    <t>01826</t>
  </si>
  <si>
    <t>01827</t>
  </si>
  <si>
    <t>01830</t>
  </si>
  <si>
    <t>01831</t>
  </si>
  <si>
    <t>01832</t>
  </si>
  <si>
    <t>01833</t>
  </si>
  <si>
    <t>01834</t>
  </si>
  <si>
    <t>01835</t>
  </si>
  <si>
    <t>01840</t>
  </si>
  <si>
    <t>01841</t>
  </si>
  <si>
    <t>01842</t>
  </si>
  <si>
    <t>01843</t>
  </si>
  <si>
    <t>01844</t>
  </si>
  <si>
    <t>01845</t>
  </si>
  <si>
    <t>01850</t>
  </si>
  <si>
    <t>01851</t>
  </si>
  <si>
    <t>01852</t>
  </si>
  <si>
    <t>01853</t>
  </si>
  <si>
    <t>01854</t>
  </si>
  <si>
    <t>01860</t>
  </si>
  <si>
    <t>01862</t>
  </si>
  <si>
    <t>01863</t>
  </si>
  <si>
    <t>01864</t>
  </si>
  <si>
    <t>01865</t>
  </si>
  <si>
    <t>01866</t>
  </si>
  <si>
    <t>01867</t>
  </si>
  <si>
    <t>01876</t>
  </si>
  <si>
    <t>01879</t>
  </si>
  <si>
    <t>01880</t>
  </si>
  <si>
    <t>01885</t>
  </si>
  <si>
    <t>01886</t>
  </si>
  <si>
    <t>01887</t>
  </si>
  <si>
    <t>01888</t>
  </si>
  <si>
    <t>01889</t>
  </si>
  <si>
    <t>01890</t>
  </si>
  <si>
    <t>01899</t>
  </si>
  <si>
    <t>01901</t>
  </si>
  <si>
    <t>01902</t>
  </si>
  <si>
    <t>01903</t>
  </si>
  <si>
    <t>01904</t>
  </si>
  <si>
    <t>01905</t>
  </si>
  <si>
    <t>01906</t>
  </si>
  <si>
    <t>01907</t>
  </si>
  <si>
    <t>01908</t>
  </si>
  <si>
    <t>01910</t>
  </si>
  <si>
    <t>01913</t>
  </si>
  <si>
    <t>01915</t>
  </si>
  <si>
    <t>01921</t>
  </si>
  <si>
    <t>01922</t>
  </si>
  <si>
    <t>01923</t>
  </si>
  <si>
    <t>01929</t>
  </si>
  <si>
    <t>01930</t>
  </si>
  <si>
    <t>01931</t>
  </si>
  <si>
    <t>01936</t>
  </si>
  <si>
    <t>01937</t>
  </si>
  <si>
    <t>01938</t>
  </si>
  <si>
    <t>01940</t>
  </si>
  <si>
    <t>01944</t>
  </si>
  <si>
    <t>01945</t>
  </si>
  <si>
    <t>01949</t>
  </si>
  <si>
    <t>01950</t>
  </si>
  <si>
    <t>01951</t>
  </si>
  <si>
    <t>01952</t>
  </si>
  <si>
    <t>01960</t>
  </si>
  <si>
    <t>01961</t>
  </si>
  <si>
    <t>01965</t>
  </si>
  <si>
    <t>01966</t>
  </si>
  <si>
    <t>01969</t>
  </si>
  <si>
    <t>01970</t>
  </si>
  <si>
    <t>01971</t>
  </si>
  <si>
    <t>01982</t>
  </si>
  <si>
    <t>01983</t>
  </si>
  <si>
    <t>01984</t>
  </si>
  <si>
    <t>01985</t>
  </si>
  <si>
    <t>02018</t>
  </si>
  <si>
    <t>02019</t>
  </si>
  <si>
    <t>02020</t>
  </si>
  <si>
    <t>02021</t>
  </si>
  <si>
    <t>02025</t>
  </si>
  <si>
    <t>02026</t>
  </si>
  <si>
    <t>02027</t>
  </si>
  <si>
    <t>02030</t>
  </si>
  <si>
    <t>02031</t>
  </si>
  <si>
    <t>02032</t>
  </si>
  <si>
    <t>02035</t>
  </si>
  <si>
    <t>02038</t>
  </si>
  <si>
    <t>02040</t>
  </si>
  <si>
    <t>02041</t>
  </si>
  <si>
    <t>02043</t>
  </si>
  <si>
    <t>02044</t>
  </si>
  <si>
    <t>02045</t>
  </si>
  <si>
    <t>02047</t>
  </si>
  <si>
    <t>02048</t>
  </si>
  <si>
    <t>02050</t>
  </si>
  <si>
    <t>02051</t>
  </si>
  <si>
    <t>02052</t>
  </si>
  <si>
    <t>02053</t>
  </si>
  <si>
    <t>02054</t>
  </si>
  <si>
    <t>02055</t>
  </si>
  <si>
    <t>02056</t>
  </si>
  <si>
    <t>02059</t>
  </si>
  <si>
    <t>02060</t>
  </si>
  <si>
    <t>02061</t>
  </si>
  <si>
    <t>02062</t>
  </si>
  <si>
    <t>02065</t>
  </si>
  <si>
    <t>02066</t>
  </si>
  <si>
    <t>02067</t>
  </si>
  <si>
    <t>02070</t>
  </si>
  <si>
    <t>02071</t>
  </si>
  <si>
    <t>02072</t>
  </si>
  <si>
    <t>02081</t>
  </si>
  <si>
    <t>02090</t>
  </si>
  <si>
    <t>02093</t>
  </si>
  <si>
    <t>02108</t>
  </si>
  <si>
    <t>02109</t>
  </si>
  <si>
    <t>02110</t>
  </si>
  <si>
    <t>02111</t>
  </si>
  <si>
    <t>02112</t>
  </si>
  <si>
    <t>02113</t>
  </si>
  <si>
    <t>02114</t>
  </si>
  <si>
    <t>02115</t>
  </si>
  <si>
    <t>02116</t>
  </si>
  <si>
    <t>02117</t>
  </si>
  <si>
    <t>02118</t>
  </si>
  <si>
    <t>02119</t>
  </si>
  <si>
    <t>02120</t>
  </si>
  <si>
    <t>02121</t>
  </si>
  <si>
    <t>02122</t>
  </si>
  <si>
    <t>02123</t>
  </si>
  <si>
    <t>02124</t>
  </si>
  <si>
    <t>02125</t>
  </si>
  <si>
    <t>02126</t>
  </si>
  <si>
    <t>02127</t>
  </si>
  <si>
    <t>02128</t>
  </si>
  <si>
    <t>02129</t>
  </si>
  <si>
    <t>02130</t>
  </si>
  <si>
    <t>02131</t>
  </si>
  <si>
    <t>02132</t>
  </si>
  <si>
    <t>02133</t>
  </si>
  <si>
    <t>02134</t>
  </si>
  <si>
    <t>02135</t>
  </si>
  <si>
    <t>02136</t>
  </si>
  <si>
    <t>02137</t>
  </si>
  <si>
    <t>02138</t>
  </si>
  <si>
    <t>02139</t>
  </si>
  <si>
    <t>02140</t>
  </si>
  <si>
    <t>02141</t>
  </si>
  <si>
    <t>02142</t>
  </si>
  <si>
    <t>02143</t>
  </si>
  <si>
    <t>02144</t>
  </si>
  <si>
    <t>02145</t>
  </si>
  <si>
    <t>02148</t>
  </si>
  <si>
    <t>02149</t>
  </si>
  <si>
    <t>02150</t>
  </si>
  <si>
    <t>02151</t>
  </si>
  <si>
    <t>02152</t>
  </si>
  <si>
    <t>02153</t>
  </si>
  <si>
    <t>02155</t>
  </si>
  <si>
    <t>02156</t>
  </si>
  <si>
    <t>02163</t>
  </si>
  <si>
    <t>02169</t>
  </si>
  <si>
    <t>02170</t>
  </si>
  <si>
    <t>02171</t>
  </si>
  <si>
    <t>02176</t>
  </si>
  <si>
    <t>02180</t>
  </si>
  <si>
    <t>02184</t>
  </si>
  <si>
    <t>02185</t>
  </si>
  <si>
    <t>02186</t>
  </si>
  <si>
    <t>02187</t>
  </si>
  <si>
    <t>02188</t>
  </si>
  <si>
    <t>02189</t>
  </si>
  <si>
    <t>02190</t>
  </si>
  <si>
    <t>02191</t>
  </si>
  <si>
    <t>02196</t>
  </si>
  <si>
    <t>02199</t>
  </si>
  <si>
    <t>02201</t>
  </si>
  <si>
    <t>02203</t>
  </si>
  <si>
    <t>02204</t>
  </si>
  <si>
    <t>02205</t>
  </si>
  <si>
    <t>02206</t>
  </si>
  <si>
    <t>02207</t>
  </si>
  <si>
    <t>02210</t>
  </si>
  <si>
    <t>02211</t>
  </si>
  <si>
    <t>02212</t>
  </si>
  <si>
    <t>02215</t>
  </si>
  <si>
    <t>02216</t>
  </si>
  <si>
    <t>02217</t>
  </si>
  <si>
    <t>02222</t>
  </si>
  <si>
    <t>02228</t>
  </si>
  <si>
    <t>02238</t>
  </si>
  <si>
    <t>02239</t>
  </si>
  <si>
    <t>02241</t>
  </si>
  <si>
    <t>02266</t>
  </si>
  <si>
    <t>02269</t>
  </si>
  <si>
    <t>02283</t>
  </si>
  <si>
    <t>02284</t>
  </si>
  <si>
    <t>02293</t>
  </si>
  <si>
    <t>02295</t>
  </si>
  <si>
    <t>02297</t>
  </si>
  <si>
    <t>02298</t>
  </si>
  <si>
    <t>02301</t>
  </si>
  <si>
    <t>02302</t>
  </si>
  <si>
    <t>02303</t>
  </si>
  <si>
    <t>02304</t>
  </si>
  <si>
    <t>02305</t>
  </si>
  <si>
    <t>02322</t>
  </si>
  <si>
    <t>02324</t>
  </si>
  <si>
    <t>02325</t>
  </si>
  <si>
    <t>02327</t>
  </si>
  <si>
    <t>02330</t>
  </si>
  <si>
    <t>02331</t>
  </si>
  <si>
    <t>02332</t>
  </si>
  <si>
    <t>02333</t>
  </si>
  <si>
    <t>02334</t>
  </si>
  <si>
    <t>02337</t>
  </si>
  <si>
    <t>02338</t>
  </si>
  <si>
    <t>02339</t>
  </si>
  <si>
    <t>02340</t>
  </si>
  <si>
    <t>02341</t>
  </si>
  <si>
    <t>02343</t>
  </si>
  <si>
    <t>02344</t>
  </si>
  <si>
    <t>02345</t>
  </si>
  <si>
    <t>02346</t>
  </si>
  <si>
    <t>02347</t>
  </si>
  <si>
    <t>02348</t>
  </si>
  <si>
    <t>02349</t>
  </si>
  <si>
    <t>02350</t>
  </si>
  <si>
    <t>02351</t>
  </si>
  <si>
    <t>02355</t>
  </si>
  <si>
    <t>02356</t>
  </si>
  <si>
    <t>02357</t>
  </si>
  <si>
    <t>02358</t>
  </si>
  <si>
    <t>02359</t>
  </si>
  <si>
    <t>02360</t>
  </si>
  <si>
    <t>02361</t>
  </si>
  <si>
    <t>02362</t>
  </si>
  <si>
    <t>02364</t>
  </si>
  <si>
    <t>02366</t>
  </si>
  <si>
    <t>02367</t>
  </si>
  <si>
    <t>02368</t>
  </si>
  <si>
    <t>02370</t>
  </si>
  <si>
    <t>02375</t>
  </si>
  <si>
    <t>02379</t>
  </si>
  <si>
    <t>02381</t>
  </si>
  <si>
    <t>02382</t>
  </si>
  <si>
    <t>02420</t>
  </si>
  <si>
    <t>02421</t>
  </si>
  <si>
    <t>02445</t>
  </si>
  <si>
    <t>02446</t>
  </si>
  <si>
    <t>02447</t>
  </si>
  <si>
    <t>02451</t>
  </si>
  <si>
    <t>02452</t>
  </si>
  <si>
    <t>02453</t>
  </si>
  <si>
    <t>02454</t>
  </si>
  <si>
    <t>02455</t>
  </si>
  <si>
    <t>02456</t>
  </si>
  <si>
    <t>02457</t>
  </si>
  <si>
    <t>02458</t>
  </si>
  <si>
    <t>02459</t>
  </si>
  <si>
    <t>02460</t>
  </si>
  <si>
    <t>02461</t>
  </si>
  <si>
    <t>02462</t>
  </si>
  <si>
    <t>02464</t>
  </si>
  <si>
    <t>02465</t>
  </si>
  <si>
    <t>02466</t>
  </si>
  <si>
    <t>02467</t>
  </si>
  <si>
    <t>02468</t>
  </si>
  <si>
    <t>02471</t>
  </si>
  <si>
    <t>02472</t>
  </si>
  <si>
    <t>02474</t>
  </si>
  <si>
    <t>02475</t>
  </si>
  <si>
    <t>02476</t>
  </si>
  <si>
    <t>02477</t>
  </si>
  <si>
    <t>02478</t>
  </si>
  <si>
    <t>02479</t>
  </si>
  <si>
    <t>02481</t>
  </si>
  <si>
    <t>02482</t>
  </si>
  <si>
    <t>02492</t>
  </si>
  <si>
    <t>02493</t>
  </si>
  <si>
    <t>02494</t>
  </si>
  <si>
    <t>02495</t>
  </si>
  <si>
    <t>02532</t>
  </si>
  <si>
    <t>02534</t>
  </si>
  <si>
    <t>02535</t>
  </si>
  <si>
    <t>02536</t>
  </si>
  <si>
    <t>02537</t>
  </si>
  <si>
    <t>02538</t>
  </si>
  <si>
    <t>02539</t>
  </si>
  <si>
    <t>02540</t>
  </si>
  <si>
    <t>02541</t>
  </si>
  <si>
    <t>02542</t>
  </si>
  <si>
    <t>02543</t>
  </si>
  <si>
    <t>02552</t>
  </si>
  <si>
    <t>02553</t>
  </si>
  <si>
    <t>02554</t>
  </si>
  <si>
    <t>02556</t>
  </si>
  <si>
    <t>02557</t>
  </si>
  <si>
    <t>02558</t>
  </si>
  <si>
    <t>02559</t>
  </si>
  <si>
    <t>02561</t>
  </si>
  <si>
    <t>02562</t>
  </si>
  <si>
    <t>02563</t>
  </si>
  <si>
    <t>02564</t>
  </si>
  <si>
    <t>02565</t>
  </si>
  <si>
    <t>02568</t>
  </si>
  <si>
    <t>02571</t>
  </si>
  <si>
    <t>02573</t>
  </si>
  <si>
    <t>02574</t>
  </si>
  <si>
    <t>02575</t>
  </si>
  <si>
    <t>02576</t>
  </si>
  <si>
    <t>02584</t>
  </si>
  <si>
    <t>02601</t>
  </si>
  <si>
    <t>02630</t>
  </si>
  <si>
    <t>02631</t>
  </si>
  <si>
    <t>02632</t>
  </si>
  <si>
    <t>02633</t>
  </si>
  <si>
    <t>02634</t>
  </si>
  <si>
    <t>02635</t>
  </si>
  <si>
    <t>02636</t>
  </si>
  <si>
    <t>02637</t>
  </si>
  <si>
    <t>02638</t>
  </si>
  <si>
    <t>02639</t>
  </si>
  <si>
    <t>02641</t>
  </si>
  <si>
    <t>02642</t>
  </si>
  <si>
    <t>02643</t>
  </si>
  <si>
    <t>02644</t>
  </si>
  <si>
    <t>02645</t>
  </si>
  <si>
    <t>02646</t>
  </si>
  <si>
    <t>02647</t>
  </si>
  <si>
    <t>02648</t>
  </si>
  <si>
    <t>02649</t>
  </si>
  <si>
    <t>02650</t>
  </si>
  <si>
    <t>02651</t>
  </si>
  <si>
    <t>02652</t>
  </si>
  <si>
    <t>02653</t>
  </si>
  <si>
    <t>02655</t>
  </si>
  <si>
    <t>02657</t>
  </si>
  <si>
    <t>02659</t>
  </si>
  <si>
    <t>02660</t>
  </si>
  <si>
    <t>02661</t>
  </si>
  <si>
    <t>02662</t>
  </si>
  <si>
    <t>02663</t>
  </si>
  <si>
    <t>02664</t>
  </si>
  <si>
    <t>02666</t>
  </si>
  <si>
    <t>02667</t>
  </si>
  <si>
    <t>02668</t>
  </si>
  <si>
    <t>02669</t>
  </si>
  <si>
    <t>02670</t>
  </si>
  <si>
    <t>02671</t>
  </si>
  <si>
    <t>02672</t>
  </si>
  <si>
    <t>02673</t>
  </si>
  <si>
    <t>02675</t>
  </si>
  <si>
    <t>02702</t>
  </si>
  <si>
    <t>02703</t>
  </si>
  <si>
    <t>02712</t>
  </si>
  <si>
    <t>02713</t>
  </si>
  <si>
    <t>02714</t>
  </si>
  <si>
    <t>02715</t>
  </si>
  <si>
    <t>02717</t>
  </si>
  <si>
    <t>02718</t>
  </si>
  <si>
    <t>02719</t>
  </si>
  <si>
    <t>02720</t>
  </si>
  <si>
    <t>02721</t>
  </si>
  <si>
    <t>02722</t>
  </si>
  <si>
    <t>02723</t>
  </si>
  <si>
    <t>02724</t>
  </si>
  <si>
    <t>02725</t>
  </si>
  <si>
    <t>02726</t>
  </si>
  <si>
    <t>02738</t>
  </si>
  <si>
    <t>02739</t>
  </si>
  <si>
    <t>02740</t>
  </si>
  <si>
    <t>02741</t>
  </si>
  <si>
    <t>02742</t>
  </si>
  <si>
    <t>02743</t>
  </si>
  <si>
    <t>02744</t>
  </si>
  <si>
    <t>02745</t>
  </si>
  <si>
    <t>02746</t>
  </si>
  <si>
    <t>02747</t>
  </si>
  <si>
    <t>02748</t>
  </si>
  <si>
    <t>02760</t>
  </si>
  <si>
    <t>02761</t>
  </si>
  <si>
    <t>02762</t>
  </si>
  <si>
    <t>02763</t>
  </si>
  <si>
    <t>02764</t>
  </si>
  <si>
    <t>02766</t>
  </si>
  <si>
    <t>02767</t>
  </si>
  <si>
    <t>02768</t>
  </si>
  <si>
    <t>02769</t>
  </si>
  <si>
    <t>02770</t>
  </si>
  <si>
    <t>02771</t>
  </si>
  <si>
    <t>02777</t>
  </si>
  <si>
    <t>02779</t>
  </si>
  <si>
    <t>02780</t>
  </si>
  <si>
    <t>02783</t>
  </si>
  <si>
    <t>02790</t>
  </si>
  <si>
    <t>02791</t>
  </si>
  <si>
    <t xml:space="preserve">Community </t>
  </si>
  <si>
    <t xml:space="preserve">Zip Code </t>
  </si>
  <si>
    <t>Brigham and Women's Faulkner Hospital</t>
  </si>
  <si>
    <t>HealthAlliance Hospital</t>
  </si>
  <si>
    <t>Kindred Health Care</t>
  </si>
  <si>
    <t>Suffolk</t>
  </si>
  <si>
    <t>Hampshire</t>
  </si>
  <si>
    <t>Middlesex</t>
  </si>
  <si>
    <t>Dukes</t>
  </si>
  <si>
    <t>Bristol</t>
  </si>
  <si>
    <t>Center for Health Information and Analysis</t>
  </si>
  <si>
    <t>Acute Hospital Data Appendix</t>
  </si>
  <si>
    <t>Table of Contents</t>
  </si>
  <si>
    <t>Cohort Assignment</t>
  </si>
  <si>
    <t>Region Assignment</t>
  </si>
  <si>
    <t>Total Percent Occupancy</t>
  </si>
  <si>
    <t>Total Average Daily Census</t>
  </si>
  <si>
    <t>Most Common Inpatient cases (DRGs): Top 15 DRGs</t>
  </si>
  <si>
    <t>Inpatient Communities: Top 10 communities</t>
  </si>
  <si>
    <t>Appendix D – Payer Mix and Utilization</t>
  </si>
  <si>
    <t>Appendix E – Relative Price (RP)</t>
  </si>
  <si>
    <t>Blended Composite Relative Price</t>
  </si>
  <si>
    <t>Top 3 Commercial Payers Relative Price</t>
  </si>
  <si>
    <t>Total Revenue</t>
  </si>
  <si>
    <t>Total Expenses</t>
  </si>
  <si>
    <t>Total Surplus</t>
  </si>
  <si>
    <t>Total Margin</t>
  </si>
  <si>
    <t>Appendix G – Region Zip Codes</t>
  </si>
  <si>
    <t>Kindred Hospital - Boston</t>
  </si>
  <si>
    <t>Kindred Hospital - Boston North Shore</t>
  </si>
  <si>
    <t>Beth Israel Deaconess Hospital - Milton</t>
  </si>
  <si>
    <t>Merrimack Valley Hospital</t>
  </si>
  <si>
    <t>Morton Hospital</t>
  </si>
  <si>
    <t>Nashoba Valley Medical Center</t>
  </si>
  <si>
    <t>Quincy Medical Center</t>
  </si>
  <si>
    <t>USPS Community Postal Codes for Massachusetts; Related HPC Region</t>
  </si>
  <si>
    <t>County</t>
  </si>
  <si>
    <t>Cohort</t>
  </si>
  <si>
    <t>Hospital System</t>
  </si>
  <si>
    <t>Steward Carney Hospital</t>
  </si>
  <si>
    <t>Steward Holy Family Hospital</t>
  </si>
  <si>
    <t>Steward Good Samaritan Medical Center</t>
  </si>
  <si>
    <t xml:space="preserve">Steward Norwood Hospital </t>
  </si>
  <si>
    <t>Steward Saint Anne's Hospital</t>
  </si>
  <si>
    <t>Steward St. Elizabeth's Medical Center</t>
  </si>
  <si>
    <t>Steward Carney Hospital (Annualized)</t>
  </si>
  <si>
    <t>Steward Holy Family Hospital (Annualized)</t>
  </si>
  <si>
    <t>Steward Good Samaritan Medical Center (Annualized)</t>
  </si>
  <si>
    <t>Steward Norwood Hospital (Annualized)</t>
  </si>
  <si>
    <t>Steward Saint Anne's Hospital (Annualized)</t>
  </si>
  <si>
    <t>Steward St. Elizabeth's Medical Center (Annualized)</t>
  </si>
  <si>
    <t>Region (HPC)</t>
  </si>
  <si>
    <t>Unannualized/ As Filed:</t>
  </si>
  <si>
    <t>Special Public Funding</t>
  </si>
  <si>
    <t>Not Applicable</t>
  </si>
  <si>
    <t>CHART, ICB</t>
  </si>
  <si>
    <t>CHART</t>
  </si>
  <si>
    <t>ICB</t>
  </si>
  <si>
    <t>DSTI</t>
  </si>
  <si>
    <t>CHART, DSTI</t>
  </si>
  <si>
    <t>Massachusetts Hospital Profiles: Data Through Fiscal Year 2013</t>
  </si>
  <si>
    <t>Appendix B – Beds (FY13 data)</t>
  </si>
  <si>
    <t>GPSR by Payer (FY13 data only)</t>
  </si>
  <si>
    <t>Inpatient NPSR (FY09-FY13)</t>
  </si>
  <si>
    <t>Outpatient NPSR (FY09-FY13)</t>
  </si>
  <si>
    <t>Discharges (FY09-FY13)</t>
  </si>
  <si>
    <t>Outpatient Visits (FY09-FY13)</t>
  </si>
  <si>
    <t>Appendix F – Financial Performance (FY09-FY13 Data)</t>
  </si>
  <si>
    <t>January, 2015</t>
  </si>
  <si>
    <t>Inpatient NPSR</t>
  </si>
  <si>
    <t>Outpatient NPSR</t>
  </si>
  <si>
    <t>CMADs</t>
  </si>
  <si>
    <t>Total Inpatient Costs</t>
  </si>
  <si>
    <t>Inpatient GME Costs</t>
  </si>
  <si>
    <t>Inpatient Physician Compensation Costs</t>
  </si>
  <si>
    <t>Total Adjusted Inpatient Costs</t>
  </si>
  <si>
    <t>Adjusted Cost per CMAD</t>
  </si>
  <si>
    <t>Discharges</t>
  </si>
  <si>
    <t>Outpatient Visits</t>
  </si>
  <si>
    <t>Total GPSR</t>
  </si>
  <si>
    <t>Medicare Managed GPSR</t>
  </si>
  <si>
    <t>Medicare Non-Managed GPSR</t>
  </si>
  <si>
    <t>Medicaid Managed GPSR</t>
  </si>
  <si>
    <t>Medicaid Non-Managed GPSR</t>
  </si>
  <si>
    <t>Workers Compensation GPSR</t>
  </si>
  <si>
    <t>Self-Pay GPSR</t>
  </si>
  <si>
    <t>Other Government GPSR</t>
  </si>
  <si>
    <t>Managed Care GPSR</t>
  </si>
  <si>
    <t>Non-Managed Care GPSR</t>
  </si>
  <si>
    <t>Other GPSR</t>
  </si>
  <si>
    <t>Commonwealth Care GPSR</t>
  </si>
  <si>
    <t>HSN GPSR</t>
  </si>
  <si>
    <t>FY09</t>
  </si>
  <si>
    <t>FY10</t>
  </si>
  <si>
    <t>FY11</t>
  </si>
  <si>
    <t>FY12</t>
  </si>
  <si>
    <t>FY13</t>
  </si>
  <si>
    <t>Athol Hospital</t>
  </si>
  <si>
    <t>Beth Israel Deaconess Hospital - Plymouth</t>
  </si>
  <si>
    <t>Boston Children's Hospital</t>
  </si>
  <si>
    <t>Brigham and Women's - Faulkner Hospital</t>
  </si>
  <si>
    <t>Brigham and Women's</t>
  </si>
  <si>
    <t>Lahey Hospital &amp; Medical Center</t>
  </si>
  <si>
    <t>Massachusetts Eye &amp; Ear Infirmary</t>
  </si>
  <si>
    <t>Steward Norwood Hospital</t>
  </si>
  <si>
    <t xml:space="preserve">  </t>
  </si>
  <si>
    <t>Staffed Beds- Total</t>
  </si>
  <si>
    <t>Percentage of Occupancy- Total</t>
  </si>
  <si>
    <t>ED Visits</t>
  </si>
  <si>
    <t>CMI</t>
  </si>
  <si>
    <t>Children's Hospital</t>
  </si>
  <si>
    <t>Dana Farber Cancer Center</t>
  </si>
  <si>
    <t>Faulkner Hospital</t>
  </si>
  <si>
    <t>Hallmark Health Systems</t>
  </si>
  <si>
    <t>HealthAlliance Hospitals, Inc.</t>
  </si>
  <si>
    <t>Holyoke Hospital</t>
  </si>
  <si>
    <t>Kindred Hospital Boston</t>
  </si>
  <si>
    <t>Kindred Hospital North Shore</t>
  </si>
  <si>
    <t>Lahey Clinic Hospital</t>
  </si>
  <si>
    <t>Lowell General Hospital (w/Saints FY12)</t>
  </si>
  <si>
    <t>Mass Eye &amp; Ear Infirmary</t>
  </si>
  <si>
    <t>Mass General Hospital</t>
  </si>
  <si>
    <t>Mercy Hospital</t>
  </si>
  <si>
    <t>Milford-Whittinsville Regional Hospital</t>
  </si>
  <si>
    <t>Milton Hospital</t>
  </si>
  <si>
    <t>Northeast</t>
  </si>
  <si>
    <t>Quincy Hospital</t>
  </si>
  <si>
    <t>Southcoast Health Systems</t>
  </si>
  <si>
    <t>Steward Carney Hospital, Inc.</t>
  </si>
  <si>
    <t>UMMC</t>
  </si>
  <si>
    <t>Winchester Hospital &amp; Family Medical Center</t>
  </si>
  <si>
    <r>
      <t>-</t>
    </r>
    <r>
      <rPr>
        <sz val="11"/>
        <color indexed="8"/>
        <rFont val="Arial"/>
        <family val="2"/>
      </rPr>
      <t xml:space="preserve">          </t>
    </r>
  </si>
  <si>
    <r>
      <t>-</t>
    </r>
    <r>
      <rPr>
        <sz val="11"/>
        <color indexed="8"/>
        <rFont val="Arial"/>
        <family val="2"/>
      </rPr>
      <t>         </t>
    </r>
  </si>
  <si>
    <t>Total Staffed Beds</t>
  </si>
  <si>
    <t>CMADs (FY09-FY13)</t>
  </si>
  <si>
    <t>Inpatient GME costs (FY13 data only)</t>
  </si>
  <si>
    <t>Inpatient Physician Compensation Costs (FY13 data only)</t>
  </si>
  <si>
    <t>Total Adjusted Inpatient Costs (FY13 data only)</t>
  </si>
  <si>
    <t>Total Inpatient Costs (FY13 data only)</t>
  </si>
  <si>
    <t>Adjusted Inpatient Cost per CMAD (FY13 data only)</t>
  </si>
  <si>
    <t>Top DRGs Name 1</t>
  </si>
  <si>
    <t>Top DRGs Discharges 1</t>
  </si>
  <si>
    <t>Top DRGs % of Region 1</t>
  </si>
  <si>
    <t>Top DRGs Name 2</t>
  </si>
  <si>
    <t>Top DRGs Discharges 2</t>
  </si>
  <si>
    <t>Top DRGs % of Region 2</t>
  </si>
  <si>
    <t>Top DRGs Name 3</t>
  </si>
  <si>
    <t>Top DRGs Discharges 3</t>
  </si>
  <si>
    <t>Top DRGs % of Region 3</t>
  </si>
  <si>
    <t>Top DRGs Name 4</t>
  </si>
  <si>
    <t>Top DRGs Discharges 4</t>
  </si>
  <si>
    <t>Top DRGs % of Region 4</t>
  </si>
  <si>
    <t>Top DRGs Name 5</t>
  </si>
  <si>
    <t>Top DRGs Discharges 5</t>
  </si>
  <si>
    <t>Top DRGs % of Region 5</t>
  </si>
  <si>
    <t>Top DRGs Name 6</t>
  </si>
  <si>
    <t>Top DRGs Discharges 6</t>
  </si>
  <si>
    <t>Top DRGs % of Region 6</t>
  </si>
  <si>
    <t>Top DRGs Name 7</t>
  </si>
  <si>
    <t>Top DRGs Discharges 7</t>
  </si>
  <si>
    <t>Top DRGs  % of Region 7</t>
  </si>
  <si>
    <t>Top DRGs Name 8</t>
  </si>
  <si>
    <t>Top DRGs Discharges 8</t>
  </si>
  <si>
    <t>Top DRGs % of Region 8</t>
  </si>
  <si>
    <t>Top DRGs Name 9</t>
  </si>
  <si>
    <t>Top DRGs Discharges 9</t>
  </si>
  <si>
    <t>Top DRGs % of Region 9</t>
  </si>
  <si>
    <t>Top DRGs Name 10</t>
  </si>
  <si>
    <t>Top DRGs Discharges 10</t>
  </si>
  <si>
    <t>Top DRGs % of Region 10</t>
  </si>
  <si>
    <t>Top DRGs Name 11</t>
  </si>
  <si>
    <t>Top DRGs Discharges 11</t>
  </si>
  <si>
    <t>Top DRGs % ofRegion 11</t>
  </si>
  <si>
    <t>Top DRGs Name 12</t>
  </si>
  <si>
    <t>Top DRGs Discharges 12</t>
  </si>
  <si>
    <t>Top DRGs % of Region 12</t>
  </si>
  <si>
    <t>Top DRGs Name 13</t>
  </si>
  <si>
    <t>Top DRGs Discharges 13</t>
  </si>
  <si>
    <t>Top DRGs % of Region 13</t>
  </si>
  <si>
    <t>Top DRGs Name 14</t>
  </si>
  <si>
    <t>Top DRGs Discharges 14</t>
  </si>
  <si>
    <t>Top DRGs % of Region 14</t>
  </si>
  <si>
    <t>Top DRGs Name 15</t>
  </si>
  <si>
    <t>Top DRGs Discharges 15</t>
  </si>
  <si>
    <t>Top DRGs % of Region 15</t>
  </si>
  <si>
    <t>Top Communities Name 1</t>
  </si>
  <si>
    <t>Top Communities  Discharges 1</t>
  </si>
  <si>
    <t>Top Communities % of Discharges 1</t>
  </si>
  <si>
    <t>Top Communities Name 2</t>
  </si>
  <si>
    <t>Top Communities  Discharges 2</t>
  </si>
  <si>
    <t>Top Communities % of Discharges 2</t>
  </si>
  <si>
    <t>Top Communities Name 3</t>
  </si>
  <si>
    <t>Top Communities  Discharges 3</t>
  </si>
  <si>
    <t>Top Communities % of Discharges 3</t>
  </si>
  <si>
    <t>Top Communities Name 4</t>
  </si>
  <si>
    <t>Top Communities  Discharges 4</t>
  </si>
  <si>
    <t>Top Communities % of Discharges 4</t>
  </si>
  <si>
    <t>Top Communities Name 5</t>
  </si>
  <si>
    <t>Top Communities  Discharges 5</t>
  </si>
  <si>
    <t>Top Communities % of Discharges 5</t>
  </si>
  <si>
    <t>Top Communities Name 6</t>
  </si>
  <si>
    <t>Top Communities  Discharges 6</t>
  </si>
  <si>
    <t>Top Communities % of Discharges 6</t>
  </si>
  <si>
    <t>Top Communities Name 7</t>
  </si>
  <si>
    <t>Top Communities  Discharges 7</t>
  </si>
  <si>
    <t>Top Communities % of Discharges 7</t>
  </si>
  <si>
    <t>Top Communities Name 8</t>
  </si>
  <si>
    <t>Top Communities  Discharges 8</t>
  </si>
  <si>
    <t>Top Communities % of Discharges 8</t>
  </si>
  <si>
    <t>Top Communities Name 9</t>
  </si>
  <si>
    <t>Top Communities  Discharges 9</t>
  </si>
  <si>
    <t>Top Communities % of Discharges 9</t>
  </si>
  <si>
    <t>Top Communities Name 10</t>
  </si>
  <si>
    <t>Top Communities  Discharges 10</t>
  </si>
  <si>
    <t>Top Communities % of Discharges 10</t>
  </si>
  <si>
    <t>Total Discharges FY12</t>
  </si>
  <si>
    <t>Delivery DRG</t>
  </si>
  <si>
    <t>Bipolar Disorders</t>
  </si>
  <si>
    <t>Maj Dep&amp; Oth/Unsp Psychoses</t>
  </si>
  <si>
    <t>COPD</t>
  </si>
  <si>
    <t>Other Pneumonia</t>
  </si>
  <si>
    <t>Heart Failure</t>
  </si>
  <si>
    <t>Card Arrth &amp; Cond Dis</t>
  </si>
  <si>
    <t>Dep exc Maj Dep</t>
  </si>
  <si>
    <t>Angina &amp; Cor Athero</t>
  </si>
  <si>
    <t>Kidney &amp; UT Infections</t>
  </si>
  <si>
    <t>Syncope &amp; Collapse</t>
  </si>
  <si>
    <t xml:space="preserve">NBact Gastro, Naus, Vom </t>
  </si>
  <si>
    <t>Sepsis &amp; Dissem Inf</t>
  </si>
  <si>
    <t>Renal Failure</t>
  </si>
  <si>
    <t>Cellulitis, Oth Bact Skn Inf</t>
  </si>
  <si>
    <t>Newburyport MA</t>
  </si>
  <si>
    <t>Amesbury MA</t>
  </si>
  <si>
    <t>Haverhill MA</t>
  </si>
  <si>
    <t>Salisbury MA</t>
  </si>
  <si>
    <t>Merrimac MA</t>
  </si>
  <si>
    <t>Seabrook NH</t>
  </si>
  <si>
    <t>Newbury MA</t>
  </si>
  <si>
    <t>Georgetown MA</t>
  </si>
  <si>
    <t>Rowley MA</t>
  </si>
  <si>
    <t>Groveland MA</t>
  </si>
  <si>
    <t>Rehabilitation</t>
  </si>
  <si>
    <t>Athol MA</t>
  </si>
  <si>
    <t>Orange MA</t>
  </si>
  <si>
    <t>Schizophrenia</t>
  </si>
  <si>
    <t xml:space="preserve">Adj Dis/Neur exc Dep </t>
  </si>
  <si>
    <t>CVA Occlusion w/ Infarct</t>
  </si>
  <si>
    <t>Oth Anemia &amp; Dis Of Blood &amp; BloodForming Organs</t>
  </si>
  <si>
    <t>Greenfield MA</t>
  </si>
  <si>
    <t>Turners Falls MA</t>
  </si>
  <si>
    <t>Shelburne Falls MA</t>
  </si>
  <si>
    <t>Bernardston MA</t>
  </si>
  <si>
    <t>Northfield MA</t>
  </si>
  <si>
    <t>South Deerfield MA</t>
  </si>
  <si>
    <t>Colrain MA</t>
  </si>
  <si>
    <t>Montague MA</t>
  </si>
  <si>
    <t>Springfield MA</t>
  </si>
  <si>
    <t>Ware MA</t>
  </si>
  <si>
    <t>Belchertown MA</t>
  </si>
  <si>
    <t>West Brookfield MA</t>
  </si>
  <si>
    <t>Warren MA</t>
  </si>
  <si>
    <t>Palmer MA</t>
  </si>
  <si>
    <t>Monson MA</t>
  </si>
  <si>
    <t>West Warren MA</t>
  </si>
  <si>
    <t>Gilbertville MA</t>
  </si>
  <si>
    <t>North Brookfield MA</t>
  </si>
  <si>
    <t>Knee Joint Replacement</t>
  </si>
  <si>
    <t>Percut Card proc w/ AMI</t>
  </si>
  <si>
    <t>Hip Joint Replacement</t>
  </si>
  <si>
    <t>Other Vascular Procedures</t>
  </si>
  <si>
    <t>Acute Myocardial Infarct.</t>
  </si>
  <si>
    <t>Chicopee MA</t>
  </si>
  <si>
    <t>West Springfield MA</t>
  </si>
  <si>
    <t>Holyoke MA</t>
  </si>
  <si>
    <t>Westfield MA</t>
  </si>
  <si>
    <t>Agawam MA</t>
  </si>
  <si>
    <t>Ludlow MA</t>
  </si>
  <si>
    <t>East Longmeadow MA</t>
  </si>
  <si>
    <t>Longmeadow MA</t>
  </si>
  <si>
    <t>Wilbraham MA</t>
  </si>
  <si>
    <t>Alc &amp; Drg DxRehab w/wo Detox</t>
  </si>
  <si>
    <t>Drug/Alcohol Abuse, LAMA</t>
  </si>
  <si>
    <t>Pulm Edema &amp; Resp Failure</t>
  </si>
  <si>
    <t>Pittsfield MA</t>
  </si>
  <si>
    <t>Dalton MA</t>
  </si>
  <si>
    <t>Lee MA</t>
  </si>
  <si>
    <t>Lenox MA</t>
  </si>
  <si>
    <t>North Adams MA</t>
  </si>
  <si>
    <t>Great Barrington MA</t>
  </si>
  <si>
    <t>Adams MA</t>
  </si>
  <si>
    <t>Cheshire MA</t>
  </si>
  <si>
    <t>Hinsdale MA</t>
  </si>
  <si>
    <t>Lanesboro MA</t>
  </si>
  <si>
    <t>Diverticulitis/osis</t>
  </si>
  <si>
    <t>Oth Bck &amp; Nck, Fx and Inj Dx</t>
  </si>
  <si>
    <t>Chest Pain</t>
  </si>
  <si>
    <t>Milton MA</t>
  </si>
  <si>
    <t>Randolph MA</t>
  </si>
  <si>
    <t>Quincy MA</t>
  </si>
  <si>
    <t>Braintree MA</t>
  </si>
  <si>
    <t>Canton MA</t>
  </si>
  <si>
    <t>Hyde Park MA</t>
  </si>
  <si>
    <t>Dorchester Center MA</t>
  </si>
  <si>
    <t>Dorchester MA</t>
  </si>
  <si>
    <t>Mattapan MA</t>
  </si>
  <si>
    <t>Stoughton MA</t>
  </si>
  <si>
    <t>Maj Resp Infect &amp; Inflam</t>
  </si>
  <si>
    <t>Needham MA</t>
  </si>
  <si>
    <t>Needham Heights MA</t>
  </si>
  <si>
    <t>Dedham MA</t>
  </si>
  <si>
    <t>Westwood MA</t>
  </si>
  <si>
    <t>Norwood MA</t>
  </si>
  <si>
    <t>Newton Center MA</t>
  </si>
  <si>
    <t>Medfield MA</t>
  </si>
  <si>
    <t>West Roxbury MA</t>
  </si>
  <si>
    <t>Chemotherapy</t>
  </si>
  <si>
    <t>Maj Sml &amp; Lrg Bowel Procs</t>
  </si>
  <si>
    <t>Percut Card proc w/o AMI</t>
  </si>
  <si>
    <t>Boston MA</t>
  </si>
  <si>
    <t>Brookline MA</t>
  </si>
  <si>
    <t>Cambridge MA</t>
  </si>
  <si>
    <t>Jamaica Plain MA</t>
  </si>
  <si>
    <t>Roxbury MA</t>
  </si>
  <si>
    <t>Brighton MA</t>
  </si>
  <si>
    <t>Somerville MA</t>
  </si>
  <si>
    <t>Seizure</t>
  </si>
  <si>
    <t>Asthma</t>
  </si>
  <si>
    <t xml:space="preserve">Hip &amp; Fem; NTrauExc Jt Rep </t>
  </si>
  <si>
    <t>Maj Heme/Imm Dx exc SC &amp; Coag</t>
  </si>
  <si>
    <t>Diabetes</t>
  </si>
  <si>
    <t>Craniotomy; exc Trauma</t>
  </si>
  <si>
    <t>Kidney &amp; Urinary Tract Procedures For Nonmalignancy</t>
  </si>
  <si>
    <t>Card Vlv Proc w/o Cath</t>
  </si>
  <si>
    <t>Major Cardiothoracic Repair Of Heart Anomaly</t>
  </si>
  <si>
    <t>Brockton MA</t>
  </si>
  <si>
    <t>Lawrence MA</t>
  </si>
  <si>
    <t>New Bedford MA</t>
  </si>
  <si>
    <t>Lynn MA</t>
  </si>
  <si>
    <t>Sickle Cell Anemia Crisis</t>
  </si>
  <si>
    <t>Procedures for Obesity</t>
  </si>
  <si>
    <t>Other Antepartum Dxs</t>
  </si>
  <si>
    <t>Revere MA</t>
  </si>
  <si>
    <t>Chelsea MA</t>
  </si>
  <si>
    <t>Alcohol Abuse &amp; Dependence</t>
  </si>
  <si>
    <t>Opioid Abuse &amp; Dependence</t>
  </si>
  <si>
    <t>Mastectomy Procedures</t>
  </si>
  <si>
    <t>Maj Male Pelvic Procs</t>
  </si>
  <si>
    <t>Roslindale MA</t>
  </si>
  <si>
    <t>Other Resp &amp; Chest Procs</t>
  </si>
  <si>
    <t>Bone Marrow Transplant</t>
  </si>
  <si>
    <t>Acute Anxiety &amp; Delirium States</t>
  </si>
  <si>
    <t>Everett MA</t>
  </si>
  <si>
    <t>Malden MA</t>
  </si>
  <si>
    <t>Medford MA</t>
  </si>
  <si>
    <t>Arlington MA</t>
  </si>
  <si>
    <t>Hyannis MA</t>
  </si>
  <si>
    <t>South Yarmouth MA</t>
  </si>
  <si>
    <t>Centerville MA</t>
  </si>
  <si>
    <t>West Yarmouth MA</t>
  </si>
  <si>
    <t>Harwich MA</t>
  </si>
  <si>
    <t>Brewster MA</t>
  </si>
  <si>
    <t>Yarmouth Port MA</t>
  </si>
  <si>
    <t>South Dennis MA</t>
  </si>
  <si>
    <t>Orleans MA</t>
  </si>
  <si>
    <t>Marstons Mills MA</t>
  </si>
  <si>
    <t>Org Mental Hlth Disturb</t>
  </si>
  <si>
    <t xml:space="preserve">Degen Nrvs Syst exc MS </t>
  </si>
  <si>
    <t>Clinton MA</t>
  </si>
  <si>
    <t>Worcester MA</t>
  </si>
  <si>
    <t>Lancaster MA</t>
  </si>
  <si>
    <t>Sterling MA</t>
  </si>
  <si>
    <t>Leominster MA</t>
  </si>
  <si>
    <t>Fitchburg MA</t>
  </si>
  <si>
    <t>Bolton MA</t>
  </si>
  <si>
    <t>Other Digestive System Dx</t>
  </si>
  <si>
    <t>Easthampton MA</t>
  </si>
  <si>
    <t>Amherst MA</t>
  </si>
  <si>
    <t>Northampton MA</t>
  </si>
  <si>
    <t>Florence MA</t>
  </si>
  <si>
    <t>Hadley MA</t>
  </si>
  <si>
    <t>Leeds MA</t>
  </si>
  <si>
    <t>South Hadley MA</t>
  </si>
  <si>
    <t>Southampton MA</t>
  </si>
  <si>
    <t>Digestive Malignancy</t>
  </si>
  <si>
    <t>Concord MA</t>
  </si>
  <si>
    <t>Acton MA</t>
  </si>
  <si>
    <t>Maynard MA</t>
  </si>
  <si>
    <t>Westford MA</t>
  </si>
  <si>
    <t>Littleton MA</t>
  </si>
  <si>
    <t>Sudbury MA</t>
  </si>
  <si>
    <t>Bedford MA</t>
  </si>
  <si>
    <t>Chelmsford MA</t>
  </si>
  <si>
    <t>Stow MA</t>
  </si>
  <si>
    <t>Ayer MA</t>
  </si>
  <si>
    <t>Intestinal Obstruction</t>
  </si>
  <si>
    <t>Sheffield MA</t>
  </si>
  <si>
    <t>Housatonic MA</t>
  </si>
  <si>
    <t>Canaan CT</t>
  </si>
  <si>
    <t>Hillsdale NY</t>
  </si>
  <si>
    <t>Sandisfield MA</t>
  </si>
  <si>
    <t>Pancreas Dis exc Malig</t>
  </si>
  <si>
    <t>East Falmouth MA</t>
  </si>
  <si>
    <t>Mashpee MA</t>
  </si>
  <si>
    <t>Falmouth MA</t>
  </si>
  <si>
    <t>Buzzards Bay MA</t>
  </si>
  <si>
    <t>Pocasset MA</t>
  </si>
  <si>
    <t>North Falmouth MA</t>
  </si>
  <si>
    <t>Sandwich MA</t>
  </si>
  <si>
    <t>Forestdale MA</t>
  </si>
  <si>
    <t>Cotuit MA</t>
  </si>
  <si>
    <t>Melrose MA</t>
  </si>
  <si>
    <t>Saugus MA</t>
  </si>
  <si>
    <t>Wakefield MA</t>
  </si>
  <si>
    <t>Stoneham MA</t>
  </si>
  <si>
    <t>Reading MA</t>
  </si>
  <si>
    <t>Southbridge MA</t>
  </si>
  <si>
    <t>Webster MA</t>
  </si>
  <si>
    <t>Dudley MA</t>
  </si>
  <si>
    <t>Charlton MA</t>
  </si>
  <si>
    <t>Sturbridge MA</t>
  </si>
  <si>
    <t>Fiskdale MA</t>
  </si>
  <si>
    <t>Holland MA</t>
  </si>
  <si>
    <t>Spencer MA</t>
  </si>
  <si>
    <t>Oxford MA</t>
  </si>
  <si>
    <t>Brookfield MA</t>
  </si>
  <si>
    <t>Poisoning Of Medicinal Agents</t>
  </si>
  <si>
    <t>Lunenburg MA</t>
  </si>
  <si>
    <t>Gardner MA</t>
  </si>
  <si>
    <t>Shrewsbury MA</t>
  </si>
  <si>
    <t>Westminster MA</t>
  </si>
  <si>
    <t>Ashby MA</t>
  </si>
  <si>
    <t>Townsend MA</t>
  </si>
  <si>
    <t>Ashburnham MA</t>
  </si>
  <si>
    <t>Winchendon MA</t>
  </si>
  <si>
    <t>Baldwinville MA</t>
  </si>
  <si>
    <t>Templeton MA</t>
  </si>
  <si>
    <t>Hubbardston MA</t>
  </si>
  <si>
    <t>Granby MA</t>
  </si>
  <si>
    <t>Plymouth MA</t>
  </si>
  <si>
    <t>Kingston MA</t>
  </si>
  <si>
    <t>Carver MA</t>
  </si>
  <si>
    <t>Duxbury MA</t>
  </si>
  <si>
    <t>Middleboro MA</t>
  </si>
  <si>
    <t>Marshfield MA</t>
  </si>
  <si>
    <t>Pembroke MA</t>
  </si>
  <si>
    <t>Halifax MA</t>
  </si>
  <si>
    <t>Billerica MA</t>
  </si>
  <si>
    <t>Burlington MA</t>
  </si>
  <si>
    <t>Woburn MA</t>
  </si>
  <si>
    <t>Peabody MA</t>
  </si>
  <si>
    <t>Lexington MA</t>
  </si>
  <si>
    <t>Wilmington MA</t>
  </si>
  <si>
    <t>Lowell MA</t>
  </si>
  <si>
    <t>Beverly MA</t>
  </si>
  <si>
    <t>Methuen MA</t>
  </si>
  <si>
    <t>North Andover MA</t>
  </si>
  <si>
    <t>Andover MA</t>
  </si>
  <si>
    <t>Salem NH</t>
  </si>
  <si>
    <t>Plaistow NH</t>
  </si>
  <si>
    <t>Atkinson NH</t>
  </si>
  <si>
    <t>Tewksbury MA</t>
  </si>
  <si>
    <t>Laparoscopic Cholecystectomy</t>
  </si>
  <si>
    <t>Dracut MA</t>
  </si>
  <si>
    <t>North Chelmsford MA</t>
  </si>
  <si>
    <t>Tyngsboro MA</t>
  </si>
  <si>
    <t>North Billerica MA</t>
  </si>
  <si>
    <t>Pelham NH</t>
  </si>
  <si>
    <t>Marlborough MA</t>
  </si>
  <si>
    <t>Hudson MA</t>
  </si>
  <si>
    <t>Northborough MA</t>
  </si>
  <si>
    <t>Framingham MA</t>
  </si>
  <si>
    <t>Westborough MA</t>
  </si>
  <si>
    <t>Berlin MA</t>
  </si>
  <si>
    <t>Southborough MA</t>
  </si>
  <si>
    <t>Oth Muscskel &amp; ConnTis Dx</t>
  </si>
  <si>
    <t>Vineyard Haven MA</t>
  </si>
  <si>
    <t>Edgartown MA</t>
  </si>
  <si>
    <t>Oak Bluffs MA</t>
  </si>
  <si>
    <t>West Tisbury MA</t>
  </si>
  <si>
    <t>Chilmark MA</t>
  </si>
  <si>
    <t>Eye Procs except Orbit</t>
  </si>
  <si>
    <t>Thyr/Pthyr &amp;  Thyrglos Procs</t>
  </si>
  <si>
    <t>Other ENT Procedures</t>
  </si>
  <si>
    <t>Other ENT &amp; Cranial Dxs</t>
  </si>
  <si>
    <t>Othr Maj Head/Neck procs</t>
  </si>
  <si>
    <t>Oth OR Procs for Lymph/HEM</t>
  </si>
  <si>
    <t>Maj Cranial/Fac Bone Proc</t>
  </si>
  <si>
    <t>PstOp, Pst Trau Oth Device Inf</t>
  </si>
  <si>
    <t>Oth Skn, SubQTis &amp; Rel Proc</t>
  </si>
  <si>
    <t>OR Proc  Oth Tx Comp</t>
  </si>
  <si>
    <t>Other Nervous Syst Procs</t>
  </si>
  <si>
    <t>Maj Larynx &amp; Trachea Proc</t>
  </si>
  <si>
    <t>Other Complications Of Treatment</t>
  </si>
  <si>
    <t>Charlestown MA</t>
  </si>
  <si>
    <t>Feeding Hills MA</t>
  </si>
  <si>
    <t>Electrolyte Disorders Except Hypovolemia Related</t>
  </si>
  <si>
    <t>Natick MA</t>
  </si>
  <si>
    <t>Ashland MA</t>
  </si>
  <si>
    <t>Holliston MA</t>
  </si>
  <si>
    <t>Hopkinton MA</t>
  </si>
  <si>
    <t>Wayland MA</t>
  </si>
  <si>
    <t>Medway MA</t>
  </si>
  <si>
    <t>Milford MA</t>
  </si>
  <si>
    <t>Franklin MA</t>
  </si>
  <si>
    <t>Bellingham MA</t>
  </si>
  <si>
    <t>Uxbridge MA</t>
  </si>
  <si>
    <t>Whitinsville MA</t>
  </si>
  <si>
    <t>Hopedale MA</t>
  </si>
  <si>
    <t>Blackstone MA</t>
  </si>
  <si>
    <t>Northbridge MA</t>
  </si>
  <si>
    <t>Mendon MA</t>
  </si>
  <si>
    <t>Taunton MA</t>
  </si>
  <si>
    <t>Raynham MA</t>
  </si>
  <si>
    <t>Lakeville MA</t>
  </si>
  <si>
    <t>East Taunton MA</t>
  </si>
  <si>
    <t>Berkley MA</t>
  </si>
  <si>
    <t>North Dighton MA</t>
  </si>
  <si>
    <t>Bridgewater MA</t>
  </si>
  <si>
    <t>Norton MA</t>
  </si>
  <si>
    <t>Dighton MA</t>
  </si>
  <si>
    <t>Other &amp; Unspecified Gastrointestinal Hemorrhage</t>
  </si>
  <si>
    <t>Watertown MA</t>
  </si>
  <si>
    <t>Waltham MA</t>
  </si>
  <si>
    <t>Belmont MA</t>
  </si>
  <si>
    <t>Nantucket MA</t>
  </si>
  <si>
    <t>Appendectomy</t>
  </si>
  <si>
    <t>Pepperell MA</t>
  </si>
  <si>
    <t>Groton MA</t>
  </si>
  <si>
    <t>Shirley MA</t>
  </si>
  <si>
    <t>Dors&amp;Lum Fus exc Curv</t>
  </si>
  <si>
    <t>Shldr &amp; Upp/ForeArm Proc</t>
  </si>
  <si>
    <t>CervFus, Oth Bck/Nck Ex Dis Ex/Dcmp</t>
  </si>
  <si>
    <t>Intervert Disc Excis&amp;Dcmpr</t>
  </si>
  <si>
    <t>Knee &amp; LowLeg Exc Foot</t>
  </si>
  <si>
    <t>Oth Muscskel &amp; ConnTis Proc</t>
  </si>
  <si>
    <t>Dors&amp;Lumb Fus Curv</t>
  </si>
  <si>
    <t>PostOp, PostTrauma, Other Device Infections W O.R. Procedure</t>
  </si>
  <si>
    <t>Wellesley Hills MA</t>
  </si>
  <si>
    <t>West Newton MA</t>
  </si>
  <si>
    <t>Newton MA</t>
  </si>
  <si>
    <t>Weston MA</t>
  </si>
  <si>
    <t>Southwick MA</t>
  </si>
  <si>
    <t>Huntington MA</t>
  </si>
  <si>
    <t>Williamstown MA</t>
  </si>
  <si>
    <t>Stamford VT</t>
  </si>
  <si>
    <t>Pownal VT</t>
  </si>
  <si>
    <t>Salem MA</t>
  </si>
  <si>
    <t>Marblehead MA</t>
  </si>
  <si>
    <t>Swampscott MA</t>
  </si>
  <si>
    <t>Danvers MA</t>
  </si>
  <si>
    <t>Lynnfield MA</t>
  </si>
  <si>
    <t>Gloucester MA</t>
  </si>
  <si>
    <t>Ipswich MA</t>
  </si>
  <si>
    <t>Rockport MA</t>
  </si>
  <si>
    <t>Middleton MA</t>
  </si>
  <si>
    <t>South Hamilton MA</t>
  </si>
  <si>
    <t>Weymouth MA</t>
  </si>
  <si>
    <t>East Weymouth MA</t>
  </si>
  <si>
    <t>North Weymouth MA</t>
  </si>
  <si>
    <t>Hull MA</t>
  </si>
  <si>
    <t>South Weymouth MA</t>
  </si>
  <si>
    <t>Auburn MA</t>
  </si>
  <si>
    <t>Millbury MA</t>
  </si>
  <si>
    <t>Holden MA</t>
  </si>
  <si>
    <t>West Boylston MA</t>
  </si>
  <si>
    <t>East Bridgewater MA</t>
  </si>
  <si>
    <t>Whitman MA</t>
  </si>
  <si>
    <t>Abington MA</t>
  </si>
  <si>
    <t>Rockland MA</t>
  </si>
  <si>
    <t>West Bridgewater MA</t>
  </si>
  <si>
    <t>Hingham MA</t>
  </si>
  <si>
    <t>Scituate MA</t>
  </si>
  <si>
    <t>Fall River MA</t>
  </si>
  <si>
    <t>Fairhaven MA</t>
  </si>
  <si>
    <t>Somerset MA</t>
  </si>
  <si>
    <t>North Dartmouth MA</t>
  </si>
  <si>
    <t>Wareham MA</t>
  </si>
  <si>
    <t>Westport MA</t>
  </si>
  <si>
    <t>South Dartmouth MA</t>
  </si>
  <si>
    <t>Swansea MA</t>
  </si>
  <si>
    <t>Acushnet MA</t>
  </si>
  <si>
    <t>Peptic Ulcer &amp; Gastritis</t>
  </si>
  <si>
    <t>North Easton MA</t>
  </si>
  <si>
    <t>South Easton MA</t>
  </si>
  <si>
    <t>Derry NH</t>
  </si>
  <si>
    <t>Walpole MA</t>
  </si>
  <si>
    <t>Foxboro MA</t>
  </si>
  <si>
    <t>Sharon MA</t>
  </si>
  <si>
    <t>Mansfield MA</t>
  </si>
  <si>
    <t>Wrentham MA</t>
  </si>
  <si>
    <t>Tiverton RI</t>
  </si>
  <si>
    <t>Little Compton RI</t>
  </si>
  <si>
    <t>Portsmouth RI</t>
  </si>
  <si>
    <t>Allston MA</t>
  </si>
  <si>
    <t>Attleboro MA</t>
  </si>
  <si>
    <t>North Attleboro MA</t>
  </si>
  <si>
    <t>Plainville MA</t>
  </si>
  <si>
    <t>Rehoboth MA</t>
  </si>
  <si>
    <t>Seekonk MA</t>
  </si>
  <si>
    <t>Pawtucket RI</t>
  </si>
  <si>
    <t>Card Cath W Circ Disord Exc Isch Hrt Dis</t>
  </si>
  <si>
    <t>Cardiac Defibrillator &amp; Heart Assist Implant</t>
  </si>
  <si>
    <t>Winchester MA</t>
  </si>
  <si>
    <t>Three Rivers MA</t>
  </si>
  <si>
    <t>Brimfield MA</t>
  </si>
  <si>
    <t xml:space="preserve">Steward Holy Family Hospital </t>
  </si>
  <si>
    <t xml:space="preserve">Steward Good Samaritan Medical Center </t>
  </si>
  <si>
    <t xml:space="preserve">Steward St. Elizabeth's Medical Center </t>
  </si>
  <si>
    <t>CY2013 Blended Relative Price Percentile Ranks and Percent of Payments, Top 3 Payers</t>
  </si>
  <si>
    <t>Acute Hospital, Commercial (self and fully insured)</t>
  </si>
  <si>
    <t>Hospital OrgID</t>
  </si>
  <si>
    <t>Hospital Name</t>
  </si>
  <si>
    <t>Composite Relative Price Percentile Rank</t>
  </si>
  <si>
    <t>Payer 1</t>
  </si>
  <si>
    <t>Relative Price Percentile Rank - Payer 1</t>
  </si>
  <si>
    <t>Payer 2</t>
  </si>
  <si>
    <t>Relative Price Percentile Rank - Payer 2</t>
  </si>
  <si>
    <t>Payer 3</t>
  </si>
  <si>
    <t>Relative Price Percentile Rank - Payer 3</t>
  </si>
  <si>
    <t>Blue Cross Blue Shield of Massachusetts</t>
  </si>
  <si>
    <t>Harvard Pilgrim Health Care</t>
  </si>
  <si>
    <t>Tufts Health Plan</t>
  </si>
  <si>
    <t>UniCare Life and Health Insurance Company</t>
  </si>
  <si>
    <t>Health New England, Inc.</t>
  </si>
  <si>
    <t>Aetna Health Inc. (PA) - Aetna Life Ins. Co. (ALIC)</t>
  </si>
  <si>
    <t>Steward Norwood Hospital, Inc.</t>
  </si>
  <si>
    <t>Steward Nashoba Valley Medical Center</t>
  </si>
  <si>
    <t>Steward Merrimack Valley Hospital</t>
  </si>
  <si>
    <t>Steward Holy Family Hospital, Inc.</t>
  </si>
  <si>
    <t>Neighborhood Health Plan</t>
  </si>
  <si>
    <t>Steward Morton Hospital</t>
  </si>
  <si>
    <t>Steward Quincy Medical Center</t>
  </si>
  <si>
    <t>Steward Saint Anne's Hospital, Inc.</t>
  </si>
  <si>
    <t>Saints Medical Center</t>
  </si>
  <si>
    <t>---</t>
  </si>
  <si>
    <t>Shriners Hospitals for Children Boston</t>
  </si>
  <si>
    <t>Cigna Health and Life Ins. Co. (EAST)</t>
  </si>
  <si>
    <t>Shriners Hospitals for Children Springfield</t>
  </si>
  <si>
    <t>Percent of Commerical Payments - Payer 1</t>
  </si>
  <si>
    <t>Percent of Commerical Payments - Payer 2</t>
  </si>
  <si>
    <t>Percent of Commerical Payments - Payer 3</t>
  </si>
  <si>
    <t>Appendix A – Demographics/ At a Glance (FY13 data)</t>
  </si>
  <si>
    <t>Cellulitis &amp; other bacterial skin infections</t>
  </si>
  <si>
    <t>Kidney &amp; urinary tract infections</t>
  </si>
  <si>
    <t>Cardiac arrhythmia &amp; conduction disorders</t>
  </si>
  <si>
    <t>Knee joint replacement</t>
  </si>
  <si>
    <t>CVA &amp; precerebral occlusion w infarct</t>
  </si>
  <si>
    <t>Renal failure</t>
  </si>
  <si>
    <t>Bronchiolitis &amp; RSV pneumonia</t>
  </si>
  <si>
    <t>Other digestive system diagnoses</t>
  </si>
  <si>
    <t>Infections of upper respiratory tract</t>
  </si>
  <si>
    <t>Other pneumonia</t>
  </si>
  <si>
    <t>Degenerative nervous system disorders exc mult sclerosis</t>
  </si>
  <si>
    <t>Acute myocardial infarction</t>
  </si>
  <si>
    <t>Poisoning of medicinal agents</t>
  </si>
  <si>
    <t>Major depressive disorders &amp; other/unspecified psychoses</t>
  </si>
  <si>
    <t>Appendix C – Services (FY13 data)</t>
  </si>
  <si>
    <t>Operating Revenue</t>
  </si>
  <si>
    <t>Non-Operating Revenue</t>
  </si>
  <si>
    <t>Operating Margin</t>
  </si>
  <si>
    <t>Community, Disproportionate Share</t>
  </si>
  <si>
    <t>Region</t>
  </si>
  <si>
    <t xml:space="preserve">Tax Status </t>
  </si>
  <si>
    <t>City/State</t>
  </si>
  <si>
    <t>Northeastern Massachusetts</t>
  </si>
  <si>
    <t>Newburyport, MA</t>
  </si>
  <si>
    <t>Level 3</t>
  </si>
  <si>
    <t>Heywood Healthcare</t>
  </si>
  <si>
    <t>Heywood Healthcare - 2012</t>
  </si>
  <si>
    <t>Athol, MA</t>
  </si>
  <si>
    <t>Western Massachusetts</t>
  </si>
  <si>
    <t>Baystate Health</t>
  </si>
  <si>
    <t>Greenfield, MA</t>
  </si>
  <si>
    <t>Ware, MA</t>
  </si>
  <si>
    <t>Springfield, MA</t>
  </si>
  <si>
    <t>Level 1</t>
  </si>
  <si>
    <t xml:space="preserve">Level 2 </t>
  </si>
  <si>
    <t>Berkshire Health</t>
  </si>
  <si>
    <t>Pittsfield, MA</t>
  </si>
  <si>
    <t>Needham, MA</t>
  </si>
  <si>
    <t>Boston, MA</t>
  </si>
  <si>
    <t xml:space="preserve">Level 1 </t>
  </si>
  <si>
    <t>Cambridge, MA, Somerville, MA &amp; Everett, MA</t>
  </si>
  <si>
    <t>Hyannis, MA</t>
  </si>
  <si>
    <t>Clinton, MA</t>
  </si>
  <si>
    <t>Northampton, MA</t>
  </si>
  <si>
    <t>Concord, MA</t>
  </si>
  <si>
    <t>Great Barrington, MA</t>
  </si>
  <si>
    <t>Falmouth, MA</t>
  </si>
  <si>
    <t>Medford, MA &amp; Melrose, MA</t>
  </si>
  <si>
    <t>Southbridge, MA</t>
  </si>
  <si>
    <t>Leominster, MA &amp; Fitchburg, MA</t>
  </si>
  <si>
    <t>Gardner, MA</t>
  </si>
  <si>
    <t>Holyoke, MA</t>
  </si>
  <si>
    <t>Care Group - 2014</t>
  </si>
  <si>
    <t>Plymouth, MA</t>
  </si>
  <si>
    <t>Peabody, MA</t>
  </si>
  <si>
    <t>Burlington, MA &amp; Peabody, MA</t>
  </si>
  <si>
    <t>Level 2</t>
  </si>
  <si>
    <t>Lawrence, MA</t>
  </si>
  <si>
    <t>Lowell,  MA</t>
  </si>
  <si>
    <t>Marlborough, MA</t>
  </si>
  <si>
    <t>Oak Bluffs, MA</t>
  </si>
  <si>
    <t>Tenet Healthcare</t>
  </si>
  <si>
    <t>Tenet Healthcare - 2013</t>
  </si>
  <si>
    <t>Framingham, MA &amp; Natick, MA</t>
  </si>
  <si>
    <t>Milford, MA</t>
  </si>
  <si>
    <t>Care Group - 2012</t>
  </si>
  <si>
    <t>Milton, MA</t>
  </si>
  <si>
    <t>Cambridge, MA</t>
  </si>
  <si>
    <t>Nantucket, MA</t>
  </si>
  <si>
    <t>Newton, MA</t>
  </si>
  <si>
    <t>Westfield, MA</t>
  </si>
  <si>
    <t>Salem, MA &amp; Lynn, MA</t>
  </si>
  <si>
    <t>Beverly, MA &amp; Gloucester, MA</t>
  </si>
  <si>
    <t>Worcester, MA</t>
  </si>
  <si>
    <t>Brockton, MA</t>
  </si>
  <si>
    <t>South Weymouth, MA</t>
  </si>
  <si>
    <t>Southcoast</t>
  </si>
  <si>
    <t>Fall River, MA, New Bedford, MA &amp; Wareham, MA</t>
  </si>
  <si>
    <t>Dorchester, MA</t>
  </si>
  <si>
    <t>Methuen, MA</t>
  </si>
  <si>
    <t>Haverhill, MA</t>
  </si>
  <si>
    <t>Taunton, MA</t>
  </si>
  <si>
    <t>Ayer, MA</t>
  </si>
  <si>
    <t>Norwood, MA</t>
  </si>
  <si>
    <t>Quincy, MA</t>
  </si>
  <si>
    <t>Fall River, MA</t>
  </si>
  <si>
    <t>Brighton, MA</t>
  </si>
  <si>
    <t>Attleboro, MA</t>
  </si>
  <si>
    <t>Winchester, MA</t>
  </si>
  <si>
    <t>Palmer, 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</si>
</sst>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General_)"/>
    <numFmt numFmtId="166" formatCode="mmmm\,\ yyyy"/>
    <numFmt numFmtId="167" formatCode="_(* #,##0_);_(* \(#,##0\);_(* &quot;-&quot;??_);_(@_)"/>
    <numFmt numFmtId="168" formatCode="0.0%"/>
    <numFmt numFmtId="169" formatCode="#,##0.0000_);[Red]\(#,##0.0000\)"/>
  </numFmts>
  <fonts count="9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1"/>
      <color indexed="9"/>
      <name val="Calibri"/>
      <family val="2"/>
    </font>
    <font>
      <sz val="12"/>
      <color theme="0"/>
      <name val="Arial"/>
      <family val="2"/>
    </font>
    <font>
      <sz val="9"/>
      <color indexed="8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Arial"/>
      <family val="2"/>
    </font>
    <font>
      <sz val="11"/>
      <color indexed="14"/>
      <name val="Calibri"/>
      <family val="2"/>
    </font>
    <font>
      <sz val="12"/>
      <color rgb="FF9C0006"/>
      <name val="Arial"/>
      <family val="2"/>
    </font>
    <font>
      <b/>
      <sz val="11"/>
      <color indexed="52"/>
      <name val="Calibri"/>
      <family val="2"/>
    </font>
    <font>
      <b/>
      <sz val="12"/>
      <color rgb="FFFA7D00"/>
      <name val="Arial"/>
      <family val="2"/>
    </font>
    <font>
      <b/>
      <sz val="11"/>
      <color indexed="9"/>
      <name val="Calibri"/>
      <family val="2"/>
    </font>
    <font>
      <b/>
      <sz val="12"/>
      <color theme="0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  <font>
      <sz val="9"/>
      <name val="Calibri"/>
      <family val="2"/>
    </font>
    <font>
      <sz val="9"/>
      <name val="Arial"/>
      <family val="2"/>
    </font>
    <font>
      <sz val="9"/>
      <color indexed="9"/>
      <name val="Calibri"/>
      <family val="2"/>
      <scheme val="minor"/>
    </font>
    <font>
      <sz val="9"/>
      <color indexed="9"/>
      <name val="Calibri"/>
      <family val="2"/>
    </font>
    <font>
      <sz val="9"/>
      <color indexed="9"/>
      <name val="Arial"/>
      <family val="2"/>
    </font>
    <font>
      <i/>
      <sz val="11"/>
      <color indexed="23"/>
      <name val="Calibri"/>
      <family val="2"/>
    </font>
    <font>
      <i/>
      <sz val="12"/>
      <color rgb="FF7F7F7F"/>
      <name val="Arial"/>
      <family val="2"/>
    </font>
    <font>
      <sz val="11"/>
      <color indexed="17"/>
      <name val="Calibri"/>
      <family val="2"/>
    </font>
    <font>
      <sz val="12"/>
      <color rgb="FF006100"/>
      <name val="Arial"/>
      <family val="2"/>
    </font>
    <font>
      <b/>
      <sz val="15"/>
      <color indexed="29"/>
      <name val="Calibri"/>
      <family val="2"/>
    </font>
    <font>
      <b/>
      <sz val="15"/>
      <color theme="3"/>
      <name val="Arial"/>
      <family val="2"/>
    </font>
    <font>
      <b/>
      <sz val="13"/>
      <color indexed="29"/>
      <name val="Calibri"/>
      <family val="2"/>
    </font>
    <font>
      <b/>
      <sz val="13"/>
      <color theme="3"/>
      <name val="Arial"/>
      <family val="2"/>
    </font>
    <font>
      <b/>
      <sz val="11"/>
      <color indexed="29"/>
      <name val="Calibri"/>
      <family val="2"/>
    </font>
    <font>
      <b/>
      <sz val="11"/>
      <color theme="3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62"/>
      <name val="Calibri"/>
      <family val="2"/>
    </font>
    <font>
      <sz val="12"/>
      <color rgb="FF3F3F76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0"/>
      <name val="Arial"/>
      <family val="2"/>
    </font>
    <font>
      <u/>
      <sz val="11"/>
      <color theme="1"/>
      <name val="Calibri"/>
      <family val="2"/>
      <scheme val="minor"/>
    </font>
    <font>
      <u/>
      <sz val="10"/>
      <name val="Arial"/>
      <family val="2"/>
    </font>
    <font>
      <sz val="11"/>
      <color indexed="52"/>
      <name val="Calibri"/>
      <family val="2"/>
    </font>
    <font>
      <sz val="12"/>
      <color rgb="FFFA7D00"/>
      <name val="Arial"/>
      <family val="2"/>
    </font>
    <font>
      <sz val="11"/>
      <color indexed="60"/>
      <name val="Calibri"/>
      <family val="2"/>
    </font>
    <font>
      <sz val="12"/>
      <color rgb="FF9C6500"/>
      <name val="Arial"/>
      <family val="2"/>
    </font>
    <font>
      <sz val="9"/>
      <color theme="1"/>
      <name val="Calibri"/>
      <family val="2"/>
      <scheme val="minor"/>
    </font>
    <font>
      <sz val="10"/>
      <name val="Courier"/>
      <family val="3"/>
    </font>
    <font>
      <sz val="10"/>
      <name val="MS Sans Serif"/>
      <family val="2"/>
    </font>
    <font>
      <b/>
      <sz val="9.75"/>
      <name val="Arial"/>
      <family val="2"/>
    </font>
    <font>
      <b/>
      <sz val="11"/>
      <color indexed="63"/>
      <name val="Calibri"/>
      <family val="2"/>
    </font>
    <font>
      <b/>
      <sz val="12"/>
      <color rgb="FF3F3F3F"/>
      <name val="Arial"/>
      <family val="2"/>
    </font>
    <font>
      <b/>
      <sz val="18"/>
      <color indexed="29"/>
      <name val="Cambria"/>
      <family val="2"/>
    </font>
    <font>
      <b/>
      <sz val="11"/>
      <color indexed="8"/>
      <name val="Calibri"/>
      <family val="2"/>
    </font>
    <font>
      <b/>
      <sz val="12"/>
      <color theme="1"/>
      <name val="Arial"/>
      <family val="2"/>
    </font>
    <font>
      <sz val="11"/>
      <color indexed="32"/>
      <name val="Calibri"/>
      <family val="2"/>
    </font>
    <font>
      <sz val="12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 "/>
    </font>
    <font>
      <sz val="10"/>
      <color theme="1"/>
      <name val="Arial "/>
    </font>
    <font>
      <b/>
      <sz val="10"/>
      <color theme="1"/>
      <name val="Arial "/>
    </font>
    <font>
      <b/>
      <sz val="18"/>
      <color theme="3"/>
      <name val="Arial "/>
    </font>
    <font>
      <b/>
      <sz val="18"/>
      <color theme="1"/>
      <name val="Arial "/>
    </font>
    <font>
      <b/>
      <sz val="18"/>
      <color theme="9" tint="-0.249977111117893"/>
      <name val="Arial "/>
    </font>
    <font>
      <b/>
      <sz val="10"/>
      <color rgb="FF333333"/>
      <name val="Arial"/>
      <family val="2"/>
    </font>
    <font>
      <b/>
      <sz val="10"/>
      <color rgb="FF000000"/>
      <name val="Arial"/>
      <family val="2"/>
    </font>
    <font>
      <b/>
      <sz val="11"/>
      <color rgb="FFFF0000"/>
      <name val="Calibri"/>
      <family val="2"/>
      <scheme val="minor"/>
    </font>
    <font>
      <i/>
      <sz val="8"/>
      <color theme="1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9"/>
      <color indexed="51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333333"/>
      <name val="Arial "/>
    </font>
    <font>
      <b/>
      <sz val="9"/>
      <name val="Arial"/>
      <family val="2"/>
    </font>
    <font>
      <b/>
      <u/>
      <sz val="11.5"/>
      <color theme="1"/>
      <name val="Arial 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28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4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19"/>
      </patternFill>
    </fill>
    <fill>
      <patternFill patternType="solid">
        <fgColor indexed="25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13"/>
        <bgColor indexed="64"/>
      </patternFill>
    </fill>
    <fill>
      <patternFill patternType="solid">
        <fgColor indexed="1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15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64"/>
      </patternFill>
    </fill>
    <fill>
      <patternFill patternType="lightUp">
        <fgColor indexed="8"/>
      </patternFill>
    </fill>
    <fill>
      <patternFill patternType="solid">
        <fgColor indexed="22"/>
        <bgColor indexed="64"/>
      </patternFill>
    </fill>
    <fill>
      <patternFill patternType="lightUp">
        <fgColor indexed="10"/>
      </patternFill>
    </fill>
    <fill>
      <patternFill patternType="lightUp">
        <fgColor indexed="8"/>
        <bgColor indexed="15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24"/>
      </top>
      <bottom style="double">
        <color indexed="2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01">
    <xf numFmtId="0" fontId="0" fillId="0" borderId="0"/>
    <xf numFmtId="44" fontId="3" fillId="0" borderId="0" applyFont="0" applyFill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6" fillId="1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6" fillId="1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6" fillId="18" borderId="0" applyNumberFormat="0" applyBorder="0" applyAlignment="0" applyProtection="0"/>
    <xf numFmtId="0" fontId="3" fillId="34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6" fillId="22" borderId="0" applyNumberFormat="0" applyBorder="0" applyAlignment="0" applyProtection="0"/>
    <xf numFmtId="0" fontId="3" fillId="33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6" fillId="26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6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6" fillId="11" borderId="0" applyNumberFormat="0" applyBorder="0" applyAlignment="0" applyProtection="0"/>
    <xf numFmtId="0" fontId="3" fillId="37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6" fillId="15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6" fillId="19" borderId="0" applyNumberFormat="0" applyBorder="0" applyAlignment="0" applyProtection="0"/>
    <xf numFmtId="0" fontId="3" fillId="34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6" fillId="23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6" fillId="27" borderId="0" applyNumberFormat="0" applyBorder="0" applyAlignment="0" applyProtection="0"/>
    <xf numFmtId="0" fontId="3" fillId="39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6" fillId="31" borderId="0" applyNumberFormat="0" applyBorder="0" applyAlignment="0" applyProtection="0"/>
    <xf numFmtId="0" fontId="3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8" fillId="12" borderId="0" applyNumberFormat="0" applyBorder="0" applyAlignment="0" applyProtection="0"/>
    <xf numFmtId="0" fontId="7" fillId="37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8" fillId="16" borderId="0" applyNumberFormat="0" applyBorder="0" applyAlignment="0" applyProtection="0"/>
    <xf numFmtId="0" fontId="7" fillId="34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8" fillId="20" borderId="0" applyNumberFormat="0" applyBorder="0" applyAlignment="0" applyProtection="0"/>
    <xf numFmtId="0" fontId="7" fillId="40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8" fillId="24" borderId="0" applyNumberFormat="0" applyBorder="0" applyAlignment="0" applyProtection="0"/>
    <xf numFmtId="0" fontId="7" fillId="38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8" fillId="28" borderId="0" applyNumberFormat="0" applyBorder="0" applyAlignment="0" applyProtection="0"/>
    <xf numFmtId="0" fontId="7" fillId="37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8" fillId="32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8" fillId="9" borderId="0" applyNumberFormat="0" applyBorder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8" fillId="13" borderId="0" applyNumberFormat="0" applyBorder="0" applyAlignment="0" applyProtection="0"/>
    <xf numFmtId="0" fontId="7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8" fillId="17" borderId="0" applyNumberFormat="0" applyBorder="0" applyAlignment="0" applyProtection="0"/>
    <xf numFmtId="0" fontId="7" fillId="42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8" fillId="21" borderId="0" applyNumberFormat="0" applyBorder="0" applyAlignment="0" applyProtection="0"/>
    <xf numFmtId="0" fontId="7" fillId="43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8" fillId="25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8" fillId="29" borderId="0" applyNumberFormat="0" applyBorder="0" applyAlignment="0" applyProtection="0"/>
    <xf numFmtId="0" fontId="7" fillId="45" borderId="0" applyNumberFormat="0" applyBorder="0" applyAlignment="0" applyProtection="0"/>
    <xf numFmtId="0" fontId="9" fillId="46" borderId="10"/>
    <xf numFmtId="0" fontId="10" fillId="46" borderId="10"/>
    <xf numFmtId="0" fontId="11" fillId="47" borderId="11"/>
    <xf numFmtId="0" fontId="11" fillId="47" borderId="11"/>
    <xf numFmtId="0" fontId="10" fillId="46" borderId="10"/>
    <xf numFmtId="0" fontId="9" fillId="46" borderId="10"/>
    <xf numFmtId="0" fontId="11" fillId="47" borderId="11"/>
    <xf numFmtId="0" fontId="11" fillId="47" borderId="11"/>
    <xf numFmtId="0" fontId="9" fillId="46" borderId="1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3" fillId="3" borderId="0" applyNumberFormat="0" applyBorder="0" applyAlignment="0" applyProtection="0"/>
    <xf numFmtId="0" fontId="14" fillId="33" borderId="12" applyNumberFormat="0" applyAlignment="0" applyProtection="0"/>
    <xf numFmtId="0" fontId="14" fillId="33" borderId="12" applyNumberFormat="0" applyAlignment="0" applyProtection="0"/>
    <xf numFmtId="0" fontId="14" fillId="33" borderId="12" applyNumberFormat="0" applyAlignment="0" applyProtection="0"/>
    <xf numFmtId="0" fontId="15" fillId="6" borderId="4" applyNumberFormat="0" applyAlignment="0" applyProtection="0"/>
    <xf numFmtId="0" fontId="14" fillId="33" borderId="12" applyNumberFormat="0" applyAlignment="0" applyProtection="0"/>
    <xf numFmtId="0" fontId="16" fillId="49" borderId="13" applyNumberFormat="0" applyAlignment="0" applyProtection="0"/>
    <xf numFmtId="0" fontId="16" fillId="49" borderId="13" applyNumberFormat="0" applyAlignment="0" applyProtection="0"/>
    <xf numFmtId="0" fontId="16" fillId="49" borderId="13" applyNumberFormat="0" applyAlignment="0" applyProtection="0"/>
    <xf numFmtId="0" fontId="17" fillId="7" borderId="7" applyNumberFormat="0" applyAlignment="0" applyProtection="0"/>
    <xf numFmtId="0" fontId="16" fillId="49" borderId="1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9" fillId="0" borderId="10"/>
    <xf numFmtId="0" fontId="20" fillId="0" borderId="10"/>
    <xf numFmtId="0" fontId="21" fillId="0" borderId="11"/>
    <xf numFmtId="0" fontId="20" fillId="0" borderId="10"/>
    <xf numFmtId="0" fontId="20" fillId="0" borderId="10"/>
    <xf numFmtId="0" fontId="20" fillId="0" borderId="10"/>
    <xf numFmtId="0" fontId="19" fillId="0" borderId="10"/>
    <xf numFmtId="0" fontId="21" fillId="0" borderId="11"/>
    <xf numFmtId="0" fontId="19" fillId="0" borderId="10"/>
    <xf numFmtId="0" fontId="22" fillId="50" borderId="10"/>
    <xf numFmtId="0" fontId="23" fillId="50" borderId="10"/>
    <xf numFmtId="0" fontId="24" fillId="51" borderId="11"/>
    <xf numFmtId="0" fontId="23" fillId="50" borderId="10"/>
    <xf numFmtId="0" fontId="22" fillId="50" borderId="10"/>
    <xf numFmtId="0" fontId="24" fillId="51" borderId="11"/>
    <xf numFmtId="0" fontId="22" fillId="50" borderId="10"/>
    <xf numFmtId="0" fontId="9" fillId="52" borderId="10"/>
    <xf numFmtId="0" fontId="10" fillId="52" borderId="10"/>
    <xf numFmtId="0" fontId="11" fillId="53" borderId="11"/>
    <xf numFmtId="0" fontId="11" fillId="53" borderId="11"/>
    <xf numFmtId="0" fontId="10" fillId="52" borderId="10"/>
    <xf numFmtId="0" fontId="9" fillId="52" borderId="10"/>
    <xf numFmtId="0" fontId="11" fillId="53" borderId="11"/>
    <xf numFmtId="0" fontId="11" fillId="53" borderId="11"/>
    <xf numFmtId="0" fontId="9" fillId="52" borderId="1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9" fillId="0" borderId="10"/>
    <xf numFmtId="0" fontId="20" fillId="0" borderId="10"/>
    <xf numFmtId="0" fontId="21" fillId="0" borderId="11"/>
    <xf numFmtId="0" fontId="20" fillId="0" borderId="10"/>
    <xf numFmtId="0" fontId="20" fillId="0" borderId="10"/>
    <xf numFmtId="0" fontId="20" fillId="0" borderId="10"/>
    <xf numFmtId="0" fontId="20" fillId="0" borderId="11"/>
    <xf numFmtId="0" fontId="20" fillId="0" borderId="11"/>
    <xf numFmtId="0" fontId="19" fillId="0" borderId="10"/>
    <xf numFmtId="0" fontId="21" fillId="0" borderId="11"/>
    <xf numFmtId="0" fontId="19" fillId="0" borderId="1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8" fillId="2" borderId="0" applyNumberFormat="0" applyBorder="0" applyAlignment="0" applyProtection="0"/>
    <xf numFmtId="0" fontId="27" fillId="54" borderId="0" applyNumberFormat="0" applyBorder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30" fillId="0" borderId="1" applyNumberFormat="0" applyFill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32" fillId="0" borderId="2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4" fillId="0" borderId="3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36" borderId="12" applyNumberFormat="0" applyAlignment="0" applyProtection="0"/>
    <xf numFmtId="0" fontId="36" fillId="36" borderId="12" applyNumberFormat="0" applyAlignment="0" applyProtection="0"/>
    <xf numFmtId="0" fontId="36" fillId="36" borderId="12" applyNumberFormat="0" applyAlignment="0" applyProtection="0"/>
    <xf numFmtId="0" fontId="37" fillId="5" borderId="4" applyNumberFormat="0" applyAlignment="0" applyProtection="0"/>
    <xf numFmtId="0" fontId="36" fillId="36" borderId="12" applyNumberFormat="0" applyAlignment="0" applyProtection="0"/>
    <xf numFmtId="0" fontId="38" fillId="0" borderId="0"/>
    <xf numFmtId="0" fontId="38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0" borderId="6" applyNumberFormat="0" applyFill="0" applyAlignment="0" applyProtection="0"/>
    <xf numFmtId="0" fontId="42" fillId="0" borderId="16" applyNumberFormat="0" applyFill="0" applyAlignment="0" applyProtection="0"/>
    <xf numFmtId="0" fontId="44" fillId="55" borderId="0" applyNumberFormat="0" applyBorder="0" applyAlignment="0" applyProtection="0"/>
    <xf numFmtId="0" fontId="44" fillId="55" borderId="0" applyNumberFormat="0" applyBorder="0" applyAlignment="0" applyProtection="0"/>
    <xf numFmtId="0" fontId="44" fillId="55" borderId="0" applyNumberFormat="0" applyBorder="0" applyAlignment="0" applyProtection="0"/>
    <xf numFmtId="0" fontId="45" fillId="4" borderId="0" applyNumberFormat="0" applyBorder="0" applyAlignment="0" applyProtection="0"/>
    <xf numFmtId="0" fontId="44" fillId="55" borderId="0" applyNumberFormat="0" applyBorder="0" applyAlignment="0" applyProtection="0"/>
    <xf numFmtId="0" fontId="9" fillId="56" borderId="10"/>
    <xf numFmtId="0" fontId="10" fillId="56" borderId="10"/>
    <xf numFmtId="0" fontId="11" fillId="57" borderId="11"/>
    <xf numFmtId="0" fontId="11" fillId="57" borderId="11"/>
    <xf numFmtId="0" fontId="10" fillId="56" borderId="10"/>
    <xf numFmtId="0" fontId="9" fillId="56" borderId="10"/>
    <xf numFmtId="0" fontId="11" fillId="57" borderId="11"/>
    <xf numFmtId="0" fontId="11" fillId="57" borderId="11"/>
    <xf numFmtId="0" fontId="9" fillId="56" borderId="10"/>
    <xf numFmtId="0" fontId="46" fillId="58" borderId="10"/>
    <xf numFmtId="0" fontId="46" fillId="58" borderId="10"/>
    <xf numFmtId="0" fontId="21" fillId="33" borderId="11"/>
    <xf numFmtId="0" fontId="21" fillId="33" borderId="11"/>
    <xf numFmtId="0" fontId="1" fillId="59" borderId="10"/>
    <xf numFmtId="0" fontId="1" fillId="59" borderId="10"/>
    <xf numFmtId="0" fontId="18" fillId="59" borderId="11"/>
    <xf numFmtId="0" fontId="18" fillId="59" borderId="11"/>
    <xf numFmtId="0" fontId="18" fillId="59" borderId="11"/>
    <xf numFmtId="0" fontId="46" fillId="60" borderId="10"/>
    <xf numFmtId="0" fontId="46" fillId="60" borderId="10"/>
    <xf numFmtId="0" fontId="21" fillId="38" borderId="11"/>
    <xf numFmtId="0" fontId="21" fillId="38" borderId="11"/>
    <xf numFmtId="0" fontId="46" fillId="61" borderId="10"/>
    <xf numFmtId="0" fontId="46" fillId="61" borderId="10"/>
    <xf numFmtId="0" fontId="21" fillId="61" borderId="11"/>
    <xf numFmtId="0" fontId="21" fillId="61" borderId="11"/>
    <xf numFmtId="0" fontId="18" fillId="0" borderId="0"/>
    <xf numFmtId="165" fontId="47" fillId="0" borderId="0"/>
    <xf numFmtId="0" fontId="1" fillId="0" borderId="0"/>
    <xf numFmtId="0" fontId="4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55" borderId="17" applyNumberFormat="0" applyFont="0" applyAlignment="0" applyProtection="0"/>
    <xf numFmtId="0" fontId="49" fillId="55" borderId="17" applyNumberFormat="0" applyFont="0" applyAlignment="0" applyProtection="0"/>
    <xf numFmtId="0" fontId="6" fillId="8" borderId="8" applyNumberFormat="0" applyFont="0" applyAlignment="0" applyProtection="0"/>
    <xf numFmtId="0" fontId="46" fillId="46" borderId="10"/>
    <xf numFmtId="0" fontId="46" fillId="46" borderId="10"/>
    <xf numFmtId="0" fontId="21" fillId="47" borderId="11"/>
    <xf numFmtId="0" fontId="20" fillId="47" borderId="11"/>
    <xf numFmtId="0" fontId="20" fillId="47" borderId="11"/>
    <xf numFmtId="0" fontId="21" fillId="47" borderId="11"/>
    <xf numFmtId="0" fontId="50" fillId="33" borderId="18" applyNumberFormat="0" applyAlignment="0" applyProtection="0"/>
    <xf numFmtId="0" fontId="50" fillId="33" borderId="18" applyNumberFormat="0" applyAlignment="0" applyProtection="0"/>
    <xf numFmtId="0" fontId="50" fillId="33" borderId="18" applyNumberFormat="0" applyAlignment="0" applyProtection="0"/>
    <xf numFmtId="0" fontId="51" fillId="6" borderId="5" applyNumberFormat="0" applyAlignment="0" applyProtection="0"/>
    <xf numFmtId="0" fontId="50" fillId="33" borderId="1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/>
    <xf numFmtId="0" fontId="38" fillId="0" borderId="0"/>
    <xf numFmtId="0" fontId="39" fillId="0" borderId="0"/>
    <xf numFmtId="0" fontId="39" fillId="0" borderId="0"/>
    <xf numFmtId="0" fontId="52" fillId="0" borderId="0" applyNumberFormat="0" applyFill="0" applyBorder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4" fillId="0" borderId="9" applyNumberFormat="0" applyFill="0" applyAlignment="0" applyProtection="0"/>
    <xf numFmtId="0" fontId="53" fillId="0" borderId="19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1" applyNumberFormat="0" applyFill="0" applyAlignment="0" applyProtection="0"/>
    <xf numFmtId="0" fontId="59" fillId="0" borderId="2" applyNumberFormat="0" applyFill="0" applyAlignment="0" applyProtection="0"/>
    <xf numFmtId="0" fontId="60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61" fillId="2" borderId="0" applyNumberFormat="0" applyBorder="0" applyAlignment="0" applyProtection="0"/>
    <xf numFmtId="0" fontId="62" fillId="3" borderId="0" applyNumberFormat="0" applyBorder="0" applyAlignment="0" applyProtection="0"/>
    <xf numFmtId="0" fontId="63" fillId="4" borderId="0" applyNumberFormat="0" applyBorder="0" applyAlignment="0" applyProtection="0"/>
    <xf numFmtId="0" fontId="64" fillId="5" borderId="4" applyNumberFormat="0" applyAlignment="0" applyProtection="0"/>
    <xf numFmtId="0" fontId="65" fillId="6" borderId="5" applyNumberFormat="0" applyAlignment="0" applyProtection="0"/>
    <xf numFmtId="0" fontId="66" fillId="6" borderId="4" applyNumberFormat="0" applyAlignment="0" applyProtection="0"/>
    <xf numFmtId="0" fontId="67" fillId="0" borderId="6" applyNumberFormat="0" applyFill="0" applyAlignment="0" applyProtection="0"/>
    <xf numFmtId="0" fontId="68" fillId="7" borderId="7" applyNumberFormat="0" applyAlignment="0" applyProtection="0"/>
    <xf numFmtId="0" fontId="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69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7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71" fillId="12" borderId="0" applyNumberFormat="0" applyBorder="0" applyAlignment="0" applyProtection="0"/>
    <xf numFmtId="0" fontId="7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71" fillId="24" borderId="0" applyNumberFormat="0" applyBorder="0" applyAlignment="0" applyProtection="0"/>
    <xf numFmtId="0" fontId="7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71" fillId="28" borderId="0" applyNumberFormat="0" applyBorder="0" applyAlignment="0" applyProtection="0"/>
    <xf numFmtId="0" fontId="7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71" fillId="32" borderId="0" applyNumberFormat="0" applyBorder="0" applyAlignment="0" applyProtection="0"/>
    <xf numFmtId="0" fontId="35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6" fillId="0" borderId="10"/>
    <xf numFmtId="0" fontId="1" fillId="62" borderId="10"/>
    <xf numFmtId="0" fontId="9" fillId="52" borderId="10"/>
    <xf numFmtId="0" fontId="22" fillId="50" borderId="10"/>
    <xf numFmtId="0" fontId="46" fillId="60" borderId="10"/>
  </cellStyleXfs>
  <cellXfs count="132">
    <xf numFmtId="0" fontId="0" fillId="0" borderId="0" xfId="0"/>
    <xf numFmtId="0" fontId="73" fillId="0" borderId="0" xfId="0" applyFont="1"/>
    <xf numFmtId="0" fontId="4" fillId="0" borderId="0" xfId="0" applyFont="1" applyFill="1"/>
    <xf numFmtId="0" fontId="74" fillId="0" borderId="20" xfId="0" applyFont="1" applyBorder="1"/>
    <xf numFmtId="0" fontId="76" fillId="0" borderId="0" xfId="0" applyFont="1"/>
    <xf numFmtId="0" fontId="77" fillId="0" borderId="0" xfId="0" applyFont="1"/>
    <xf numFmtId="0" fontId="74" fillId="0" borderId="0" xfId="0" applyFont="1"/>
    <xf numFmtId="166" fontId="78" fillId="0" borderId="0" xfId="0" applyNumberFormat="1" applyFont="1" applyAlignment="1">
      <alignment horizontal="left"/>
    </xf>
    <xf numFmtId="0" fontId="0" fillId="0" borderId="0" xfId="0"/>
    <xf numFmtId="0" fontId="4" fillId="0" borderId="0" xfId="0" applyFont="1" applyFill="1" applyBorder="1"/>
    <xf numFmtId="0" fontId="72" fillId="0" borderId="0" xfId="0" applyFont="1"/>
    <xf numFmtId="164" fontId="75" fillId="0" borderId="0" xfId="1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/>
    <xf numFmtId="0" fontId="4" fillId="0" borderId="0" xfId="0" applyFont="1"/>
    <xf numFmtId="0" fontId="38" fillId="0" borderId="0" xfId="0" applyFont="1"/>
    <xf numFmtId="0" fontId="38" fillId="0" borderId="0" xfId="0" applyFont="1" applyAlignment="1">
      <alignment horizontal="center"/>
    </xf>
    <xf numFmtId="0" fontId="38" fillId="0" borderId="0" xfId="0" applyFont="1" applyAlignment="1"/>
    <xf numFmtId="0" fontId="82" fillId="0" borderId="21" xfId="0" applyFont="1" applyBorder="1" applyAlignment="1">
      <alignment horizontal="center"/>
    </xf>
    <xf numFmtId="0" fontId="82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9" fillId="0" borderId="20" xfId="0" applyFont="1" applyFill="1" applyBorder="1"/>
    <xf numFmtId="0" fontId="79" fillId="0" borderId="20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left"/>
    </xf>
    <xf numFmtId="0" fontId="80" fillId="0" borderId="23" xfId="0" applyFont="1" applyFill="1" applyBorder="1" applyAlignment="1">
      <alignment horizontal="center"/>
    </xf>
    <xf numFmtId="0" fontId="80" fillId="0" borderId="24" xfId="0" applyFont="1" applyFill="1" applyBorder="1" applyAlignment="1">
      <alignment horizontal="center"/>
    </xf>
    <xf numFmtId="0" fontId="83" fillId="0" borderId="20" xfId="0" applyFont="1" applyFill="1" applyBorder="1" applyAlignment="1">
      <alignment horizontal="center"/>
    </xf>
    <xf numFmtId="0" fontId="4" fillId="0" borderId="10" xfId="0" applyFont="1" applyBorder="1"/>
    <xf numFmtId="49" fontId="4" fillId="0" borderId="0" xfId="0" applyNumberFormat="1" applyFont="1" applyAlignment="1">
      <alignment horizontal="center"/>
    </xf>
    <xf numFmtId="0" fontId="4" fillId="0" borderId="0" xfId="0" applyFont="1" applyAlignment="1"/>
    <xf numFmtId="164" fontId="18" fillId="0" borderId="10" xfId="818" applyNumberFormat="1" applyFont="1" applyBorder="1"/>
    <xf numFmtId="38" fontId="18" fillId="0" borderId="10" xfId="818" applyNumberFormat="1" applyFont="1" applyBorder="1"/>
    <xf numFmtId="0" fontId="4" fillId="0" borderId="0" xfId="0" applyFont="1" applyFill="1" applyAlignment="1"/>
    <xf numFmtId="0" fontId="4" fillId="0" borderId="0" xfId="0" applyNumberFormat="1" applyFont="1" applyFill="1" applyBorder="1" applyAlignment="1">
      <alignment horizontal="center"/>
    </xf>
    <xf numFmtId="38" fontId="4" fillId="60" borderId="10" xfId="818" applyNumberFormat="1" applyFont="1" applyFill="1" applyBorder="1"/>
    <xf numFmtId="164" fontId="18" fillId="0" borderId="10" xfId="818" applyNumberFormat="1" applyFont="1" applyFill="1" applyBorder="1"/>
    <xf numFmtId="0" fontId="4" fillId="0" borderId="0" xfId="0" applyFont="1" applyAlignment="1">
      <alignment horizontal="center"/>
    </xf>
    <xf numFmtId="164" fontId="5" fillId="0" borderId="0" xfId="818" applyNumberFormat="1" applyFont="1"/>
    <xf numFmtId="38" fontId="5" fillId="0" borderId="0" xfId="818" applyNumberFormat="1" applyFont="1"/>
    <xf numFmtId="164" fontId="84" fillId="0" borderId="10" xfId="818" applyNumberFormat="1" applyFont="1" applyBorder="1"/>
    <xf numFmtId="6" fontId="84" fillId="0" borderId="10" xfId="818" applyNumberFormat="1" applyFont="1" applyFill="1" applyBorder="1"/>
    <xf numFmtId="164" fontId="84" fillId="0" borderId="10" xfId="818" applyNumberFormat="1" applyFont="1" applyFill="1" applyBorder="1"/>
    <xf numFmtId="164" fontId="84" fillId="0" borderId="0" xfId="818" applyNumberFormat="1" applyFont="1" applyBorder="1"/>
    <xf numFmtId="6" fontId="84" fillId="0" borderId="0" xfId="818" applyNumberFormat="1" applyFont="1" applyFill="1" applyBorder="1"/>
    <xf numFmtId="164" fontId="84" fillId="0" borderId="0" xfId="818" applyNumberFormat="1" applyFont="1" applyFill="1" applyBorder="1"/>
    <xf numFmtId="0" fontId="5" fillId="0" borderId="0" xfId="0" applyFont="1"/>
    <xf numFmtId="164" fontId="4" fillId="0" borderId="0" xfId="818" applyNumberFormat="1" applyFont="1"/>
    <xf numFmtId="164" fontId="85" fillId="0" borderId="0" xfId="818" applyNumberFormat="1" applyFont="1" applyAlignment="1">
      <alignment horizontal="right"/>
    </xf>
    <xf numFmtId="164" fontId="84" fillId="0" borderId="0" xfId="818" applyNumberFormat="1" applyFont="1"/>
    <xf numFmtId="164" fontId="81" fillId="0" borderId="0" xfId="0" applyNumberFormat="1" applyFont="1"/>
    <xf numFmtId="164" fontId="18" fillId="0" borderId="0" xfId="818" applyNumberFormat="1" applyFont="1" applyBorder="1"/>
    <xf numFmtId="6" fontId="18" fillId="0" borderId="0" xfId="818" applyNumberFormat="1" applyFont="1" applyBorder="1"/>
    <xf numFmtId="38" fontId="4" fillId="0" borderId="0" xfId="818" applyNumberFormat="1" applyFont="1"/>
    <xf numFmtId="6" fontId="4" fillId="0" borderId="0" xfId="0" applyNumberFormat="1" applyFont="1"/>
    <xf numFmtId="38" fontId="4" fillId="0" borderId="0" xfId="818" applyNumberFormat="1" applyFont="1" applyFill="1" applyBorder="1"/>
    <xf numFmtId="38" fontId="18" fillId="0" borderId="0" xfId="818" applyNumberFormat="1" applyFont="1" applyFill="1" applyBorder="1"/>
    <xf numFmtId="38" fontId="18" fillId="0" borderId="0" xfId="818" applyNumberFormat="1" applyFont="1" applyBorder="1"/>
    <xf numFmtId="0" fontId="4" fillId="0" borderId="0" xfId="0" applyFont="1" applyBorder="1"/>
    <xf numFmtId="0" fontId="5" fillId="0" borderId="0" xfId="0" applyFont="1" applyFill="1" applyBorder="1" applyAlignment="1">
      <alignment horizontal="center"/>
    </xf>
    <xf numFmtId="0" fontId="83" fillId="0" borderId="20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8" fillId="0" borderId="0" xfId="0" applyFont="1"/>
    <xf numFmtId="40" fontId="18" fillId="0" borderId="25" xfId="0" applyNumberFormat="1" applyFont="1" applyBorder="1"/>
    <xf numFmtId="38" fontId="18" fillId="0" borderId="10" xfId="1412" applyNumberFormat="1" applyFont="1"/>
    <xf numFmtId="0" fontId="18" fillId="0" borderId="10" xfId="1412" applyFont="1"/>
    <xf numFmtId="0" fontId="0" fillId="0" borderId="10" xfId="0" applyBorder="1"/>
    <xf numFmtId="38" fontId="0" fillId="0" borderId="0" xfId="0" applyNumberFormat="1"/>
    <xf numFmtId="40" fontId="18" fillId="0" borderId="0" xfId="0" applyNumberFormat="1" applyFont="1"/>
    <xf numFmtId="0" fontId="88" fillId="0" borderId="0" xfId="0" quotePrefix="1" applyFont="1" applyAlignment="1">
      <alignment horizontal="left" vertical="center" indent="5"/>
    </xf>
    <xf numFmtId="0" fontId="88" fillId="0" borderId="0" xfId="0" applyFont="1"/>
    <xf numFmtId="0" fontId="88" fillId="0" borderId="0" xfId="0" applyFont="1" applyAlignment="1">
      <alignment horizontal="left" vertical="center" indent="12"/>
    </xf>
    <xf numFmtId="0" fontId="90" fillId="0" borderId="0" xfId="0" applyFont="1" applyAlignment="1">
      <alignment vertical="center"/>
    </xf>
    <xf numFmtId="0" fontId="90" fillId="0" borderId="0" xfId="0" applyFont="1" applyAlignment="1">
      <alignment horizontal="left" vertical="center" indent="10"/>
    </xf>
    <xf numFmtId="0" fontId="88" fillId="0" borderId="0" xfId="0" applyFont="1" applyAlignment="1">
      <alignment vertical="center"/>
    </xf>
    <xf numFmtId="0" fontId="88" fillId="0" borderId="0" xfId="0" applyFont="1" applyAlignment="1">
      <alignment horizontal="left" vertical="center" indent="10"/>
    </xf>
    <xf numFmtId="0" fontId="88" fillId="0" borderId="0" xfId="0" applyFont="1" applyAlignment="1">
      <alignment horizontal="left" vertical="center" indent="5"/>
    </xf>
    <xf numFmtId="168" fontId="5" fillId="0" borderId="10" xfId="2495" applyNumberFormat="1" applyFont="1" applyFill="1" applyBorder="1" applyAlignment="1">
      <alignment horizontal="center"/>
    </xf>
    <xf numFmtId="0" fontId="83" fillId="0" borderId="26" xfId="0" applyFont="1" applyFill="1" applyBorder="1" applyAlignment="1">
      <alignment horizontal="center" vertical="center"/>
    </xf>
    <xf numFmtId="169" fontId="4" fillId="0" borderId="10" xfId="0" applyNumberFormat="1" applyFont="1" applyBorder="1"/>
    <xf numFmtId="169" fontId="0" fillId="0" borderId="10" xfId="0" applyNumberFormat="1" applyBorder="1"/>
    <xf numFmtId="169" fontId="0" fillId="0" borderId="0" xfId="0" applyNumberFormat="1"/>
    <xf numFmtId="167" fontId="4" fillId="0" borderId="0" xfId="2494" applyNumberFormat="1" applyFont="1" applyFill="1"/>
    <xf numFmtId="9" fontId="4" fillId="0" borderId="0" xfId="1756" applyFont="1" applyFill="1"/>
    <xf numFmtId="0" fontId="79" fillId="0" borderId="20" xfId="0" applyFont="1" applyBorder="1"/>
    <xf numFmtId="0" fontId="5" fillId="0" borderId="20" xfId="0" applyFont="1" applyBorder="1" applyAlignment="1">
      <alignment horizontal="left"/>
    </xf>
    <xf numFmtId="0" fontId="80" fillId="0" borderId="20" xfId="0" applyFont="1" applyBorder="1" applyAlignment="1">
      <alignment horizontal="center"/>
    </xf>
    <xf numFmtId="167" fontId="80" fillId="0" borderId="20" xfId="2494" applyNumberFormat="1" applyFont="1" applyBorder="1" applyAlignment="1">
      <alignment horizontal="center"/>
    </xf>
    <xf numFmtId="9" fontId="80" fillId="0" borderId="20" xfId="1756" applyFont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4" fillId="0" borderId="0" xfId="0" applyNumberFormat="1" applyFont="1" applyFill="1" applyBorder="1"/>
    <xf numFmtId="167" fontId="4" fillId="0" borderId="0" xfId="2494" applyNumberFormat="1" applyFont="1"/>
    <xf numFmtId="9" fontId="4" fillId="0" borderId="0" xfId="1756" applyFont="1"/>
    <xf numFmtId="0" fontId="4" fillId="0" borderId="0" xfId="0" applyNumberFormat="1" applyFont="1"/>
    <xf numFmtId="164" fontId="5" fillId="0" borderId="0" xfId="1" applyNumberFormat="1" applyFont="1" applyFill="1" applyBorder="1"/>
    <xf numFmtId="0" fontId="4" fillId="63" borderId="0" xfId="0" applyFont="1" applyFill="1"/>
    <xf numFmtId="3" fontId="4" fillId="0" borderId="0" xfId="0" applyNumberFormat="1" applyFont="1" applyFill="1"/>
    <xf numFmtId="0" fontId="70" fillId="0" borderId="0" xfId="0" applyFont="1"/>
    <xf numFmtId="1" fontId="72" fillId="0" borderId="0" xfId="0" applyNumberFormat="1" applyFont="1"/>
    <xf numFmtId="168" fontId="72" fillId="0" borderId="0" xfId="0" applyNumberFormat="1" applyFont="1"/>
    <xf numFmtId="0" fontId="91" fillId="0" borderId="0" xfId="0" applyFont="1"/>
    <xf numFmtId="0" fontId="72" fillId="0" borderId="0" xfId="0" applyFont="1" applyAlignment="1">
      <alignment wrapText="1"/>
    </xf>
    <xf numFmtId="10" fontId="72" fillId="0" borderId="0" xfId="0" applyNumberFormat="1" applyFont="1"/>
    <xf numFmtId="168" fontId="72" fillId="0" borderId="0" xfId="0" applyNumberFormat="1" applyFont="1" applyAlignment="1">
      <alignment horizontal="center" wrapText="1"/>
    </xf>
    <xf numFmtId="1" fontId="72" fillId="0" borderId="0" xfId="0" applyNumberFormat="1" applyFont="1" applyAlignment="1">
      <alignment horizontal="center" wrapText="1"/>
    </xf>
    <xf numFmtId="0" fontId="72" fillId="0" borderId="0" xfId="0" applyFont="1" applyAlignment="1">
      <alignment horizontal="center" wrapText="1"/>
    </xf>
    <xf numFmtId="0" fontId="92" fillId="0" borderId="20" xfId="0" applyFont="1" applyBorder="1"/>
    <xf numFmtId="0" fontId="75" fillId="0" borderId="20" xfId="0" applyFont="1" applyBorder="1" applyAlignment="1">
      <alignment horizontal="left"/>
    </xf>
    <xf numFmtId="0" fontId="74" fillId="0" borderId="0" xfId="0" applyFont="1" applyAlignment="1">
      <alignment horizontal="center"/>
    </xf>
    <xf numFmtId="0" fontId="21" fillId="0" borderId="0" xfId="0" applyFont="1" applyFill="1"/>
    <xf numFmtId="0" fontId="18" fillId="0" borderId="0" xfId="0" applyFont="1" applyFill="1"/>
    <xf numFmtId="168" fontId="4" fillId="0" borderId="0" xfId="2495" applyNumberFormat="1" applyFont="1"/>
    <xf numFmtId="0" fontId="92" fillId="0" borderId="0" xfId="0" applyFont="1" applyBorder="1"/>
    <xf numFmtId="0" fontId="75" fillId="0" borderId="0" xfId="0" applyFont="1" applyBorder="1" applyAlignment="1">
      <alignment horizontal="left"/>
    </xf>
    <xf numFmtId="0" fontId="93" fillId="0" borderId="0" xfId="0" applyFont="1" applyFill="1"/>
    <xf numFmtId="0" fontId="80" fillId="0" borderId="0" xfId="0" applyFont="1" applyBorder="1" applyAlignment="1">
      <alignment horizontal="left"/>
    </xf>
    <xf numFmtId="0" fontId="80" fillId="0" borderId="0" xfId="0" applyFont="1" applyBorder="1" applyAlignment="1">
      <alignment horizontal="left" vertical="center"/>
    </xf>
    <xf numFmtId="0" fontId="18" fillId="0" borderId="0" xfId="0" applyFont="1" applyFill="1" applyBorder="1"/>
    <xf numFmtId="164" fontId="4" fillId="0" borderId="0" xfId="1" applyNumberFormat="1" applyFont="1" applyBorder="1"/>
    <xf numFmtId="168" fontId="4" fillId="0" borderId="0" xfId="2495" applyNumberFormat="1" applyFont="1" applyBorder="1"/>
    <xf numFmtId="168" fontId="4" fillId="0" borderId="0" xfId="0" applyNumberFormat="1" applyFont="1" applyBorder="1"/>
    <xf numFmtId="0" fontId="94" fillId="0" borderId="0" xfId="0" applyFont="1"/>
    <xf numFmtId="0" fontId="87" fillId="0" borderId="0" xfId="2490" applyFont="1" applyAlignment="1">
      <alignment horizontal="left" vertical="center"/>
    </xf>
    <xf numFmtId="0" fontId="5" fillId="0" borderId="0" xfId="0" applyFont="1" applyFill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7" fontId="5" fillId="0" borderId="0" xfId="2494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0" fontId="75" fillId="0" borderId="0" xfId="0" applyFont="1" applyAlignment="1">
      <alignment horizontal="center"/>
    </xf>
    <xf numFmtId="38" fontId="4" fillId="64" borderId="10" xfId="0" applyNumberFormat="1" applyFont="1" applyFill="1" applyBorder="1"/>
    <xf numFmtId="164" fontId="18" fillId="64" borderId="10" xfId="818" applyNumberFormat="1" applyFont="1" applyFill="1" applyBorder="1"/>
    <xf numFmtId="38" fontId="18" fillId="64" borderId="10" xfId="818" applyNumberFormat="1" applyFont="1" applyFill="1" applyBorder="1"/>
    <xf numFmtId="164" fontId="18" fillId="0" borderId="10" xfId="1" applyNumberFormat="1" applyFont="1" applyFill="1" applyBorder="1"/>
  </cellXfs>
  <cellStyles count="2501">
    <cellStyle name="20% - Accent1" xfId="2467" builtinId="30" customBuiltin="1"/>
    <cellStyle name="20% - Accent1 2" xfId="2"/>
    <cellStyle name="20% - Accent1 2 2" xfId="3"/>
    <cellStyle name="20% - Accent1 2 2 2" xfId="4"/>
    <cellStyle name="20% - Accent1 2 3" xfId="5"/>
    <cellStyle name="20% - Accent1 2 3 2" xfId="6"/>
    <cellStyle name="20% - Accent1 2 4" xfId="7"/>
    <cellStyle name="20% - Accent1 2 5" xfId="8"/>
    <cellStyle name="20% - Accent2" xfId="2471" builtinId="34" customBuiltin="1"/>
    <cellStyle name="20% - Accent2 2" xfId="9"/>
    <cellStyle name="20% - Accent2 2 2" xfId="10"/>
    <cellStyle name="20% - Accent2 2 2 2" xfId="11"/>
    <cellStyle name="20% - Accent2 2 3" xfId="12"/>
    <cellStyle name="20% - Accent2 2 3 2" xfId="13"/>
    <cellStyle name="20% - Accent2 2 4" xfId="14"/>
    <cellStyle name="20% - Accent2 2 5" xfId="15"/>
    <cellStyle name="20% - Accent3" xfId="2475" builtinId="38" customBuiltin="1"/>
    <cellStyle name="20% - Accent3 2" xfId="16"/>
    <cellStyle name="20% - Accent3 2 2" xfId="17"/>
    <cellStyle name="20% - Accent3 2 2 2" xfId="18"/>
    <cellStyle name="20% - Accent3 2 3" xfId="19"/>
    <cellStyle name="20% - Accent3 2 3 2" xfId="20"/>
    <cellStyle name="20% - Accent3 2 4" xfId="21"/>
    <cellStyle name="20% - Accent3 2 5" xfId="22"/>
    <cellStyle name="20% - Accent4" xfId="2479" builtinId="42" customBuiltin="1"/>
    <cellStyle name="20% - Accent4 2" xfId="23"/>
    <cellStyle name="20% - Accent4 2 2" xfId="24"/>
    <cellStyle name="20% - Accent4 2 2 2" xfId="25"/>
    <cellStyle name="20% - Accent4 2 3" xfId="26"/>
    <cellStyle name="20% - Accent4 2 3 2" xfId="27"/>
    <cellStyle name="20% - Accent4 2 4" xfId="28"/>
    <cellStyle name="20% - Accent4 2 5" xfId="29"/>
    <cellStyle name="20% - Accent5" xfId="2483" builtinId="46" customBuiltin="1"/>
    <cellStyle name="20% - Accent5 2" xfId="30"/>
    <cellStyle name="20% - Accent5 2 2" xfId="31"/>
    <cellStyle name="20% - Accent5 2 2 2" xfId="32"/>
    <cellStyle name="20% - Accent5 2 3" xfId="33"/>
    <cellStyle name="20% - Accent5 2 3 2" xfId="34"/>
    <cellStyle name="20% - Accent5 2 4" xfId="35"/>
    <cellStyle name="20% - Accent5 2 5" xfId="36"/>
    <cellStyle name="20% - Accent6" xfId="2487" builtinId="50" customBuiltin="1"/>
    <cellStyle name="20% - Accent6 2" xfId="37"/>
    <cellStyle name="20% - Accent6 2 2" xfId="38"/>
    <cellStyle name="20% - Accent6 2 2 2" xfId="39"/>
    <cellStyle name="20% - Accent6 2 3" xfId="40"/>
    <cellStyle name="20% - Accent6 2 3 2" xfId="41"/>
    <cellStyle name="20% - Accent6 2 4" xfId="42"/>
    <cellStyle name="20% - Accent6 2 5" xfId="43"/>
    <cellStyle name="40% - Accent1" xfId="2468" builtinId="31" customBuiltin="1"/>
    <cellStyle name="40% - Accent1 2" xfId="44"/>
    <cellStyle name="40% - Accent1 2 2" xfId="45"/>
    <cellStyle name="40% - Accent1 2 2 2" xfId="46"/>
    <cellStyle name="40% - Accent1 2 3" xfId="47"/>
    <cellStyle name="40% - Accent1 2 3 2" xfId="48"/>
    <cellStyle name="40% - Accent1 2 4" xfId="49"/>
    <cellStyle name="40% - Accent1 2 5" xfId="50"/>
    <cellStyle name="40% - Accent2" xfId="2472" builtinId="35" customBuiltin="1"/>
    <cellStyle name="40% - Accent2 2" xfId="51"/>
    <cellStyle name="40% - Accent2 2 2" xfId="52"/>
    <cellStyle name="40% - Accent2 2 2 2" xfId="53"/>
    <cellStyle name="40% - Accent2 2 3" xfId="54"/>
    <cellStyle name="40% - Accent2 2 3 2" xfId="55"/>
    <cellStyle name="40% - Accent2 2 4" xfId="56"/>
    <cellStyle name="40% - Accent2 2 5" xfId="57"/>
    <cellStyle name="40% - Accent3" xfId="2476" builtinId="39" customBuiltin="1"/>
    <cellStyle name="40% - Accent3 2" xfId="58"/>
    <cellStyle name="40% - Accent3 2 2" xfId="59"/>
    <cellStyle name="40% - Accent3 2 2 2" xfId="60"/>
    <cellStyle name="40% - Accent3 2 3" xfId="61"/>
    <cellStyle name="40% - Accent3 2 3 2" xfId="62"/>
    <cellStyle name="40% - Accent3 2 4" xfId="63"/>
    <cellStyle name="40% - Accent3 2 5" xfId="64"/>
    <cellStyle name="40% - Accent4" xfId="2480" builtinId="43" customBuiltin="1"/>
    <cellStyle name="40% - Accent4 2" xfId="65"/>
    <cellStyle name="40% - Accent4 2 2" xfId="66"/>
    <cellStyle name="40% - Accent4 2 2 2" xfId="67"/>
    <cellStyle name="40% - Accent4 2 3" xfId="68"/>
    <cellStyle name="40% - Accent4 2 3 2" xfId="69"/>
    <cellStyle name="40% - Accent4 2 4" xfId="70"/>
    <cellStyle name="40% - Accent4 2 5" xfId="71"/>
    <cellStyle name="40% - Accent5" xfId="2484" builtinId="47" customBuiltin="1"/>
    <cellStyle name="40% - Accent5 2" xfId="72"/>
    <cellStyle name="40% - Accent5 2 2" xfId="73"/>
    <cellStyle name="40% - Accent5 2 2 2" xfId="74"/>
    <cellStyle name="40% - Accent5 2 3" xfId="75"/>
    <cellStyle name="40% - Accent5 2 3 2" xfId="76"/>
    <cellStyle name="40% - Accent5 2 4" xfId="77"/>
    <cellStyle name="40% - Accent5 2 5" xfId="78"/>
    <cellStyle name="40% - Accent6" xfId="2488" builtinId="51" customBuiltin="1"/>
    <cellStyle name="40% - Accent6 2" xfId="79"/>
    <cellStyle name="40% - Accent6 2 2" xfId="80"/>
    <cellStyle name="40% - Accent6 2 2 2" xfId="81"/>
    <cellStyle name="40% - Accent6 2 3" xfId="82"/>
    <cellStyle name="40% - Accent6 2 3 2" xfId="83"/>
    <cellStyle name="40% - Accent6 2 4" xfId="84"/>
    <cellStyle name="40% - Accent6 2 5" xfId="85"/>
    <cellStyle name="60% - Accent1" xfId="2469" builtinId="32" customBuiltin="1"/>
    <cellStyle name="60% - Accent1 2" xfId="86"/>
    <cellStyle name="60% - Accent1 2 2" xfId="87"/>
    <cellStyle name="60% - Accent1 2 2 2" xfId="88"/>
    <cellStyle name="60% - Accent1 2 3" xfId="89"/>
    <cellStyle name="60% - Accent1 2 4" xfId="90"/>
    <cellStyle name="60% - Accent2" xfId="2473" builtinId="36" customBuiltin="1"/>
    <cellStyle name="60% - Accent2 2" xfId="91"/>
    <cellStyle name="60% - Accent2 2 2" xfId="92"/>
    <cellStyle name="60% - Accent2 2 2 2" xfId="93"/>
    <cellStyle name="60% - Accent2 2 3" xfId="94"/>
    <cellStyle name="60% - Accent2 2 4" xfId="95"/>
    <cellStyle name="60% - Accent3" xfId="2477" builtinId="40" customBuiltin="1"/>
    <cellStyle name="60% - Accent3 2" xfId="96"/>
    <cellStyle name="60% - Accent3 2 2" xfId="97"/>
    <cellStyle name="60% - Accent3 2 2 2" xfId="98"/>
    <cellStyle name="60% - Accent3 2 3" xfId="99"/>
    <cellStyle name="60% - Accent3 2 4" xfId="100"/>
    <cellStyle name="60% - Accent4" xfId="2481" builtinId="44" customBuiltin="1"/>
    <cellStyle name="60% - Accent4 2" xfId="101"/>
    <cellStyle name="60% - Accent4 2 2" xfId="102"/>
    <cellStyle name="60% - Accent4 2 2 2" xfId="103"/>
    <cellStyle name="60% - Accent4 2 3" xfId="104"/>
    <cellStyle name="60% - Accent4 2 4" xfId="105"/>
    <cellStyle name="60% - Accent5" xfId="2485" builtinId="48" customBuiltin="1"/>
    <cellStyle name="60% - Accent5 2" xfId="106"/>
    <cellStyle name="60% - Accent5 2 2" xfId="107"/>
    <cellStyle name="60% - Accent5 2 2 2" xfId="108"/>
    <cellStyle name="60% - Accent5 2 3" xfId="109"/>
    <cellStyle name="60% - Accent5 2 4" xfId="110"/>
    <cellStyle name="60% - Accent6" xfId="2489" builtinId="52" customBuiltin="1"/>
    <cellStyle name="60% - Accent6 2" xfId="111"/>
    <cellStyle name="60% - Accent6 2 2" xfId="112"/>
    <cellStyle name="60% - Accent6 2 2 2" xfId="113"/>
    <cellStyle name="60% - Accent6 2 3" xfId="114"/>
    <cellStyle name="60% - Accent6 2 4" xfId="115"/>
    <cellStyle name="Accent1" xfId="2466" builtinId="29" customBuiltin="1"/>
    <cellStyle name="Accent1 2" xfId="116"/>
    <cellStyle name="Accent1 2 2" xfId="117"/>
    <cellStyle name="Accent1 2 2 2" xfId="118"/>
    <cellStyle name="Accent1 2 3" xfId="119"/>
    <cellStyle name="Accent1 2 4" xfId="120"/>
    <cellStyle name="Accent2" xfId="2470" builtinId="33" customBuiltin="1"/>
    <cellStyle name="Accent2 2" xfId="121"/>
    <cellStyle name="Accent2 2 2" xfId="122"/>
    <cellStyle name="Accent2 2 2 2" xfId="123"/>
    <cellStyle name="Accent2 2 3" xfId="124"/>
    <cellStyle name="Accent2 2 4" xfId="125"/>
    <cellStyle name="Accent3" xfId="2474" builtinId="37" customBuiltin="1"/>
    <cellStyle name="Accent3 2" xfId="126"/>
    <cellStyle name="Accent3 2 2" xfId="127"/>
    <cellStyle name="Accent3 2 2 2" xfId="128"/>
    <cellStyle name="Accent3 2 3" xfId="129"/>
    <cellStyle name="Accent3 2 4" xfId="130"/>
    <cellStyle name="Accent4" xfId="2478" builtinId="41" customBuiltin="1"/>
    <cellStyle name="Accent4 2" xfId="131"/>
    <cellStyle name="Accent4 2 2" xfId="132"/>
    <cellStyle name="Accent4 2 2 2" xfId="133"/>
    <cellStyle name="Accent4 2 3" xfId="134"/>
    <cellStyle name="Accent4 2 4" xfId="135"/>
    <cellStyle name="Accent5" xfId="2482" builtinId="45" customBuiltin="1"/>
    <cellStyle name="Accent5 2" xfId="136"/>
    <cellStyle name="Accent5 2 2" xfId="137"/>
    <cellStyle name="Accent5 2 2 2" xfId="138"/>
    <cellStyle name="Accent5 2 3" xfId="139"/>
    <cellStyle name="Accent5 2 4" xfId="140"/>
    <cellStyle name="Accent6" xfId="2486" builtinId="49" customBuiltin="1"/>
    <cellStyle name="Accent6 2" xfId="141"/>
    <cellStyle name="Accent6 2 2" xfId="142"/>
    <cellStyle name="Accent6 2 2 2" xfId="143"/>
    <cellStyle name="Accent6 2 3" xfId="144"/>
    <cellStyle name="Accent6 2 4" xfId="145"/>
    <cellStyle name="AsFiled" xfId="146"/>
    <cellStyle name="AsFiled 2" xfId="147"/>
    <cellStyle name="AsFiled 2 2" xfId="148"/>
    <cellStyle name="AsFiled 2 2 2" xfId="149"/>
    <cellStyle name="AsFiled 2 3" xfId="150"/>
    <cellStyle name="AsFiled 3" xfId="151"/>
    <cellStyle name="AsFiled 4" xfId="152"/>
    <cellStyle name="AsFiled 4 2" xfId="153"/>
    <cellStyle name="AsFiled 5" xfId="154"/>
    <cellStyle name="Bad" xfId="2455" builtinId="27" customBuiltin="1"/>
    <cellStyle name="Bad 2" xfId="155"/>
    <cellStyle name="Bad 2 2" xfId="156"/>
    <cellStyle name="Bad 2 3" xfId="157"/>
    <cellStyle name="Calculation" xfId="2459" builtinId="22" customBuiltin="1"/>
    <cellStyle name="Calculation 2" xfId="158"/>
    <cellStyle name="Calculation 2 2" xfId="159"/>
    <cellStyle name="Calculation 2 2 2" xfId="160"/>
    <cellStyle name="Calculation 2 3" xfId="161"/>
    <cellStyle name="Calculation 2 4" xfId="162"/>
    <cellStyle name="Check Cell" xfId="2461" builtinId="23" customBuiltin="1"/>
    <cellStyle name="Check Cell 2" xfId="163"/>
    <cellStyle name="Check Cell 2 2" xfId="164"/>
    <cellStyle name="Check Cell 2 2 2" xfId="165"/>
    <cellStyle name="Check Cell 2 3" xfId="166"/>
    <cellStyle name="Check Cell 2 4" xfId="167"/>
    <cellStyle name="Comma" xfId="2494" builtinId="3"/>
    <cellStyle name="Comma 10" xfId="168"/>
    <cellStyle name="Comma 10 2" xfId="169"/>
    <cellStyle name="Comma 11" xfId="170"/>
    <cellStyle name="Comma 11 2" xfId="171"/>
    <cellStyle name="Comma 12" xfId="172"/>
    <cellStyle name="Comma 12 2" xfId="173"/>
    <cellStyle name="Comma 13" xfId="174"/>
    <cellStyle name="Comma 13 2" xfId="175"/>
    <cellStyle name="Comma 14" xfId="176"/>
    <cellStyle name="Comma 14 2" xfId="177"/>
    <cellStyle name="Comma 15" xfId="178"/>
    <cellStyle name="Comma 15 2" xfId="179"/>
    <cellStyle name="Comma 16" xfId="180"/>
    <cellStyle name="Comma 16 2" xfId="181"/>
    <cellStyle name="Comma 17" xfId="182"/>
    <cellStyle name="Comma 18" xfId="183"/>
    <cellStyle name="Comma 19" xfId="184"/>
    <cellStyle name="Comma 2" xfId="185"/>
    <cellStyle name="Comma 2 10" xfId="186"/>
    <cellStyle name="Comma 2 11" xfId="187"/>
    <cellStyle name="Comma 2 11 2" xfId="188"/>
    <cellStyle name="Comma 2 12" xfId="189"/>
    <cellStyle name="Comma 2 13" xfId="190"/>
    <cellStyle name="Comma 2 13 2" xfId="191"/>
    <cellStyle name="Comma 2 14" xfId="192"/>
    <cellStyle name="Comma 2 2" xfId="193"/>
    <cellStyle name="Comma 2 2 10" xfId="194"/>
    <cellStyle name="Comma 2 2 10 2" xfId="195"/>
    <cellStyle name="Comma 2 2 11" xfId="196"/>
    <cellStyle name="Comma 2 2 2" xfId="197"/>
    <cellStyle name="Comma 2 2 2 2" xfId="198"/>
    <cellStyle name="Comma 2 2 2 2 2" xfId="199"/>
    <cellStyle name="Comma 2 2 2 2 2 2" xfId="200"/>
    <cellStyle name="Comma 2 2 2 2 2 2 2" xfId="201"/>
    <cellStyle name="Comma 2 2 2 2 2 2 2 2" xfId="202"/>
    <cellStyle name="Comma 2 2 2 2 2 2 2 2 2" xfId="203"/>
    <cellStyle name="Comma 2 2 2 2 2 2 2 3" xfId="204"/>
    <cellStyle name="Comma 2 2 2 2 2 2 3" xfId="205"/>
    <cellStyle name="Comma 2 2 2 2 2 2 4" xfId="206"/>
    <cellStyle name="Comma 2 2 2 2 2 2 4 2" xfId="207"/>
    <cellStyle name="Comma 2 2 2 2 2 2 5" xfId="208"/>
    <cellStyle name="Comma 2 2 2 2 2 3" xfId="209"/>
    <cellStyle name="Comma 2 2 2 2 2 3 2" xfId="210"/>
    <cellStyle name="Comma 2 2 2 2 2 3 2 2" xfId="211"/>
    <cellStyle name="Comma 2 2 2 2 2 3 3" xfId="212"/>
    <cellStyle name="Comma 2 2 2 2 2 4" xfId="213"/>
    <cellStyle name="Comma 2 2 2 2 2 5" xfId="214"/>
    <cellStyle name="Comma 2 2 2 2 2 5 2" xfId="215"/>
    <cellStyle name="Comma 2 2 2 2 2 6" xfId="216"/>
    <cellStyle name="Comma 2 2 2 2 3" xfId="217"/>
    <cellStyle name="Comma 2 2 2 2 3 2" xfId="218"/>
    <cellStyle name="Comma 2 2 2 2 3 2 2" xfId="219"/>
    <cellStyle name="Comma 2 2 2 2 3 2 2 2" xfId="220"/>
    <cellStyle name="Comma 2 2 2 2 3 2 3" xfId="221"/>
    <cellStyle name="Comma 2 2 2 2 3 3" xfId="222"/>
    <cellStyle name="Comma 2 2 2 2 3 4" xfId="223"/>
    <cellStyle name="Comma 2 2 2 2 3 4 2" xfId="224"/>
    <cellStyle name="Comma 2 2 2 2 3 5" xfId="225"/>
    <cellStyle name="Comma 2 2 2 2 4" xfId="226"/>
    <cellStyle name="Comma 2 2 2 2 4 2" xfId="227"/>
    <cellStyle name="Comma 2 2 2 2 4 2 2" xfId="228"/>
    <cellStyle name="Comma 2 2 2 2 4 3" xfId="229"/>
    <cellStyle name="Comma 2 2 2 2 5" xfId="230"/>
    <cellStyle name="Comma 2 2 2 2 6" xfId="231"/>
    <cellStyle name="Comma 2 2 2 2 6 2" xfId="232"/>
    <cellStyle name="Comma 2 2 2 2 7" xfId="233"/>
    <cellStyle name="Comma 2 2 2 3" xfId="234"/>
    <cellStyle name="Comma 2 2 2 3 2" xfId="235"/>
    <cellStyle name="Comma 2 2 2 3 2 2" xfId="236"/>
    <cellStyle name="Comma 2 2 2 3 2 2 2" xfId="237"/>
    <cellStyle name="Comma 2 2 2 3 2 2 2 2" xfId="238"/>
    <cellStyle name="Comma 2 2 2 3 2 2 3" xfId="239"/>
    <cellStyle name="Comma 2 2 2 3 2 3" xfId="240"/>
    <cellStyle name="Comma 2 2 2 3 2 4" xfId="241"/>
    <cellStyle name="Comma 2 2 2 3 2 4 2" xfId="242"/>
    <cellStyle name="Comma 2 2 2 3 2 5" xfId="243"/>
    <cellStyle name="Comma 2 2 2 3 3" xfId="244"/>
    <cellStyle name="Comma 2 2 2 3 3 2" xfId="245"/>
    <cellStyle name="Comma 2 2 2 3 3 2 2" xfId="246"/>
    <cellStyle name="Comma 2 2 2 3 3 3" xfId="247"/>
    <cellStyle name="Comma 2 2 2 3 4" xfId="248"/>
    <cellStyle name="Comma 2 2 2 3 5" xfId="249"/>
    <cellStyle name="Comma 2 2 2 3 5 2" xfId="250"/>
    <cellStyle name="Comma 2 2 2 3 6" xfId="251"/>
    <cellStyle name="Comma 2 2 2 4" xfId="252"/>
    <cellStyle name="Comma 2 2 2 4 2" xfId="253"/>
    <cellStyle name="Comma 2 2 2 4 2 2" xfId="254"/>
    <cellStyle name="Comma 2 2 2 4 2 2 2" xfId="255"/>
    <cellStyle name="Comma 2 2 2 4 2 3" xfId="256"/>
    <cellStyle name="Comma 2 2 2 4 3" xfId="257"/>
    <cellStyle name="Comma 2 2 2 4 4" xfId="258"/>
    <cellStyle name="Comma 2 2 2 4 4 2" xfId="259"/>
    <cellStyle name="Comma 2 2 2 4 5" xfId="260"/>
    <cellStyle name="Comma 2 2 2 5" xfId="261"/>
    <cellStyle name="Comma 2 2 2 5 2" xfId="262"/>
    <cellStyle name="Comma 2 2 2 5 2 2" xfId="263"/>
    <cellStyle name="Comma 2 2 2 5 3" xfId="264"/>
    <cellStyle name="Comma 2 2 2 6" xfId="265"/>
    <cellStyle name="Comma 2 2 2 7" xfId="266"/>
    <cellStyle name="Comma 2 2 2 7 2" xfId="267"/>
    <cellStyle name="Comma 2 2 2 8" xfId="268"/>
    <cellStyle name="Comma 2 2 3" xfId="269"/>
    <cellStyle name="Comma 2 2 3 2" xfId="270"/>
    <cellStyle name="Comma 2 2 3 2 2" xfId="271"/>
    <cellStyle name="Comma 2 2 3 2 2 2" xfId="272"/>
    <cellStyle name="Comma 2 2 3 2 2 2 2" xfId="273"/>
    <cellStyle name="Comma 2 2 3 2 2 2 2 2" xfId="274"/>
    <cellStyle name="Comma 2 2 3 2 2 2 2 2 2" xfId="275"/>
    <cellStyle name="Comma 2 2 3 2 2 2 2 3" xfId="276"/>
    <cellStyle name="Comma 2 2 3 2 2 2 3" xfId="277"/>
    <cellStyle name="Comma 2 2 3 2 2 2 4" xfId="278"/>
    <cellStyle name="Comma 2 2 3 2 2 2 4 2" xfId="279"/>
    <cellStyle name="Comma 2 2 3 2 2 2 5" xfId="280"/>
    <cellStyle name="Comma 2 2 3 2 2 3" xfId="281"/>
    <cellStyle name="Comma 2 2 3 2 2 3 2" xfId="282"/>
    <cellStyle name="Comma 2 2 3 2 2 3 2 2" xfId="283"/>
    <cellStyle name="Comma 2 2 3 2 2 3 3" xfId="284"/>
    <cellStyle name="Comma 2 2 3 2 2 4" xfId="285"/>
    <cellStyle name="Comma 2 2 3 2 2 5" xfId="286"/>
    <cellStyle name="Comma 2 2 3 2 2 5 2" xfId="287"/>
    <cellStyle name="Comma 2 2 3 2 2 6" xfId="288"/>
    <cellStyle name="Comma 2 2 3 2 3" xfId="289"/>
    <cellStyle name="Comma 2 2 3 2 3 2" xfId="290"/>
    <cellStyle name="Comma 2 2 3 2 3 2 2" xfId="291"/>
    <cellStyle name="Comma 2 2 3 2 3 2 2 2" xfId="292"/>
    <cellStyle name="Comma 2 2 3 2 3 2 3" xfId="293"/>
    <cellStyle name="Comma 2 2 3 2 3 3" xfId="294"/>
    <cellStyle name="Comma 2 2 3 2 3 4" xfId="295"/>
    <cellStyle name="Comma 2 2 3 2 3 4 2" xfId="296"/>
    <cellStyle name="Comma 2 2 3 2 3 5" xfId="297"/>
    <cellStyle name="Comma 2 2 3 2 4" xfId="298"/>
    <cellStyle name="Comma 2 2 3 2 4 2" xfId="299"/>
    <cellStyle name="Comma 2 2 3 2 4 2 2" xfId="300"/>
    <cellStyle name="Comma 2 2 3 2 4 3" xfId="301"/>
    <cellStyle name="Comma 2 2 3 2 5" xfId="302"/>
    <cellStyle name="Comma 2 2 3 2 6" xfId="303"/>
    <cellStyle name="Comma 2 2 3 2 6 2" xfId="304"/>
    <cellStyle name="Comma 2 2 3 2 7" xfId="305"/>
    <cellStyle name="Comma 2 2 3 3" xfId="306"/>
    <cellStyle name="Comma 2 2 3 3 2" xfId="307"/>
    <cellStyle name="Comma 2 2 3 3 2 2" xfId="308"/>
    <cellStyle name="Comma 2 2 3 3 2 2 2" xfId="309"/>
    <cellStyle name="Comma 2 2 3 3 2 2 2 2" xfId="310"/>
    <cellStyle name="Comma 2 2 3 3 2 2 3" xfId="311"/>
    <cellStyle name="Comma 2 2 3 3 2 3" xfId="312"/>
    <cellStyle name="Comma 2 2 3 3 2 4" xfId="313"/>
    <cellStyle name="Comma 2 2 3 3 2 4 2" xfId="314"/>
    <cellStyle name="Comma 2 2 3 3 2 5" xfId="315"/>
    <cellStyle name="Comma 2 2 3 3 3" xfId="316"/>
    <cellStyle name="Comma 2 2 3 3 3 2" xfId="317"/>
    <cellStyle name="Comma 2 2 3 3 3 2 2" xfId="318"/>
    <cellStyle name="Comma 2 2 3 3 3 3" xfId="319"/>
    <cellStyle name="Comma 2 2 3 3 4" xfId="320"/>
    <cellStyle name="Comma 2 2 3 3 5" xfId="321"/>
    <cellStyle name="Comma 2 2 3 3 5 2" xfId="322"/>
    <cellStyle name="Comma 2 2 3 3 6" xfId="323"/>
    <cellStyle name="Comma 2 2 3 4" xfId="324"/>
    <cellStyle name="Comma 2 2 3 4 2" xfId="325"/>
    <cellStyle name="Comma 2 2 3 4 2 2" xfId="326"/>
    <cellStyle name="Comma 2 2 3 4 2 2 2" xfId="327"/>
    <cellStyle name="Comma 2 2 3 4 2 3" xfId="328"/>
    <cellStyle name="Comma 2 2 3 4 3" xfId="329"/>
    <cellStyle name="Comma 2 2 3 4 4" xfId="330"/>
    <cellStyle name="Comma 2 2 3 4 4 2" xfId="331"/>
    <cellStyle name="Comma 2 2 3 4 5" xfId="332"/>
    <cellStyle name="Comma 2 2 3 5" xfId="333"/>
    <cellStyle name="Comma 2 2 3 5 2" xfId="334"/>
    <cellStyle name="Comma 2 2 3 5 2 2" xfId="335"/>
    <cellStyle name="Comma 2 2 3 5 3" xfId="336"/>
    <cellStyle name="Comma 2 2 3 6" xfId="337"/>
    <cellStyle name="Comma 2 2 3 7" xfId="338"/>
    <cellStyle name="Comma 2 2 3 7 2" xfId="339"/>
    <cellStyle name="Comma 2 2 3 8" xfId="340"/>
    <cellStyle name="Comma 2 2 4" xfId="341"/>
    <cellStyle name="Comma 2 2 4 2" xfId="342"/>
    <cellStyle name="Comma 2 2 4 2 2" xfId="343"/>
    <cellStyle name="Comma 2 2 4 2 2 2" xfId="344"/>
    <cellStyle name="Comma 2 2 4 2 2 2 2" xfId="345"/>
    <cellStyle name="Comma 2 2 4 2 2 2 2 2" xfId="346"/>
    <cellStyle name="Comma 2 2 4 2 2 2 2 2 2" xfId="347"/>
    <cellStyle name="Comma 2 2 4 2 2 2 2 3" xfId="348"/>
    <cellStyle name="Comma 2 2 4 2 2 2 3" xfId="349"/>
    <cellStyle name="Comma 2 2 4 2 2 2 4" xfId="350"/>
    <cellStyle name="Comma 2 2 4 2 2 2 4 2" xfId="351"/>
    <cellStyle name="Comma 2 2 4 2 2 2 5" xfId="352"/>
    <cellStyle name="Comma 2 2 4 2 2 3" xfId="353"/>
    <cellStyle name="Comma 2 2 4 2 2 3 2" xfId="354"/>
    <cellStyle name="Comma 2 2 4 2 2 3 2 2" xfId="355"/>
    <cellStyle name="Comma 2 2 4 2 2 3 3" xfId="356"/>
    <cellStyle name="Comma 2 2 4 2 2 4" xfId="357"/>
    <cellStyle name="Comma 2 2 4 2 2 5" xfId="358"/>
    <cellStyle name="Comma 2 2 4 2 2 5 2" xfId="359"/>
    <cellStyle name="Comma 2 2 4 2 2 6" xfId="360"/>
    <cellStyle name="Comma 2 2 4 2 3" xfId="361"/>
    <cellStyle name="Comma 2 2 4 2 3 2" xfId="362"/>
    <cellStyle name="Comma 2 2 4 2 3 2 2" xfId="363"/>
    <cellStyle name="Comma 2 2 4 2 3 2 2 2" xfId="364"/>
    <cellStyle name="Comma 2 2 4 2 3 2 3" xfId="365"/>
    <cellStyle name="Comma 2 2 4 2 3 3" xfId="366"/>
    <cellStyle name="Comma 2 2 4 2 3 4" xfId="367"/>
    <cellStyle name="Comma 2 2 4 2 3 4 2" xfId="368"/>
    <cellStyle name="Comma 2 2 4 2 3 5" xfId="369"/>
    <cellStyle name="Comma 2 2 4 2 4" xfId="370"/>
    <cellStyle name="Comma 2 2 4 2 4 2" xfId="371"/>
    <cellStyle name="Comma 2 2 4 2 4 2 2" xfId="372"/>
    <cellStyle name="Comma 2 2 4 2 4 3" xfId="373"/>
    <cellStyle name="Comma 2 2 4 2 5" xfId="374"/>
    <cellStyle name="Comma 2 2 4 2 6" xfId="375"/>
    <cellStyle name="Comma 2 2 4 2 6 2" xfId="376"/>
    <cellStyle name="Comma 2 2 4 2 7" xfId="377"/>
    <cellStyle name="Comma 2 2 4 3" xfId="378"/>
    <cellStyle name="Comma 2 2 4 3 2" xfId="379"/>
    <cellStyle name="Comma 2 2 4 3 2 2" xfId="380"/>
    <cellStyle name="Comma 2 2 4 3 2 2 2" xfId="381"/>
    <cellStyle name="Comma 2 2 4 3 2 2 2 2" xfId="382"/>
    <cellStyle name="Comma 2 2 4 3 2 2 3" xfId="383"/>
    <cellStyle name="Comma 2 2 4 3 2 3" xfId="384"/>
    <cellStyle name="Comma 2 2 4 3 2 4" xfId="385"/>
    <cellStyle name="Comma 2 2 4 3 2 4 2" xfId="386"/>
    <cellStyle name="Comma 2 2 4 3 2 5" xfId="387"/>
    <cellStyle name="Comma 2 2 4 3 3" xfId="388"/>
    <cellStyle name="Comma 2 2 4 3 3 2" xfId="389"/>
    <cellStyle name="Comma 2 2 4 3 3 2 2" xfId="390"/>
    <cellStyle name="Comma 2 2 4 3 3 3" xfId="391"/>
    <cellStyle name="Comma 2 2 4 3 4" xfId="392"/>
    <cellStyle name="Comma 2 2 4 3 5" xfId="393"/>
    <cellStyle name="Comma 2 2 4 3 5 2" xfId="394"/>
    <cellStyle name="Comma 2 2 4 3 6" xfId="395"/>
    <cellStyle name="Comma 2 2 4 4" xfId="396"/>
    <cellStyle name="Comma 2 2 4 4 2" xfId="397"/>
    <cellStyle name="Comma 2 2 4 4 2 2" xfId="398"/>
    <cellStyle name="Comma 2 2 4 4 2 2 2" xfId="399"/>
    <cellStyle name="Comma 2 2 4 4 2 3" xfId="400"/>
    <cellStyle name="Comma 2 2 4 4 3" xfId="401"/>
    <cellStyle name="Comma 2 2 4 4 4" xfId="402"/>
    <cellStyle name="Comma 2 2 4 4 4 2" xfId="403"/>
    <cellStyle name="Comma 2 2 4 4 5" xfId="404"/>
    <cellStyle name="Comma 2 2 4 5" xfId="405"/>
    <cellStyle name="Comma 2 2 4 5 2" xfId="406"/>
    <cellStyle name="Comma 2 2 4 5 2 2" xfId="407"/>
    <cellStyle name="Comma 2 2 4 5 3" xfId="408"/>
    <cellStyle name="Comma 2 2 4 6" xfId="409"/>
    <cellStyle name="Comma 2 2 4 7" xfId="410"/>
    <cellStyle name="Comma 2 2 4 7 2" xfId="411"/>
    <cellStyle name="Comma 2 2 4 8" xfId="412"/>
    <cellStyle name="Comma 2 2 5" xfId="413"/>
    <cellStyle name="Comma 2 2 5 2" xfId="414"/>
    <cellStyle name="Comma 2 2 5 2 2" xfId="415"/>
    <cellStyle name="Comma 2 2 5 2 2 2" xfId="416"/>
    <cellStyle name="Comma 2 2 5 2 2 2 2" xfId="417"/>
    <cellStyle name="Comma 2 2 5 2 2 2 2 2" xfId="418"/>
    <cellStyle name="Comma 2 2 5 2 2 2 3" xfId="419"/>
    <cellStyle name="Comma 2 2 5 2 2 3" xfId="420"/>
    <cellStyle name="Comma 2 2 5 2 2 4" xfId="421"/>
    <cellStyle name="Comma 2 2 5 2 2 4 2" xfId="422"/>
    <cellStyle name="Comma 2 2 5 2 2 5" xfId="423"/>
    <cellStyle name="Comma 2 2 5 2 3" xfId="424"/>
    <cellStyle name="Comma 2 2 5 2 3 2" xfId="425"/>
    <cellStyle name="Comma 2 2 5 2 3 2 2" xfId="426"/>
    <cellStyle name="Comma 2 2 5 2 3 3" xfId="427"/>
    <cellStyle name="Comma 2 2 5 2 4" xfId="428"/>
    <cellStyle name="Comma 2 2 5 2 5" xfId="429"/>
    <cellStyle name="Comma 2 2 5 2 5 2" xfId="430"/>
    <cellStyle name="Comma 2 2 5 2 6" xfId="431"/>
    <cellStyle name="Comma 2 2 5 3" xfId="432"/>
    <cellStyle name="Comma 2 2 5 3 2" xfId="433"/>
    <cellStyle name="Comma 2 2 5 3 2 2" xfId="434"/>
    <cellStyle name="Comma 2 2 5 3 2 2 2" xfId="435"/>
    <cellStyle name="Comma 2 2 5 3 2 3" xfId="436"/>
    <cellStyle name="Comma 2 2 5 3 3" xfId="437"/>
    <cellStyle name="Comma 2 2 5 3 4" xfId="438"/>
    <cellStyle name="Comma 2 2 5 3 4 2" xfId="439"/>
    <cellStyle name="Comma 2 2 5 3 5" xfId="440"/>
    <cellStyle name="Comma 2 2 5 4" xfId="441"/>
    <cellStyle name="Comma 2 2 5 4 2" xfId="442"/>
    <cellStyle name="Comma 2 2 5 4 2 2" xfId="443"/>
    <cellStyle name="Comma 2 2 5 4 3" xfId="444"/>
    <cellStyle name="Comma 2 2 5 5" xfId="445"/>
    <cellStyle name="Comma 2 2 5 6" xfId="446"/>
    <cellStyle name="Comma 2 2 5 6 2" xfId="447"/>
    <cellStyle name="Comma 2 2 5 7" xfId="448"/>
    <cellStyle name="Comma 2 2 6" xfId="449"/>
    <cellStyle name="Comma 2 2 6 2" xfId="450"/>
    <cellStyle name="Comma 2 2 6 2 2" xfId="451"/>
    <cellStyle name="Comma 2 2 6 2 2 2" xfId="452"/>
    <cellStyle name="Comma 2 2 6 2 2 2 2" xfId="453"/>
    <cellStyle name="Comma 2 2 6 2 2 3" xfId="454"/>
    <cellStyle name="Comma 2 2 6 2 3" xfId="455"/>
    <cellStyle name="Comma 2 2 6 2 4" xfId="456"/>
    <cellStyle name="Comma 2 2 6 2 4 2" xfId="457"/>
    <cellStyle name="Comma 2 2 6 2 5" xfId="458"/>
    <cellStyle name="Comma 2 2 6 3" xfId="459"/>
    <cellStyle name="Comma 2 2 6 3 2" xfId="460"/>
    <cellStyle name="Comma 2 2 6 3 2 2" xfId="461"/>
    <cellStyle name="Comma 2 2 6 3 3" xfId="462"/>
    <cellStyle name="Comma 2 2 6 4" xfId="463"/>
    <cellStyle name="Comma 2 2 6 5" xfId="464"/>
    <cellStyle name="Comma 2 2 6 5 2" xfId="465"/>
    <cellStyle name="Comma 2 2 6 6" xfId="466"/>
    <cellStyle name="Comma 2 2 7" xfId="467"/>
    <cellStyle name="Comma 2 2 7 2" xfId="468"/>
    <cellStyle name="Comma 2 2 7 2 2" xfId="469"/>
    <cellStyle name="Comma 2 2 7 2 2 2" xfId="470"/>
    <cellStyle name="Comma 2 2 7 2 3" xfId="471"/>
    <cellStyle name="Comma 2 2 7 3" xfId="472"/>
    <cellStyle name="Comma 2 2 7 4" xfId="473"/>
    <cellStyle name="Comma 2 2 7 4 2" xfId="474"/>
    <cellStyle name="Comma 2 2 7 5" xfId="475"/>
    <cellStyle name="Comma 2 2 8" xfId="476"/>
    <cellStyle name="Comma 2 2 8 2" xfId="477"/>
    <cellStyle name="Comma 2 2 8 2 2" xfId="478"/>
    <cellStyle name="Comma 2 2 8 3" xfId="479"/>
    <cellStyle name="Comma 2 2 9" xfId="480"/>
    <cellStyle name="Comma 2 3" xfId="481"/>
    <cellStyle name="Comma 2 3 2" xfId="482"/>
    <cellStyle name="Comma 2 3 2 2" xfId="483"/>
    <cellStyle name="Comma 2 3 2 2 2" xfId="484"/>
    <cellStyle name="Comma 2 3 2 2 2 2" xfId="485"/>
    <cellStyle name="Comma 2 3 2 2 2 2 2" xfId="486"/>
    <cellStyle name="Comma 2 3 2 2 2 2 2 2" xfId="487"/>
    <cellStyle name="Comma 2 3 2 2 2 2 3" xfId="488"/>
    <cellStyle name="Comma 2 3 2 2 2 3" xfId="489"/>
    <cellStyle name="Comma 2 3 2 2 2 4" xfId="490"/>
    <cellStyle name="Comma 2 3 2 2 2 4 2" xfId="491"/>
    <cellStyle name="Comma 2 3 2 2 2 5" xfId="492"/>
    <cellStyle name="Comma 2 3 2 2 3" xfId="493"/>
    <cellStyle name="Comma 2 3 2 2 3 2" xfId="494"/>
    <cellStyle name="Comma 2 3 2 2 3 2 2" xfId="495"/>
    <cellStyle name="Comma 2 3 2 2 3 3" xfId="496"/>
    <cellStyle name="Comma 2 3 2 2 4" xfId="497"/>
    <cellStyle name="Comma 2 3 2 2 5" xfId="498"/>
    <cellStyle name="Comma 2 3 2 2 5 2" xfId="499"/>
    <cellStyle name="Comma 2 3 2 2 6" xfId="500"/>
    <cellStyle name="Comma 2 3 2 3" xfId="501"/>
    <cellStyle name="Comma 2 3 2 3 2" xfId="502"/>
    <cellStyle name="Comma 2 3 2 3 2 2" xfId="503"/>
    <cellStyle name="Comma 2 3 2 3 2 2 2" xfId="504"/>
    <cellStyle name="Comma 2 3 2 3 2 3" xfId="505"/>
    <cellStyle name="Comma 2 3 2 3 3" xfId="506"/>
    <cellStyle name="Comma 2 3 2 3 4" xfId="507"/>
    <cellStyle name="Comma 2 3 2 3 4 2" xfId="508"/>
    <cellStyle name="Comma 2 3 2 3 5" xfId="509"/>
    <cellStyle name="Comma 2 3 2 4" xfId="510"/>
    <cellStyle name="Comma 2 3 2 4 2" xfId="511"/>
    <cellStyle name="Comma 2 3 2 4 2 2" xfId="512"/>
    <cellStyle name="Comma 2 3 2 4 3" xfId="513"/>
    <cellStyle name="Comma 2 3 2 5" xfId="514"/>
    <cellStyle name="Comma 2 3 2 6" xfId="515"/>
    <cellStyle name="Comma 2 3 2 6 2" xfId="516"/>
    <cellStyle name="Comma 2 3 2 7" xfId="517"/>
    <cellStyle name="Comma 2 3 3" xfId="518"/>
    <cellStyle name="Comma 2 3 3 2" xfId="519"/>
    <cellStyle name="Comma 2 3 3 2 2" xfId="520"/>
    <cellStyle name="Comma 2 3 3 2 2 2" xfId="521"/>
    <cellStyle name="Comma 2 3 3 2 2 2 2" xfId="522"/>
    <cellStyle name="Comma 2 3 3 2 2 3" xfId="523"/>
    <cellStyle name="Comma 2 3 3 2 3" xfId="524"/>
    <cellStyle name="Comma 2 3 3 2 4" xfId="525"/>
    <cellStyle name="Comma 2 3 3 2 4 2" xfId="526"/>
    <cellStyle name="Comma 2 3 3 2 5" xfId="527"/>
    <cellStyle name="Comma 2 3 3 3" xfId="528"/>
    <cellStyle name="Comma 2 3 3 3 2" xfId="529"/>
    <cellStyle name="Comma 2 3 3 3 2 2" xfId="530"/>
    <cellStyle name="Comma 2 3 3 3 3" xfId="531"/>
    <cellStyle name="Comma 2 3 3 4" xfId="532"/>
    <cellStyle name="Comma 2 3 3 5" xfId="533"/>
    <cellStyle name="Comma 2 3 3 5 2" xfId="534"/>
    <cellStyle name="Comma 2 3 3 6" xfId="535"/>
    <cellStyle name="Comma 2 3 4" xfId="536"/>
    <cellStyle name="Comma 2 3 4 2" xfId="537"/>
    <cellStyle name="Comma 2 3 4 2 2" xfId="538"/>
    <cellStyle name="Comma 2 3 4 2 2 2" xfId="539"/>
    <cellStyle name="Comma 2 3 4 2 3" xfId="540"/>
    <cellStyle name="Comma 2 3 4 3" xfId="541"/>
    <cellStyle name="Comma 2 3 4 4" xfId="542"/>
    <cellStyle name="Comma 2 3 4 4 2" xfId="543"/>
    <cellStyle name="Comma 2 3 4 5" xfId="544"/>
    <cellStyle name="Comma 2 3 5" xfId="545"/>
    <cellStyle name="Comma 2 3 5 2" xfId="546"/>
    <cellStyle name="Comma 2 3 5 2 2" xfId="547"/>
    <cellStyle name="Comma 2 3 5 3" xfId="548"/>
    <cellStyle name="Comma 2 3 6" xfId="549"/>
    <cellStyle name="Comma 2 3 7" xfId="550"/>
    <cellStyle name="Comma 2 3 7 2" xfId="551"/>
    <cellStyle name="Comma 2 3 8" xfId="552"/>
    <cellStyle name="Comma 2 4" xfId="553"/>
    <cellStyle name="Comma 2 4 2" xfId="554"/>
    <cellStyle name="Comma 2 4 2 2" xfId="555"/>
    <cellStyle name="Comma 2 4 2 2 2" xfId="556"/>
    <cellStyle name="Comma 2 4 2 2 2 2" xfId="557"/>
    <cellStyle name="Comma 2 4 2 2 2 2 2" xfId="558"/>
    <cellStyle name="Comma 2 4 2 2 2 2 2 2" xfId="559"/>
    <cellStyle name="Comma 2 4 2 2 2 2 3" xfId="560"/>
    <cellStyle name="Comma 2 4 2 2 2 3" xfId="561"/>
    <cellStyle name="Comma 2 4 2 2 2 4" xfId="562"/>
    <cellStyle name="Comma 2 4 2 2 2 4 2" xfId="563"/>
    <cellStyle name="Comma 2 4 2 2 2 5" xfId="564"/>
    <cellStyle name="Comma 2 4 2 2 3" xfId="565"/>
    <cellStyle name="Comma 2 4 2 2 3 2" xfId="566"/>
    <cellStyle name="Comma 2 4 2 2 3 2 2" xfId="567"/>
    <cellStyle name="Comma 2 4 2 2 3 3" xfId="568"/>
    <cellStyle name="Comma 2 4 2 2 4" xfId="569"/>
    <cellStyle name="Comma 2 4 2 2 5" xfId="570"/>
    <cellStyle name="Comma 2 4 2 2 5 2" xfId="571"/>
    <cellStyle name="Comma 2 4 2 2 6" xfId="572"/>
    <cellStyle name="Comma 2 4 2 3" xfId="573"/>
    <cellStyle name="Comma 2 4 2 3 2" xfId="574"/>
    <cellStyle name="Comma 2 4 2 3 2 2" xfId="575"/>
    <cellStyle name="Comma 2 4 2 3 2 2 2" xfId="576"/>
    <cellStyle name="Comma 2 4 2 3 2 3" xfId="577"/>
    <cellStyle name="Comma 2 4 2 3 3" xfId="578"/>
    <cellStyle name="Comma 2 4 2 3 4" xfId="579"/>
    <cellStyle name="Comma 2 4 2 3 4 2" xfId="580"/>
    <cellStyle name="Comma 2 4 2 3 5" xfId="581"/>
    <cellStyle name="Comma 2 4 2 4" xfId="582"/>
    <cellStyle name="Comma 2 4 2 4 2" xfId="583"/>
    <cellStyle name="Comma 2 4 2 4 2 2" xfId="584"/>
    <cellStyle name="Comma 2 4 2 4 3" xfId="585"/>
    <cellStyle name="Comma 2 4 2 5" xfId="586"/>
    <cellStyle name="Comma 2 4 2 6" xfId="587"/>
    <cellStyle name="Comma 2 4 2 6 2" xfId="588"/>
    <cellStyle name="Comma 2 4 2 7" xfId="589"/>
    <cellStyle name="Comma 2 4 3" xfId="590"/>
    <cellStyle name="Comma 2 4 3 2" xfId="591"/>
    <cellStyle name="Comma 2 4 3 2 2" xfId="592"/>
    <cellStyle name="Comma 2 4 3 2 2 2" xfId="593"/>
    <cellStyle name="Comma 2 4 3 2 2 2 2" xfId="594"/>
    <cellStyle name="Comma 2 4 3 2 2 3" xfId="595"/>
    <cellStyle name="Comma 2 4 3 2 3" xfId="596"/>
    <cellStyle name="Comma 2 4 3 2 4" xfId="597"/>
    <cellStyle name="Comma 2 4 3 2 4 2" xfId="598"/>
    <cellStyle name="Comma 2 4 3 2 5" xfId="599"/>
    <cellStyle name="Comma 2 4 3 3" xfId="600"/>
    <cellStyle name="Comma 2 4 3 3 2" xfId="601"/>
    <cellStyle name="Comma 2 4 3 3 2 2" xfId="602"/>
    <cellStyle name="Comma 2 4 3 3 3" xfId="603"/>
    <cellStyle name="Comma 2 4 3 4" xfId="604"/>
    <cellStyle name="Comma 2 4 3 5" xfId="605"/>
    <cellStyle name="Comma 2 4 3 5 2" xfId="606"/>
    <cellStyle name="Comma 2 4 3 6" xfId="607"/>
    <cellStyle name="Comma 2 4 4" xfId="608"/>
    <cellStyle name="Comma 2 4 4 2" xfId="609"/>
    <cellStyle name="Comma 2 4 4 2 2" xfId="610"/>
    <cellStyle name="Comma 2 4 4 2 2 2" xfId="611"/>
    <cellStyle name="Comma 2 4 4 2 3" xfId="612"/>
    <cellStyle name="Comma 2 4 4 3" xfId="613"/>
    <cellStyle name="Comma 2 4 4 4" xfId="614"/>
    <cellStyle name="Comma 2 4 4 4 2" xfId="615"/>
    <cellStyle name="Comma 2 4 4 5" xfId="616"/>
    <cellStyle name="Comma 2 4 5" xfId="617"/>
    <cellStyle name="Comma 2 4 5 2" xfId="618"/>
    <cellStyle name="Comma 2 4 5 2 2" xfId="619"/>
    <cellStyle name="Comma 2 4 5 3" xfId="620"/>
    <cellStyle name="Comma 2 4 6" xfId="621"/>
    <cellStyle name="Comma 2 4 7" xfId="622"/>
    <cellStyle name="Comma 2 4 7 2" xfId="623"/>
    <cellStyle name="Comma 2 4 8" xfId="624"/>
    <cellStyle name="Comma 2 5" xfId="625"/>
    <cellStyle name="Comma 2 5 2" xfId="626"/>
    <cellStyle name="Comma 2 5 2 2" xfId="627"/>
    <cellStyle name="Comma 2 5 2 2 2" xfId="628"/>
    <cellStyle name="Comma 2 5 2 2 2 2" xfId="629"/>
    <cellStyle name="Comma 2 5 2 2 2 2 2" xfId="630"/>
    <cellStyle name="Comma 2 5 2 2 2 2 2 2" xfId="631"/>
    <cellStyle name="Comma 2 5 2 2 2 2 3" xfId="632"/>
    <cellStyle name="Comma 2 5 2 2 2 3" xfId="633"/>
    <cellStyle name="Comma 2 5 2 2 2 4" xfId="634"/>
    <cellStyle name="Comma 2 5 2 2 2 4 2" xfId="635"/>
    <cellStyle name="Comma 2 5 2 2 2 5" xfId="636"/>
    <cellStyle name="Comma 2 5 2 2 3" xfId="637"/>
    <cellStyle name="Comma 2 5 2 2 3 2" xfId="638"/>
    <cellStyle name="Comma 2 5 2 2 3 2 2" xfId="639"/>
    <cellStyle name="Comma 2 5 2 2 3 3" xfId="640"/>
    <cellStyle name="Comma 2 5 2 2 4" xfId="641"/>
    <cellStyle name="Comma 2 5 2 2 5" xfId="642"/>
    <cellStyle name="Comma 2 5 2 2 5 2" xfId="643"/>
    <cellStyle name="Comma 2 5 2 2 6" xfId="644"/>
    <cellStyle name="Comma 2 5 2 3" xfId="645"/>
    <cellStyle name="Comma 2 5 2 3 2" xfId="646"/>
    <cellStyle name="Comma 2 5 2 3 2 2" xfId="647"/>
    <cellStyle name="Comma 2 5 2 3 2 2 2" xfId="648"/>
    <cellStyle name="Comma 2 5 2 3 2 3" xfId="649"/>
    <cellStyle name="Comma 2 5 2 3 3" xfId="650"/>
    <cellStyle name="Comma 2 5 2 3 4" xfId="651"/>
    <cellStyle name="Comma 2 5 2 3 4 2" xfId="652"/>
    <cellStyle name="Comma 2 5 2 3 5" xfId="653"/>
    <cellStyle name="Comma 2 5 2 4" xfId="654"/>
    <cellStyle name="Comma 2 5 2 4 2" xfId="655"/>
    <cellStyle name="Comma 2 5 2 4 2 2" xfId="656"/>
    <cellStyle name="Comma 2 5 2 4 3" xfId="657"/>
    <cellStyle name="Comma 2 5 2 5" xfId="658"/>
    <cellStyle name="Comma 2 5 2 6" xfId="659"/>
    <cellStyle name="Comma 2 5 2 6 2" xfId="660"/>
    <cellStyle name="Comma 2 5 2 7" xfId="661"/>
    <cellStyle name="Comma 2 5 3" xfId="662"/>
    <cellStyle name="Comma 2 5 3 2" xfId="663"/>
    <cellStyle name="Comma 2 5 3 2 2" xfId="664"/>
    <cellStyle name="Comma 2 5 3 2 2 2" xfId="665"/>
    <cellStyle name="Comma 2 5 3 2 2 2 2" xfId="666"/>
    <cellStyle name="Comma 2 5 3 2 2 3" xfId="667"/>
    <cellStyle name="Comma 2 5 3 2 3" xfId="668"/>
    <cellStyle name="Comma 2 5 3 2 4" xfId="669"/>
    <cellStyle name="Comma 2 5 3 2 4 2" xfId="670"/>
    <cellStyle name="Comma 2 5 3 2 5" xfId="671"/>
    <cellStyle name="Comma 2 5 3 3" xfId="672"/>
    <cellStyle name="Comma 2 5 3 3 2" xfId="673"/>
    <cellStyle name="Comma 2 5 3 3 2 2" xfId="674"/>
    <cellStyle name="Comma 2 5 3 3 3" xfId="675"/>
    <cellStyle name="Comma 2 5 3 4" xfId="676"/>
    <cellStyle name="Comma 2 5 3 5" xfId="677"/>
    <cellStyle name="Comma 2 5 3 5 2" xfId="678"/>
    <cellStyle name="Comma 2 5 3 6" xfId="679"/>
    <cellStyle name="Comma 2 5 4" xfId="680"/>
    <cellStyle name="Comma 2 5 4 2" xfId="681"/>
    <cellStyle name="Comma 2 5 4 2 2" xfId="682"/>
    <cellStyle name="Comma 2 5 4 2 2 2" xfId="683"/>
    <cellStyle name="Comma 2 5 4 2 3" xfId="684"/>
    <cellStyle name="Comma 2 5 4 3" xfId="685"/>
    <cellStyle name="Comma 2 5 4 4" xfId="686"/>
    <cellStyle name="Comma 2 5 4 4 2" xfId="687"/>
    <cellStyle name="Comma 2 5 4 5" xfId="688"/>
    <cellStyle name="Comma 2 5 5" xfId="689"/>
    <cellStyle name="Comma 2 5 5 2" xfId="690"/>
    <cellStyle name="Comma 2 5 5 2 2" xfId="691"/>
    <cellStyle name="Comma 2 5 5 3" xfId="692"/>
    <cellStyle name="Comma 2 5 6" xfId="693"/>
    <cellStyle name="Comma 2 5 7" xfId="694"/>
    <cellStyle name="Comma 2 5 7 2" xfId="695"/>
    <cellStyle name="Comma 2 5 8" xfId="696"/>
    <cellStyle name="Comma 2 6" xfId="697"/>
    <cellStyle name="Comma 2 6 2" xfId="698"/>
    <cellStyle name="Comma 2 6 2 2" xfId="699"/>
    <cellStyle name="Comma 2 6 2 2 2" xfId="700"/>
    <cellStyle name="Comma 2 6 2 2 2 2" xfId="701"/>
    <cellStyle name="Comma 2 6 2 2 2 2 2" xfId="702"/>
    <cellStyle name="Comma 2 6 2 2 2 3" xfId="703"/>
    <cellStyle name="Comma 2 6 2 2 3" xfId="704"/>
    <cellStyle name="Comma 2 6 2 2 4" xfId="705"/>
    <cellStyle name="Comma 2 6 2 2 4 2" xfId="706"/>
    <cellStyle name="Comma 2 6 2 2 5" xfId="707"/>
    <cellStyle name="Comma 2 6 2 3" xfId="708"/>
    <cellStyle name="Comma 2 6 2 3 2" xfId="709"/>
    <cellStyle name="Comma 2 6 2 3 2 2" xfId="710"/>
    <cellStyle name="Comma 2 6 2 3 3" xfId="711"/>
    <cellStyle name="Comma 2 6 2 4" xfId="712"/>
    <cellStyle name="Comma 2 6 2 5" xfId="713"/>
    <cellStyle name="Comma 2 6 2 5 2" xfId="714"/>
    <cellStyle name="Comma 2 6 2 6" xfId="715"/>
    <cellStyle name="Comma 2 6 3" xfId="716"/>
    <cellStyle name="Comma 2 6 3 2" xfId="717"/>
    <cellStyle name="Comma 2 6 3 2 2" xfId="718"/>
    <cellStyle name="Comma 2 6 3 2 2 2" xfId="719"/>
    <cellStyle name="Comma 2 6 3 2 3" xfId="720"/>
    <cellStyle name="Comma 2 6 3 3" xfId="721"/>
    <cellStyle name="Comma 2 6 3 4" xfId="722"/>
    <cellStyle name="Comma 2 6 3 4 2" xfId="723"/>
    <cellStyle name="Comma 2 6 3 5" xfId="724"/>
    <cellStyle name="Comma 2 6 4" xfId="725"/>
    <cellStyle name="Comma 2 6 4 2" xfId="726"/>
    <cellStyle name="Comma 2 6 4 2 2" xfId="727"/>
    <cellStyle name="Comma 2 6 4 3" xfId="728"/>
    <cellStyle name="Comma 2 6 5" xfId="729"/>
    <cellStyle name="Comma 2 6 6" xfId="730"/>
    <cellStyle name="Comma 2 6 6 2" xfId="731"/>
    <cellStyle name="Comma 2 6 7" xfId="732"/>
    <cellStyle name="Comma 2 7" xfId="733"/>
    <cellStyle name="Comma 2 7 2" xfId="734"/>
    <cellStyle name="Comma 2 7 2 2" xfId="735"/>
    <cellStyle name="Comma 2 7 2 2 2" xfId="736"/>
    <cellStyle name="Comma 2 7 2 2 2 2" xfId="737"/>
    <cellStyle name="Comma 2 7 2 2 3" xfId="738"/>
    <cellStyle name="Comma 2 7 2 3" xfId="739"/>
    <cellStyle name="Comma 2 7 2 4" xfId="740"/>
    <cellStyle name="Comma 2 7 2 4 2" xfId="741"/>
    <cellStyle name="Comma 2 7 2 5" xfId="742"/>
    <cellStyle name="Comma 2 7 3" xfId="743"/>
    <cellStyle name="Comma 2 7 3 2" xfId="744"/>
    <cellStyle name="Comma 2 7 3 2 2" xfId="745"/>
    <cellStyle name="Comma 2 7 3 3" xfId="746"/>
    <cellStyle name="Comma 2 7 4" xfId="747"/>
    <cellStyle name="Comma 2 7 5" xfId="748"/>
    <cellStyle name="Comma 2 7 5 2" xfId="749"/>
    <cellStyle name="Comma 2 7 6" xfId="750"/>
    <cellStyle name="Comma 2 8" xfId="751"/>
    <cellStyle name="Comma 2 8 2" xfId="752"/>
    <cellStyle name="Comma 2 8 2 2" xfId="753"/>
    <cellStyle name="Comma 2 8 2 2 2" xfId="754"/>
    <cellStyle name="Comma 2 8 2 3" xfId="755"/>
    <cellStyle name="Comma 2 8 3" xfId="756"/>
    <cellStyle name="Comma 2 8 4" xfId="757"/>
    <cellStyle name="Comma 2 8 4 2" xfId="758"/>
    <cellStyle name="Comma 2 8 5" xfId="759"/>
    <cellStyle name="Comma 2 9" xfId="760"/>
    <cellStyle name="Comma 2 9 2" xfId="761"/>
    <cellStyle name="Comma 2 9 2 2" xfId="762"/>
    <cellStyle name="Comma 2 9 3" xfId="763"/>
    <cellStyle name="Comma 20" xfId="764"/>
    <cellStyle name="Comma 21" xfId="765"/>
    <cellStyle name="Comma 22" xfId="766"/>
    <cellStyle name="Comma 23" xfId="2491"/>
    <cellStyle name="Comma 3" xfId="767"/>
    <cellStyle name="Comma 3 2" xfId="768"/>
    <cellStyle name="Comma 4" xfId="769"/>
    <cellStyle name="Comma 5" xfId="770"/>
    <cellStyle name="Comma 6" xfId="771"/>
    <cellStyle name="Comma 7" xfId="772"/>
    <cellStyle name="Comma 8" xfId="773"/>
    <cellStyle name="Comma 9" xfId="774"/>
    <cellStyle name="Comma 9 2" xfId="775"/>
    <cellStyle name="ComparesEq" xfId="776"/>
    <cellStyle name="ComparesEq 2" xfId="777"/>
    <cellStyle name="ComparesEq 2 2" xfId="778"/>
    <cellStyle name="ComparesEq 2 3" xfId="779"/>
    <cellStyle name="ComparesEq 2 3 2" xfId="780"/>
    <cellStyle name="ComparesEq 2 4" xfId="781"/>
    <cellStyle name="ComparesEq 3" xfId="782"/>
    <cellStyle name="ComparesEq 4" xfId="783"/>
    <cellStyle name="ComparesEq 5" xfId="784"/>
    <cellStyle name="ComparesHi" xfId="785"/>
    <cellStyle name="ComparesHi 2" xfId="786"/>
    <cellStyle name="ComparesHi 2 2" xfId="787"/>
    <cellStyle name="ComparesHi 2 3" xfId="788"/>
    <cellStyle name="ComparesHi 3" xfId="789"/>
    <cellStyle name="ComparesHi 4" xfId="790"/>
    <cellStyle name="ComparesHi 5" xfId="791"/>
    <cellStyle name="ComparesHi 6" xfId="2498"/>
    <cellStyle name="ComparesLo" xfId="792"/>
    <cellStyle name="ComparesLo 2" xfId="793"/>
    <cellStyle name="ComparesLo 2 2" xfId="794"/>
    <cellStyle name="ComparesLo 2 2 2" xfId="795"/>
    <cellStyle name="ComparesLo 2 3" xfId="796"/>
    <cellStyle name="ComparesLo 3" xfId="797"/>
    <cellStyle name="ComparesLo 4" xfId="798"/>
    <cellStyle name="ComparesLo 4 2" xfId="799"/>
    <cellStyle name="ComparesLo 5" xfId="800"/>
    <cellStyle name="ComparesLo 6" xfId="2499"/>
    <cellStyle name="ComparesUneq" xfId="2496"/>
    <cellStyle name="Currency" xfId="1" builtinId="4"/>
    <cellStyle name="Currency 10" xfId="801"/>
    <cellStyle name="Currency 10 2" xfId="802"/>
    <cellStyle name="Currency 11" xfId="803"/>
    <cellStyle name="Currency 11 2" xfId="804"/>
    <cellStyle name="Currency 12" xfId="805"/>
    <cellStyle name="Currency 12 2" xfId="806"/>
    <cellStyle name="Currency 13" xfId="807"/>
    <cellStyle name="Currency 13 2" xfId="808"/>
    <cellStyle name="Currency 14" xfId="809"/>
    <cellStyle name="Currency 14 2" xfId="810"/>
    <cellStyle name="Currency 15" xfId="811"/>
    <cellStyle name="Currency 15 2" xfId="812"/>
    <cellStyle name="Currency 16" xfId="813"/>
    <cellStyle name="Currency 17" xfId="814"/>
    <cellStyle name="Currency 18" xfId="815"/>
    <cellStyle name="Currency 19" xfId="816"/>
    <cellStyle name="Currency 2" xfId="817"/>
    <cellStyle name="Currency 2 10" xfId="818"/>
    <cellStyle name="Currency 2 11" xfId="819"/>
    <cellStyle name="Currency 2 11 2" xfId="820"/>
    <cellStyle name="Currency 2 12" xfId="821"/>
    <cellStyle name="Currency 2 13" xfId="822"/>
    <cellStyle name="Currency 2 13 2" xfId="823"/>
    <cellStyle name="Currency 2 14" xfId="824"/>
    <cellStyle name="Currency 2 2" xfId="825"/>
    <cellStyle name="Currency 2 2 10" xfId="826"/>
    <cellStyle name="Currency 2 2 10 2" xfId="827"/>
    <cellStyle name="Currency 2 2 11" xfId="828"/>
    <cellStyle name="Currency 2 2 2" xfId="829"/>
    <cellStyle name="Currency 2 2 2 2" xfId="830"/>
    <cellStyle name="Currency 2 2 2 2 2" xfId="831"/>
    <cellStyle name="Currency 2 2 2 2 2 2" xfId="832"/>
    <cellStyle name="Currency 2 2 2 2 2 2 2" xfId="833"/>
    <cellStyle name="Currency 2 2 2 2 2 2 2 2" xfId="834"/>
    <cellStyle name="Currency 2 2 2 2 2 2 2 2 2" xfId="835"/>
    <cellStyle name="Currency 2 2 2 2 2 2 2 3" xfId="836"/>
    <cellStyle name="Currency 2 2 2 2 2 2 3" xfId="837"/>
    <cellStyle name="Currency 2 2 2 2 2 2 4" xfId="838"/>
    <cellStyle name="Currency 2 2 2 2 2 2 4 2" xfId="839"/>
    <cellStyle name="Currency 2 2 2 2 2 2 5" xfId="840"/>
    <cellStyle name="Currency 2 2 2 2 2 3" xfId="841"/>
    <cellStyle name="Currency 2 2 2 2 2 3 2" xfId="842"/>
    <cellStyle name="Currency 2 2 2 2 2 3 2 2" xfId="843"/>
    <cellStyle name="Currency 2 2 2 2 2 3 3" xfId="844"/>
    <cellStyle name="Currency 2 2 2 2 2 4" xfId="845"/>
    <cellStyle name="Currency 2 2 2 2 2 5" xfId="846"/>
    <cellStyle name="Currency 2 2 2 2 2 5 2" xfId="847"/>
    <cellStyle name="Currency 2 2 2 2 2 6" xfId="848"/>
    <cellStyle name="Currency 2 2 2 2 3" xfId="849"/>
    <cellStyle name="Currency 2 2 2 2 3 2" xfId="850"/>
    <cellStyle name="Currency 2 2 2 2 3 2 2" xfId="851"/>
    <cellStyle name="Currency 2 2 2 2 3 2 2 2" xfId="852"/>
    <cellStyle name="Currency 2 2 2 2 3 2 3" xfId="853"/>
    <cellStyle name="Currency 2 2 2 2 3 3" xfId="854"/>
    <cellStyle name="Currency 2 2 2 2 3 4" xfId="855"/>
    <cellStyle name="Currency 2 2 2 2 3 4 2" xfId="856"/>
    <cellStyle name="Currency 2 2 2 2 3 5" xfId="857"/>
    <cellStyle name="Currency 2 2 2 2 4" xfId="858"/>
    <cellStyle name="Currency 2 2 2 2 4 2" xfId="859"/>
    <cellStyle name="Currency 2 2 2 2 4 2 2" xfId="860"/>
    <cellStyle name="Currency 2 2 2 2 4 3" xfId="861"/>
    <cellStyle name="Currency 2 2 2 2 5" xfId="862"/>
    <cellStyle name="Currency 2 2 2 2 6" xfId="863"/>
    <cellStyle name="Currency 2 2 2 2 6 2" xfId="864"/>
    <cellStyle name="Currency 2 2 2 2 7" xfId="865"/>
    <cellStyle name="Currency 2 2 2 3" xfId="866"/>
    <cellStyle name="Currency 2 2 2 3 2" xfId="867"/>
    <cellStyle name="Currency 2 2 2 3 2 2" xfId="868"/>
    <cellStyle name="Currency 2 2 2 3 2 2 2" xfId="869"/>
    <cellStyle name="Currency 2 2 2 3 2 2 2 2" xfId="870"/>
    <cellStyle name="Currency 2 2 2 3 2 2 3" xfId="871"/>
    <cellStyle name="Currency 2 2 2 3 2 3" xfId="872"/>
    <cellStyle name="Currency 2 2 2 3 2 4" xfId="873"/>
    <cellStyle name="Currency 2 2 2 3 2 4 2" xfId="874"/>
    <cellStyle name="Currency 2 2 2 3 2 5" xfId="875"/>
    <cellStyle name="Currency 2 2 2 3 3" xfId="876"/>
    <cellStyle name="Currency 2 2 2 3 3 2" xfId="877"/>
    <cellStyle name="Currency 2 2 2 3 3 2 2" xfId="878"/>
    <cellStyle name="Currency 2 2 2 3 3 3" xfId="879"/>
    <cellStyle name="Currency 2 2 2 3 4" xfId="880"/>
    <cellStyle name="Currency 2 2 2 3 5" xfId="881"/>
    <cellStyle name="Currency 2 2 2 3 5 2" xfId="882"/>
    <cellStyle name="Currency 2 2 2 3 6" xfId="883"/>
    <cellStyle name="Currency 2 2 2 4" xfId="884"/>
    <cellStyle name="Currency 2 2 2 4 2" xfId="885"/>
    <cellStyle name="Currency 2 2 2 4 2 2" xfId="886"/>
    <cellStyle name="Currency 2 2 2 4 2 2 2" xfId="887"/>
    <cellStyle name="Currency 2 2 2 4 2 3" xfId="888"/>
    <cellStyle name="Currency 2 2 2 4 3" xfId="889"/>
    <cellStyle name="Currency 2 2 2 4 4" xfId="890"/>
    <cellStyle name="Currency 2 2 2 4 4 2" xfId="891"/>
    <cellStyle name="Currency 2 2 2 4 5" xfId="892"/>
    <cellStyle name="Currency 2 2 2 5" xfId="893"/>
    <cellStyle name="Currency 2 2 2 5 2" xfId="894"/>
    <cellStyle name="Currency 2 2 2 5 2 2" xfId="895"/>
    <cellStyle name="Currency 2 2 2 5 3" xfId="896"/>
    <cellStyle name="Currency 2 2 2 6" xfId="897"/>
    <cellStyle name="Currency 2 2 2 7" xfId="898"/>
    <cellStyle name="Currency 2 2 2 7 2" xfId="899"/>
    <cellStyle name="Currency 2 2 2 8" xfId="900"/>
    <cellStyle name="Currency 2 2 3" xfId="901"/>
    <cellStyle name="Currency 2 2 3 2" xfId="902"/>
    <cellStyle name="Currency 2 2 3 2 2" xfId="903"/>
    <cellStyle name="Currency 2 2 3 2 2 2" xfId="904"/>
    <cellStyle name="Currency 2 2 3 2 2 2 2" xfId="905"/>
    <cellStyle name="Currency 2 2 3 2 2 2 2 2" xfId="906"/>
    <cellStyle name="Currency 2 2 3 2 2 2 2 2 2" xfId="907"/>
    <cellStyle name="Currency 2 2 3 2 2 2 2 3" xfId="908"/>
    <cellStyle name="Currency 2 2 3 2 2 2 3" xfId="909"/>
    <cellStyle name="Currency 2 2 3 2 2 2 4" xfId="910"/>
    <cellStyle name="Currency 2 2 3 2 2 2 4 2" xfId="911"/>
    <cellStyle name="Currency 2 2 3 2 2 2 5" xfId="912"/>
    <cellStyle name="Currency 2 2 3 2 2 3" xfId="913"/>
    <cellStyle name="Currency 2 2 3 2 2 3 2" xfId="914"/>
    <cellStyle name="Currency 2 2 3 2 2 3 2 2" xfId="915"/>
    <cellStyle name="Currency 2 2 3 2 2 3 3" xfId="916"/>
    <cellStyle name="Currency 2 2 3 2 2 4" xfId="917"/>
    <cellStyle name="Currency 2 2 3 2 2 5" xfId="918"/>
    <cellStyle name="Currency 2 2 3 2 2 5 2" xfId="919"/>
    <cellStyle name="Currency 2 2 3 2 2 6" xfId="920"/>
    <cellStyle name="Currency 2 2 3 2 3" xfId="921"/>
    <cellStyle name="Currency 2 2 3 2 3 2" xfId="922"/>
    <cellStyle name="Currency 2 2 3 2 3 2 2" xfId="923"/>
    <cellStyle name="Currency 2 2 3 2 3 2 2 2" xfId="924"/>
    <cellStyle name="Currency 2 2 3 2 3 2 3" xfId="925"/>
    <cellStyle name="Currency 2 2 3 2 3 3" xfId="926"/>
    <cellStyle name="Currency 2 2 3 2 3 4" xfId="927"/>
    <cellStyle name="Currency 2 2 3 2 3 4 2" xfId="928"/>
    <cellStyle name="Currency 2 2 3 2 3 5" xfId="929"/>
    <cellStyle name="Currency 2 2 3 2 4" xfId="930"/>
    <cellStyle name="Currency 2 2 3 2 4 2" xfId="931"/>
    <cellStyle name="Currency 2 2 3 2 4 2 2" xfId="932"/>
    <cellStyle name="Currency 2 2 3 2 4 3" xfId="933"/>
    <cellStyle name="Currency 2 2 3 2 5" xfId="934"/>
    <cellStyle name="Currency 2 2 3 2 6" xfId="935"/>
    <cellStyle name="Currency 2 2 3 2 6 2" xfId="936"/>
    <cellStyle name="Currency 2 2 3 2 7" xfId="937"/>
    <cellStyle name="Currency 2 2 3 3" xfId="938"/>
    <cellStyle name="Currency 2 2 3 3 2" xfId="939"/>
    <cellStyle name="Currency 2 2 3 3 2 2" xfId="940"/>
    <cellStyle name="Currency 2 2 3 3 2 2 2" xfId="941"/>
    <cellStyle name="Currency 2 2 3 3 2 2 2 2" xfId="942"/>
    <cellStyle name="Currency 2 2 3 3 2 2 3" xfId="943"/>
    <cellStyle name="Currency 2 2 3 3 2 3" xfId="944"/>
    <cellStyle name="Currency 2 2 3 3 2 4" xfId="945"/>
    <cellStyle name="Currency 2 2 3 3 2 4 2" xfId="946"/>
    <cellStyle name="Currency 2 2 3 3 2 5" xfId="947"/>
    <cellStyle name="Currency 2 2 3 3 3" xfId="948"/>
    <cellStyle name="Currency 2 2 3 3 3 2" xfId="949"/>
    <cellStyle name="Currency 2 2 3 3 3 2 2" xfId="950"/>
    <cellStyle name="Currency 2 2 3 3 3 3" xfId="951"/>
    <cellStyle name="Currency 2 2 3 3 4" xfId="952"/>
    <cellStyle name="Currency 2 2 3 3 5" xfId="953"/>
    <cellStyle name="Currency 2 2 3 3 5 2" xfId="954"/>
    <cellStyle name="Currency 2 2 3 3 6" xfId="955"/>
    <cellStyle name="Currency 2 2 3 4" xfId="956"/>
    <cellStyle name="Currency 2 2 3 4 2" xfId="957"/>
    <cellStyle name="Currency 2 2 3 4 2 2" xfId="958"/>
    <cellStyle name="Currency 2 2 3 4 2 2 2" xfId="959"/>
    <cellStyle name="Currency 2 2 3 4 2 3" xfId="960"/>
    <cellStyle name="Currency 2 2 3 4 3" xfId="961"/>
    <cellStyle name="Currency 2 2 3 4 4" xfId="962"/>
    <cellStyle name="Currency 2 2 3 4 4 2" xfId="963"/>
    <cellStyle name="Currency 2 2 3 4 5" xfId="964"/>
    <cellStyle name="Currency 2 2 3 5" xfId="965"/>
    <cellStyle name="Currency 2 2 3 5 2" xfId="966"/>
    <cellStyle name="Currency 2 2 3 5 2 2" xfId="967"/>
    <cellStyle name="Currency 2 2 3 5 3" xfId="968"/>
    <cellStyle name="Currency 2 2 3 6" xfId="969"/>
    <cellStyle name="Currency 2 2 3 7" xfId="970"/>
    <cellStyle name="Currency 2 2 3 7 2" xfId="971"/>
    <cellStyle name="Currency 2 2 3 8" xfId="972"/>
    <cellStyle name="Currency 2 2 4" xfId="973"/>
    <cellStyle name="Currency 2 2 4 2" xfId="974"/>
    <cellStyle name="Currency 2 2 4 2 2" xfId="975"/>
    <cellStyle name="Currency 2 2 4 2 2 2" xfId="976"/>
    <cellStyle name="Currency 2 2 4 2 2 2 2" xfId="977"/>
    <cellStyle name="Currency 2 2 4 2 2 2 2 2" xfId="978"/>
    <cellStyle name="Currency 2 2 4 2 2 2 2 2 2" xfId="979"/>
    <cellStyle name="Currency 2 2 4 2 2 2 2 3" xfId="980"/>
    <cellStyle name="Currency 2 2 4 2 2 2 3" xfId="981"/>
    <cellStyle name="Currency 2 2 4 2 2 2 4" xfId="982"/>
    <cellStyle name="Currency 2 2 4 2 2 2 4 2" xfId="983"/>
    <cellStyle name="Currency 2 2 4 2 2 2 5" xfId="984"/>
    <cellStyle name="Currency 2 2 4 2 2 3" xfId="985"/>
    <cellStyle name="Currency 2 2 4 2 2 3 2" xfId="986"/>
    <cellStyle name="Currency 2 2 4 2 2 3 2 2" xfId="987"/>
    <cellStyle name="Currency 2 2 4 2 2 3 3" xfId="988"/>
    <cellStyle name="Currency 2 2 4 2 2 4" xfId="989"/>
    <cellStyle name="Currency 2 2 4 2 2 5" xfId="990"/>
    <cellStyle name="Currency 2 2 4 2 2 5 2" xfId="991"/>
    <cellStyle name="Currency 2 2 4 2 2 6" xfId="992"/>
    <cellStyle name="Currency 2 2 4 2 3" xfId="993"/>
    <cellStyle name="Currency 2 2 4 2 3 2" xfId="994"/>
    <cellStyle name="Currency 2 2 4 2 3 2 2" xfId="995"/>
    <cellStyle name="Currency 2 2 4 2 3 2 2 2" xfId="996"/>
    <cellStyle name="Currency 2 2 4 2 3 2 3" xfId="997"/>
    <cellStyle name="Currency 2 2 4 2 3 3" xfId="998"/>
    <cellStyle name="Currency 2 2 4 2 3 4" xfId="999"/>
    <cellStyle name="Currency 2 2 4 2 3 4 2" xfId="1000"/>
    <cellStyle name="Currency 2 2 4 2 3 5" xfId="1001"/>
    <cellStyle name="Currency 2 2 4 2 4" xfId="1002"/>
    <cellStyle name="Currency 2 2 4 2 4 2" xfId="1003"/>
    <cellStyle name="Currency 2 2 4 2 4 2 2" xfId="1004"/>
    <cellStyle name="Currency 2 2 4 2 4 3" xfId="1005"/>
    <cellStyle name="Currency 2 2 4 2 5" xfId="1006"/>
    <cellStyle name="Currency 2 2 4 2 6" xfId="1007"/>
    <cellStyle name="Currency 2 2 4 2 6 2" xfId="1008"/>
    <cellStyle name="Currency 2 2 4 2 7" xfId="1009"/>
    <cellStyle name="Currency 2 2 4 3" xfId="1010"/>
    <cellStyle name="Currency 2 2 4 3 2" xfId="1011"/>
    <cellStyle name="Currency 2 2 4 3 2 2" xfId="1012"/>
    <cellStyle name="Currency 2 2 4 3 2 2 2" xfId="1013"/>
    <cellStyle name="Currency 2 2 4 3 2 2 2 2" xfId="1014"/>
    <cellStyle name="Currency 2 2 4 3 2 2 3" xfId="1015"/>
    <cellStyle name="Currency 2 2 4 3 2 3" xfId="1016"/>
    <cellStyle name="Currency 2 2 4 3 2 4" xfId="1017"/>
    <cellStyle name="Currency 2 2 4 3 2 4 2" xfId="1018"/>
    <cellStyle name="Currency 2 2 4 3 2 5" xfId="1019"/>
    <cellStyle name="Currency 2 2 4 3 3" xfId="1020"/>
    <cellStyle name="Currency 2 2 4 3 3 2" xfId="1021"/>
    <cellStyle name="Currency 2 2 4 3 3 2 2" xfId="1022"/>
    <cellStyle name="Currency 2 2 4 3 3 3" xfId="1023"/>
    <cellStyle name="Currency 2 2 4 3 4" xfId="1024"/>
    <cellStyle name="Currency 2 2 4 3 5" xfId="1025"/>
    <cellStyle name="Currency 2 2 4 3 5 2" xfId="1026"/>
    <cellStyle name="Currency 2 2 4 3 6" xfId="1027"/>
    <cellStyle name="Currency 2 2 4 4" xfId="1028"/>
    <cellStyle name="Currency 2 2 4 4 2" xfId="1029"/>
    <cellStyle name="Currency 2 2 4 4 2 2" xfId="1030"/>
    <cellStyle name="Currency 2 2 4 4 2 2 2" xfId="1031"/>
    <cellStyle name="Currency 2 2 4 4 2 3" xfId="1032"/>
    <cellStyle name="Currency 2 2 4 4 3" xfId="1033"/>
    <cellStyle name="Currency 2 2 4 4 4" xfId="1034"/>
    <cellStyle name="Currency 2 2 4 4 4 2" xfId="1035"/>
    <cellStyle name="Currency 2 2 4 4 5" xfId="1036"/>
    <cellStyle name="Currency 2 2 4 5" xfId="1037"/>
    <cellStyle name="Currency 2 2 4 5 2" xfId="1038"/>
    <cellStyle name="Currency 2 2 4 5 2 2" xfId="1039"/>
    <cellStyle name="Currency 2 2 4 5 3" xfId="1040"/>
    <cellStyle name="Currency 2 2 4 6" xfId="1041"/>
    <cellStyle name="Currency 2 2 4 7" xfId="1042"/>
    <cellStyle name="Currency 2 2 4 7 2" xfId="1043"/>
    <cellStyle name="Currency 2 2 4 8" xfId="1044"/>
    <cellStyle name="Currency 2 2 5" xfId="1045"/>
    <cellStyle name="Currency 2 2 5 2" xfId="1046"/>
    <cellStyle name="Currency 2 2 5 2 2" xfId="1047"/>
    <cellStyle name="Currency 2 2 5 2 2 2" xfId="1048"/>
    <cellStyle name="Currency 2 2 5 2 2 2 2" xfId="1049"/>
    <cellStyle name="Currency 2 2 5 2 2 2 2 2" xfId="1050"/>
    <cellStyle name="Currency 2 2 5 2 2 2 3" xfId="1051"/>
    <cellStyle name="Currency 2 2 5 2 2 3" xfId="1052"/>
    <cellStyle name="Currency 2 2 5 2 2 4" xfId="1053"/>
    <cellStyle name="Currency 2 2 5 2 2 4 2" xfId="1054"/>
    <cellStyle name="Currency 2 2 5 2 2 5" xfId="1055"/>
    <cellStyle name="Currency 2 2 5 2 3" xfId="1056"/>
    <cellStyle name="Currency 2 2 5 2 3 2" xfId="1057"/>
    <cellStyle name="Currency 2 2 5 2 3 2 2" xfId="1058"/>
    <cellStyle name="Currency 2 2 5 2 3 3" xfId="1059"/>
    <cellStyle name="Currency 2 2 5 2 4" xfId="1060"/>
    <cellStyle name="Currency 2 2 5 2 5" xfId="1061"/>
    <cellStyle name="Currency 2 2 5 2 5 2" xfId="1062"/>
    <cellStyle name="Currency 2 2 5 2 6" xfId="1063"/>
    <cellStyle name="Currency 2 2 5 3" xfId="1064"/>
    <cellStyle name="Currency 2 2 5 3 2" xfId="1065"/>
    <cellStyle name="Currency 2 2 5 3 2 2" xfId="1066"/>
    <cellStyle name="Currency 2 2 5 3 2 2 2" xfId="1067"/>
    <cellStyle name="Currency 2 2 5 3 2 3" xfId="1068"/>
    <cellStyle name="Currency 2 2 5 3 3" xfId="1069"/>
    <cellStyle name="Currency 2 2 5 3 4" xfId="1070"/>
    <cellStyle name="Currency 2 2 5 3 4 2" xfId="1071"/>
    <cellStyle name="Currency 2 2 5 3 5" xfId="1072"/>
    <cellStyle name="Currency 2 2 5 4" xfId="1073"/>
    <cellStyle name="Currency 2 2 5 4 2" xfId="1074"/>
    <cellStyle name="Currency 2 2 5 4 2 2" xfId="1075"/>
    <cellStyle name="Currency 2 2 5 4 3" xfId="1076"/>
    <cellStyle name="Currency 2 2 5 5" xfId="1077"/>
    <cellStyle name="Currency 2 2 5 6" xfId="1078"/>
    <cellStyle name="Currency 2 2 5 6 2" xfId="1079"/>
    <cellStyle name="Currency 2 2 5 7" xfId="1080"/>
    <cellStyle name="Currency 2 2 6" xfId="1081"/>
    <cellStyle name="Currency 2 2 6 2" xfId="1082"/>
    <cellStyle name="Currency 2 2 6 2 2" xfId="1083"/>
    <cellStyle name="Currency 2 2 6 2 2 2" xfId="1084"/>
    <cellStyle name="Currency 2 2 6 2 2 2 2" xfId="1085"/>
    <cellStyle name="Currency 2 2 6 2 2 3" xfId="1086"/>
    <cellStyle name="Currency 2 2 6 2 3" xfId="1087"/>
    <cellStyle name="Currency 2 2 6 2 4" xfId="1088"/>
    <cellStyle name="Currency 2 2 6 2 4 2" xfId="1089"/>
    <cellStyle name="Currency 2 2 6 2 5" xfId="1090"/>
    <cellStyle name="Currency 2 2 6 3" xfId="1091"/>
    <cellStyle name="Currency 2 2 6 3 2" xfId="1092"/>
    <cellStyle name="Currency 2 2 6 3 2 2" xfId="1093"/>
    <cellStyle name="Currency 2 2 6 3 3" xfId="1094"/>
    <cellStyle name="Currency 2 2 6 4" xfId="1095"/>
    <cellStyle name="Currency 2 2 6 5" xfId="1096"/>
    <cellStyle name="Currency 2 2 6 5 2" xfId="1097"/>
    <cellStyle name="Currency 2 2 6 6" xfId="1098"/>
    <cellStyle name="Currency 2 2 7" xfId="1099"/>
    <cellStyle name="Currency 2 2 7 2" xfId="1100"/>
    <cellStyle name="Currency 2 2 7 2 2" xfId="1101"/>
    <cellStyle name="Currency 2 2 7 2 2 2" xfId="1102"/>
    <cellStyle name="Currency 2 2 7 2 3" xfId="1103"/>
    <cellStyle name="Currency 2 2 7 3" xfId="1104"/>
    <cellStyle name="Currency 2 2 7 4" xfId="1105"/>
    <cellStyle name="Currency 2 2 7 4 2" xfId="1106"/>
    <cellStyle name="Currency 2 2 7 5" xfId="1107"/>
    <cellStyle name="Currency 2 2 8" xfId="1108"/>
    <cellStyle name="Currency 2 2 8 2" xfId="1109"/>
    <cellStyle name="Currency 2 2 8 2 2" xfId="1110"/>
    <cellStyle name="Currency 2 2 8 3" xfId="1111"/>
    <cellStyle name="Currency 2 2 9" xfId="1112"/>
    <cellStyle name="Currency 2 3" xfId="1113"/>
    <cellStyle name="Currency 2 3 2" xfId="1114"/>
    <cellStyle name="Currency 2 3 2 2" xfId="1115"/>
    <cellStyle name="Currency 2 3 2 2 2" xfId="1116"/>
    <cellStyle name="Currency 2 3 2 2 2 2" xfId="1117"/>
    <cellStyle name="Currency 2 3 2 2 2 2 2" xfId="1118"/>
    <cellStyle name="Currency 2 3 2 2 2 2 2 2" xfId="1119"/>
    <cellStyle name="Currency 2 3 2 2 2 2 3" xfId="1120"/>
    <cellStyle name="Currency 2 3 2 2 2 3" xfId="1121"/>
    <cellStyle name="Currency 2 3 2 2 2 4" xfId="1122"/>
    <cellStyle name="Currency 2 3 2 2 2 4 2" xfId="1123"/>
    <cellStyle name="Currency 2 3 2 2 2 5" xfId="1124"/>
    <cellStyle name="Currency 2 3 2 2 3" xfId="1125"/>
    <cellStyle name="Currency 2 3 2 2 3 2" xfId="1126"/>
    <cellStyle name="Currency 2 3 2 2 3 2 2" xfId="1127"/>
    <cellStyle name="Currency 2 3 2 2 3 3" xfId="1128"/>
    <cellStyle name="Currency 2 3 2 2 4" xfId="1129"/>
    <cellStyle name="Currency 2 3 2 2 5" xfId="1130"/>
    <cellStyle name="Currency 2 3 2 2 5 2" xfId="1131"/>
    <cellStyle name="Currency 2 3 2 2 6" xfId="1132"/>
    <cellStyle name="Currency 2 3 2 3" xfId="1133"/>
    <cellStyle name="Currency 2 3 2 3 2" xfId="1134"/>
    <cellStyle name="Currency 2 3 2 3 2 2" xfId="1135"/>
    <cellStyle name="Currency 2 3 2 3 2 2 2" xfId="1136"/>
    <cellStyle name="Currency 2 3 2 3 2 3" xfId="1137"/>
    <cellStyle name="Currency 2 3 2 3 3" xfId="1138"/>
    <cellStyle name="Currency 2 3 2 3 4" xfId="1139"/>
    <cellStyle name="Currency 2 3 2 3 4 2" xfId="1140"/>
    <cellStyle name="Currency 2 3 2 3 5" xfId="1141"/>
    <cellStyle name="Currency 2 3 2 4" xfId="1142"/>
    <cellStyle name="Currency 2 3 2 4 2" xfId="1143"/>
    <cellStyle name="Currency 2 3 2 4 2 2" xfId="1144"/>
    <cellStyle name="Currency 2 3 2 4 3" xfId="1145"/>
    <cellStyle name="Currency 2 3 2 5" xfId="1146"/>
    <cellStyle name="Currency 2 3 2 6" xfId="1147"/>
    <cellStyle name="Currency 2 3 2 6 2" xfId="1148"/>
    <cellStyle name="Currency 2 3 2 7" xfId="1149"/>
    <cellStyle name="Currency 2 3 3" xfId="1150"/>
    <cellStyle name="Currency 2 3 3 2" xfId="1151"/>
    <cellStyle name="Currency 2 3 3 2 2" xfId="1152"/>
    <cellStyle name="Currency 2 3 3 2 2 2" xfId="1153"/>
    <cellStyle name="Currency 2 3 3 2 2 2 2" xfId="1154"/>
    <cellStyle name="Currency 2 3 3 2 2 3" xfId="1155"/>
    <cellStyle name="Currency 2 3 3 2 3" xfId="1156"/>
    <cellStyle name="Currency 2 3 3 2 4" xfId="1157"/>
    <cellStyle name="Currency 2 3 3 2 4 2" xfId="1158"/>
    <cellStyle name="Currency 2 3 3 2 5" xfId="1159"/>
    <cellStyle name="Currency 2 3 3 3" xfId="1160"/>
    <cellStyle name="Currency 2 3 3 3 2" xfId="1161"/>
    <cellStyle name="Currency 2 3 3 3 2 2" xfId="1162"/>
    <cellStyle name="Currency 2 3 3 3 3" xfId="1163"/>
    <cellStyle name="Currency 2 3 3 4" xfId="1164"/>
    <cellStyle name="Currency 2 3 3 5" xfId="1165"/>
    <cellStyle name="Currency 2 3 3 5 2" xfId="1166"/>
    <cellStyle name="Currency 2 3 3 6" xfId="1167"/>
    <cellStyle name="Currency 2 3 4" xfId="1168"/>
    <cellStyle name="Currency 2 3 4 2" xfId="1169"/>
    <cellStyle name="Currency 2 3 4 2 2" xfId="1170"/>
    <cellStyle name="Currency 2 3 4 2 2 2" xfId="1171"/>
    <cellStyle name="Currency 2 3 4 2 3" xfId="1172"/>
    <cellStyle name="Currency 2 3 4 3" xfId="1173"/>
    <cellStyle name="Currency 2 3 4 4" xfId="1174"/>
    <cellStyle name="Currency 2 3 4 4 2" xfId="1175"/>
    <cellStyle name="Currency 2 3 4 5" xfId="1176"/>
    <cellStyle name="Currency 2 3 5" xfId="1177"/>
    <cellStyle name="Currency 2 3 5 2" xfId="1178"/>
    <cellStyle name="Currency 2 3 5 2 2" xfId="1179"/>
    <cellStyle name="Currency 2 3 5 3" xfId="1180"/>
    <cellStyle name="Currency 2 3 6" xfId="1181"/>
    <cellStyle name="Currency 2 3 7" xfId="1182"/>
    <cellStyle name="Currency 2 3 7 2" xfId="1183"/>
    <cellStyle name="Currency 2 3 8" xfId="1184"/>
    <cellStyle name="Currency 2 4" xfId="1185"/>
    <cellStyle name="Currency 2 4 2" xfId="1186"/>
    <cellStyle name="Currency 2 4 2 2" xfId="1187"/>
    <cellStyle name="Currency 2 4 2 2 2" xfId="1188"/>
    <cellStyle name="Currency 2 4 2 2 2 2" xfId="1189"/>
    <cellStyle name="Currency 2 4 2 2 2 2 2" xfId="1190"/>
    <cellStyle name="Currency 2 4 2 2 2 2 2 2" xfId="1191"/>
    <cellStyle name="Currency 2 4 2 2 2 2 3" xfId="1192"/>
    <cellStyle name="Currency 2 4 2 2 2 3" xfId="1193"/>
    <cellStyle name="Currency 2 4 2 2 2 4" xfId="1194"/>
    <cellStyle name="Currency 2 4 2 2 2 4 2" xfId="1195"/>
    <cellStyle name="Currency 2 4 2 2 2 5" xfId="1196"/>
    <cellStyle name="Currency 2 4 2 2 3" xfId="1197"/>
    <cellStyle name="Currency 2 4 2 2 3 2" xfId="1198"/>
    <cellStyle name="Currency 2 4 2 2 3 2 2" xfId="1199"/>
    <cellStyle name="Currency 2 4 2 2 3 3" xfId="1200"/>
    <cellStyle name="Currency 2 4 2 2 4" xfId="1201"/>
    <cellStyle name="Currency 2 4 2 2 5" xfId="1202"/>
    <cellStyle name="Currency 2 4 2 2 5 2" xfId="1203"/>
    <cellStyle name="Currency 2 4 2 2 6" xfId="1204"/>
    <cellStyle name="Currency 2 4 2 3" xfId="1205"/>
    <cellStyle name="Currency 2 4 2 3 2" xfId="1206"/>
    <cellStyle name="Currency 2 4 2 3 2 2" xfId="1207"/>
    <cellStyle name="Currency 2 4 2 3 2 2 2" xfId="1208"/>
    <cellStyle name="Currency 2 4 2 3 2 3" xfId="1209"/>
    <cellStyle name="Currency 2 4 2 3 3" xfId="1210"/>
    <cellStyle name="Currency 2 4 2 3 4" xfId="1211"/>
    <cellStyle name="Currency 2 4 2 3 4 2" xfId="1212"/>
    <cellStyle name="Currency 2 4 2 3 5" xfId="1213"/>
    <cellStyle name="Currency 2 4 2 4" xfId="1214"/>
    <cellStyle name="Currency 2 4 2 4 2" xfId="1215"/>
    <cellStyle name="Currency 2 4 2 4 2 2" xfId="1216"/>
    <cellStyle name="Currency 2 4 2 4 3" xfId="1217"/>
    <cellStyle name="Currency 2 4 2 5" xfId="1218"/>
    <cellStyle name="Currency 2 4 2 6" xfId="1219"/>
    <cellStyle name="Currency 2 4 2 6 2" xfId="1220"/>
    <cellStyle name="Currency 2 4 2 7" xfId="1221"/>
    <cellStyle name="Currency 2 4 3" xfId="1222"/>
    <cellStyle name="Currency 2 4 3 2" xfId="1223"/>
    <cellStyle name="Currency 2 4 3 2 2" xfId="1224"/>
    <cellStyle name="Currency 2 4 3 2 2 2" xfId="1225"/>
    <cellStyle name="Currency 2 4 3 2 2 2 2" xfId="1226"/>
    <cellStyle name="Currency 2 4 3 2 2 3" xfId="1227"/>
    <cellStyle name="Currency 2 4 3 2 3" xfId="1228"/>
    <cellStyle name="Currency 2 4 3 2 4" xfId="1229"/>
    <cellStyle name="Currency 2 4 3 2 4 2" xfId="1230"/>
    <cellStyle name="Currency 2 4 3 2 5" xfId="1231"/>
    <cellStyle name="Currency 2 4 3 3" xfId="1232"/>
    <cellStyle name="Currency 2 4 3 3 2" xfId="1233"/>
    <cellStyle name="Currency 2 4 3 3 2 2" xfId="1234"/>
    <cellStyle name="Currency 2 4 3 3 3" xfId="1235"/>
    <cellStyle name="Currency 2 4 3 4" xfId="1236"/>
    <cellStyle name="Currency 2 4 3 5" xfId="1237"/>
    <cellStyle name="Currency 2 4 3 5 2" xfId="1238"/>
    <cellStyle name="Currency 2 4 3 6" xfId="1239"/>
    <cellStyle name="Currency 2 4 4" xfId="1240"/>
    <cellStyle name="Currency 2 4 4 2" xfId="1241"/>
    <cellStyle name="Currency 2 4 4 2 2" xfId="1242"/>
    <cellStyle name="Currency 2 4 4 2 2 2" xfId="1243"/>
    <cellStyle name="Currency 2 4 4 2 3" xfId="1244"/>
    <cellStyle name="Currency 2 4 4 3" xfId="1245"/>
    <cellStyle name="Currency 2 4 4 4" xfId="1246"/>
    <cellStyle name="Currency 2 4 4 4 2" xfId="1247"/>
    <cellStyle name="Currency 2 4 4 5" xfId="1248"/>
    <cellStyle name="Currency 2 4 5" xfId="1249"/>
    <cellStyle name="Currency 2 4 5 2" xfId="1250"/>
    <cellStyle name="Currency 2 4 5 2 2" xfId="1251"/>
    <cellStyle name="Currency 2 4 5 3" xfId="1252"/>
    <cellStyle name="Currency 2 4 6" xfId="1253"/>
    <cellStyle name="Currency 2 4 7" xfId="1254"/>
    <cellStyle name="Currency 2 4 7 2" xfId="1255"/>
    <cellStyle name="Currency 2 4 8" xfId="1256"/>
    <cellStyle name="Currency 2 5" xfId="1257"/>
    <cellStyle name="Currency 2 5 2" xfId="1258"/>
    <cellStyle name="Currency 2 5 2 2" xfId="1259"/>
    <cellStyle name="Currency 2 5 2 2 2" xfId="1260"/>
    <cellStyle name="Currency 2 5 2 2 2 2" xfId="1261"/>
    <cellStyle name="Currency 2 5 2 2 2 2 2" xfId="1262"/>
    <cellStyle name="Currency 2 5 2 2 2 2 2 2" xfId="1263"/>
    <cellStyle name="Currency 2 5 2 2 2 2 3" xfId="1264"/>
    <cellStyle name="Currency 2 5 2 2 2 3" xfId="1265"/>
    <cellStyle name="Currency 2 5 2 2 2 4" xfId="1266"/>
    <cellStyle name="Currency 2 5 2 2 2 4 2" xfId="1267"/>
    <cellStyle name="Currency 2 5 2 2 2 5" xfId="1268"/>
    <cellStyle name="Currency 2 5 2 2 3" xfId="1269"/>
    <cellStyle name="Currency 2 5 2 2 3 2" xfId="1270"/>
    <cellStyle name="Currency 2 5 2 2 3 2 2" xfId="1271"/>
    <cellStyle name="Currency 2 5 2 2 3 3" xfId="1272"/>
    <cellStyle name="Currency 2 5 2 2 4" xfId="1273"/>
    <cellStyle name="Currency 2 5 2 2 5" xfId="1274"/>
    <cellStyle name="Currency 2 5 2 2 5 2" xfId="1275"/>
    <cellStyle name="Currency 2 5 2 2 6" xfId="1276"/>
    <cellStyle name="Currency 2 5 2 3" xfId="1277"/>
    <cellStyle name="Currency 2 5 2 3 2" xfId="1278"/>
    <cellStyle name="Currency 2 5 2 3 2 2" xfId="1279"/>
    <cellStyle name="Currency 2 5 2 3 2 2 2" xfId="1280"/>
    <cellStyle name="Currency 2 5 2 3 2 3" xfId="1281"/>
    <cellStyle name="Currency 2 5 2 3 3" xfId="1282"/>
    <cellStyle name="Currency 2 5 2 3 4" xfId="1283"/>
    <cellStyle name="Currency 2 5 2 3 4 2" xfId="1284"/>
    <cellStyle name="Currency 2 5 2 3 5" xfId="1285"/>
    <cellStyle name="Currency 2 5 2 4" xfId="1286"/>
    <cellStyle name="Currency 2 5 2 4 2" xfId="1287"/>
    <cellStyle name="Currency 2 5 2 4 2 2" xfId="1288"/>
    <cellStyle name="Currency 2 5 2 4 3" xfId="1289"/>
    <cellStyle name="Currency 2 5 2 5" xfId="1290"/>
    <cellStyle name="Currency 2 5 2 6" xfId="1291"/>
    <cellStyle name="Currency 2 5 2 6 2" xfId="1292"/>
    <cellStyle name="Currency 2 5 2 7" xfId="1293"/>
    <cellStyle name="Currency 2 5 3" xfId="1294"/>
    <cellStyle name="Currency 2 5 3 2" xfId="1295"/>
    <cellStyle name="Currency 2 5 3 2 2" xfId="1296"/>
    <cellStyle name="Currency 2 5 3 2 2 2" xfId="1297"/>
    <cellStyle name="Currency 2 5 3 2 2 2 2" xfId="1298"/>
    <cellStyle name="Currency 2 5 3 2 2 3" xfId="1299"/>
    <cellStyle name="Currency 2 5 3 2 3" xfId="1300"/>
    <cellStyle name="Currency 2 5 3 2 4" xfId="1301"/>
    <cellStyle name="Currency 2 5 3 2 4 2" xfId="1302"/>
    <cellStyle name="Currency 2 5 3 2 5" xfId="1303"/>
    <cellStyle name="Currency 2 5 3 3" xfId="1304"/>
    <cellStyle name="Currency 2 5 3 3 2" xfId="1305"/>
    <cellStyle name="Currency 2 5 3 3 2 2" xfId="1306"/>
    <cellStyle name="Currency 2 5 3 3 3" xfId="1307"/>
    <cellStyle name="Currency 2 5 3 4" xfId="1308"/>
    <cellStyle name="Currency 2 5 3 5" xfId="1309"/>
    <cellStyle name="Currency 2 5 3 5 2" xfId="1310"/>
    <cellStyle name="Currency 2 5 3 6" xfId="1311"/>
    <cellStyle name="Currency 2 5 4" xfId="1312"/>
    <cellStyle name="Currency 2 5 4 2" xfId="1313"/>
    <cellStyle name="Currency 2 5 4 2 2" xfId="1314"/>
    <cellStyle name="Currency 2 5 4 2 2 2" xfId="1315"/>
    <cellStyle name="Currency 2 5 4 2 3" xfId="1316"/>
    <cellStyle name="Currency 2 5 4 3" xfId="1317"/>
    <cellStyle name="Currency 2 5 4 4" xfId="1318"/>
    <cellStyle name="Currency 2 5 4 4 2" xfId="1319"/>
    <cellStyle name="Currency 2 5 4 5" xfId="1320"/>
    <cellStyle name="Currency 2 5 5" xfId="1321"/>
    <cellStyle name="Currency 2 5 5 2" xfId="1322"/>
    <cellStyle name="Currency 2 5 5 2 2" xfId="1323"/>
    <cellStyle name="Currency 2 5 5 3" xfId="1324"/>
    <cellStyle name="Currency 2 5 6" xfId="1325"/>
    <cellStyle name="Currency 2 5 7" xfId="1326"/>
    <cellStyle name="Currency 2 5 7 2" xfId="1327"/>
    <cellStyle name="Currency 2 5 8" xfId="1328"/>
    <cellStyle name="Currency 2 6" xfId="1329"/>
    <cellStyle name="Currency 2 6 2" xfId="1330"/>
    <cellStyle name="Currency 2 6 2 2" xfId="1331"/>
    <cellStyle name="Currency 2 6 2 2 2" xfId="1332"/>
    <cellStyle name="Currency 2 6 2 2 2 2" xfId="1333"/>
    <cellStyle name="Currency 2 6 2 2 2 2 2" xfId="1334"/>
    <cellStyle name="Currency 2 6 2 2 2 3" xfId="1335"/>
    <cellStyle name="Currency 2 6 2 2 3" xfId="1336"/>
    <cellStyle name="Currency 2 6 2 2 4" xfId="1337"/>
    <cellStyle name="Currency 2 6 2 2 4 2" xfId="1338"/>
    <cellStyle name="Currency 2 6 2 2 5" xfId="1339"/>
    <cellStyle name="Currency 2 6 2 3" xfId="1340"/>
    <cellStyle name="Currency 2 6 2 3 2" xfId="1341"/>
    <cellStyle name="Currency 2 6 2 3 2 2" xfId="1342"/>
    <cellStyle name="Currency 2 6 2 3 3" xfId="1343"/>
    <cellStyle name="Currency 2 6 2 4" xfId="1344"/>
    <cellStyle name="Currency 2 6 2 5" xfId="1345"/>
    <cellStyle name="Currency 2 6 2 5 2" xfId="1346"/>
    <cellStyle name="Currency 2 6 2 6" xfId="1347"/>
    <cellStyle name="Currency 2 6 3" xfId="1348"/>
    <cellStyle name="Currency 2 6 3 2" xfId="1349"/>
    <cellStyle name="Currency 2 6 3 2 2" xfId="1350"/>
    <cellStyle name="Currency 2 6 3 2 2 2" xfId="1351"/>
    <cellStyle name="Currency 2 6 3 2 3" xfId="1352"/>
    <cellStyle name="Currency 2 6 3 3" xfId="1353"/>
    <cellStyle name="Currency 2 6 3 4" xfId="1354"/>
    <cellStyle name="Currency 2 6 3 4 2" xfId="1355"/>
    <cellStyle name="Currency 2 6 3 5" xfId="1356"/>
    <cellStyle name="Currency 2 6 4" xfId="1357"/>
    <cellStyle name="Currency 2 6 4 2" xfId="1358"/>
    <cellStyle name="Currency 2 6 4 2 2" xfId="1359"/>
    <cellStyle name="Currency 2 6 4 3" xfId="1360"/>
    <cellStyle name="Currency 2 6 5" xfId="1361"/>
    <cellStyle name="Currency 2 6 6" xfId="1362"/>
    <cellStyle name="Currency 2 6 6 2" xfId="1363"/>
    <cellStyle name="Currency 2 6 7" xfId="1364"/>
    <cellStyle name="Currency 2 7" xfId="1365"/>
    <cellStyle name="Currency 2 7 2" xfId="1366"/>
    <cellStyle name="Currency 2 7 2 2" xfId="1367"/>
    <cellStyle name="Currency 2 7 2 2 2" xfId="1368"/>
    <cellStyle name="Currency 2 7 2 2 2 2" xfId="1369"/>
    <cellStyle name="Currency 2 7 2 2 3" xfId="1370"/>
    <cellStyle name="Currency 2 7 2 3" xfId="1371"/>
    <cellStyle name="Currency 2 7 2 4" xfId="1372"/>
    <cellStyle name="Currency 2 7 2 4 2" xfId="1373"/>
    <cellStyle name="Currency 2 7 2 5" xfId="1374"/>
    <cellStyle name="Currency 2 7 3" xfId="1375"/>
    <cellStyle name="Currency 2 7 3 2" xfId="1376"/>
    <cellStyle name="Currency 2 7 3 2 2" xfId="1377"/>
    <cellStyle name="Currency 2 7 3 3" xfId="1378"/>
    <cellStyle name="Currency 2 7 4" xfId="1379"/>
    <cellStyle name="Currency 2 7 5" xfId="1380"/>
    <cellStyle name="Currency 2 7 5 2" xfId="1381"/>
    <cellStyle name="Currency 2 7 6" xfId="1382"/>
    <cellStyle name="Currency 2 8" xfId="1383"/>
    <cellStyle name="Currency 2 8 2" xfId="1384"/>
    <cellStyle name="Currency 2 8 2 2" xfId="1385"/>
    <cellStyle name="Currency 2 8 2 2 2" xfId="1386"/>
    <cellStyle name="Currency 2 8 2 3" xfId="1387"/>
    <cellStyle name="Currency 2 8 3" xfId="1388"/>
    <cellStyle name="Currency 2 8 4" xfId="1389"/>
    <cellStyle name="Currency 2 8 4 2" xfId="1390"/>
    <cellStyle name="Currency 2 8 5" xfId="1391"/>
    <cellStyle name="Currency 2 9" xfId="1392"/>
    <cellStyle name="Currency 2 9 2" xfId="1393"/>
    <cellStyle name="Currency 2 9 2 2" xfId="1394"/>
    <cellStyle name="Currency 2 9 3" xfId="1395"/>
    <cellStyle name="Currency 20" xfId="1396"/>
    <cellStyle name="Currency 21" xfId="1397"/>
    <cellStyle name="Currency 22" xfId="2492"/>
    <cellStyle name="Currency 3" xfId="1398"/>
    <cellStyle name="Currency 3 2" xfId="1399"/>
    <cellStyle name="Currency 4" xfId="1400"/>
    <cellStyle name="Currency 5" xfId="1401"/>
    <cellStyle name="Currency 6" xfId="1402"/>
    <cellStyle name="Currency 7" xfId="1403"/>
    <cellStyle name="Currency 8" xfId="1404"/>
    <cellStyle name="Currency 9" xfId="1405"/>
    <cellStyle name="Currency 9 2" xfId="1406"/>
    <cellStyle name="Explanatory Text" xfId="2464" builtinId="53" customBuiltin="1"/>
    <cellStyle name="Explanatory Text 2" xfId="1407"/>
    <cellStyle name="Explanatory Text 2 2" xfId="1408"/>
    <cellStyle name="Explanatory Text 2 2 2" xfId="1409"/>
    <cellStyle name="Explanatory Text 2 3" xfId="1410"/>
    <cellStyle name="Explanatory Text 2 4" xfId="1411"/>
    <cellStyle name="FAANormal" xfId="1412"/>
    <cellStyle name="FAANormal 2" xfId="1413"/>
    <cellStyle name="FAANormal 2 2" xfId="1414"/>
    <cellStyle name="FAANormal 2 3" xfId="1415"/>
    <cellStyle name="FAANormal 2 3 2" xfId="1416"/>
    <cellStyle name="FAANormal 2 4" xfId="1417"/>
    <cellStyle name="FAANormal 3" xfId="1418"/>
    <cellStyle name="FAANormal 3 2" xfId="1419"/>
    <cellStyle name="FAANormal 4" xfId="1420"/>
    <cellStyle name="FAANormal 5" xfId="1421"/>
    <cellStyle name="FAANormal 6" xfId="1422"/>
    <cellStyle name="Good" xfId="2454" builtinId="26" customBuiltin="1"/>
    <cellStyle name="Good 2" xfId="1423"/>
    <cellStyle name="Good 2 2" xfId="1424"/>
    <cellStyle name="Good 2 2 2" xfId="1425"/>
    <cellStyle name="Good 2 3" xfId="1426"/>
    <cellStyle name="Good 2 4" xfId="1427"/>
    <cellStyle name="Heading 1" xfId="2450" builtinId="16" customBuiltin="1"/>
    <cellStyle name="Heading 1 2" xfId="1428"/>
    <cellStyle name="Heading 1 2 2" xfId="1429"/>
    <cellStyle name="Heading 1 2 3" xfId="1430"/>
    <cellStyle name="Heading 2" xfId="2451" builtinId="17" customBuiltin="1"/>
    <cellStyle name="Heading 2 2" xfId="1431"/>
    <cellStyle name="Heading 2 2 2" xfId="1432"/>
    <cellStyle name="Heading 2 2 3" xfId="1433"/>
    <cellStyle name="Heading 3" xfId="2452" builtinId="18" customBuiltin="1"/>
    <cellStyle name="Heading 3 2" xfId="1434"/>
    <cellStyle name="Heading 3 2 2" xfId="1435"/>
    <cellStyle name="Heading 3 2 3" xfId="1436"/>
    <cellStyle name="Heading 4" xfId="2453" builtinId="19" customBuiltin="1"/>
    <cellStyle name="Heading 4 2" xfId="1437"/>
    <cellStyle name="Heading 4 2 2" xfId="1438"/>
    <cellStyle name="Heading 4 2 3" xfId="1439"/>
    <cellStyle name="Hyperlink" xfId="2490" builtinId="8"/>
    <cellStyle name="Hyperlink 2" xfId="1440"/>
    <cellStyle name="Hyperlink 3" xfId="1441"/>
    <cellStyle name="Hyperlink 4" xfId="1442"/>
    <cellStyle name="Input" xfId="2457" builtinId="20" customBuiltin="1"/>
    <cellStyle name="Input 2" xfId="1443"/>
    <cellStyle name="Input 2 2" xfId="1444"/>
    <cellStyle name="Input 2 2 2" xfId="1445"/>
    <cellStyle name="Input 2 3" xfId="1446"/>
    <cellStyle name="Input 2 4" xfId="1447"/>
    <cellStyle name="LabelHighlights" xfId="1448"/>
    <cellStyle name="LabelHighlights 2" xfId="1449"/>
    <cellStyle name="LabelHighlights 2 2" xfId="1450"/>
    <cellStyle name="LabelHighlights 3" xfId="1451"/>
    <cellStyle name="LabelsPresent" xfId="1452"/>
    <cellStyle name="LabelsPresent 2" xfId="1453"/>
    <cellStyle name="LabelsPresent 2 2" xfId="1454"/>
    <cellStyle name="LabelsPresent 3" xfId="1455"/>
    <cellStyle name="Linked Cell" xfId="2460" builtinId="24" customBuiltin="1"/>
    <cellStyle name="Linked Cell 2" xfId="1456"/>
    <cellStyle name="Linked Cell 2 2" xfId="1457"/>
    <cellStyle name="Linked Cell 2 2 2" xfId="1458"/>
    <cellStyle name="Linked Cell 2 3" xfId="1459"/>
    <cellStyle name="Linked Cell 2 4" xfId="1460"/>
    <cellStyle name="Neutral" xfId="2456" builtinId="28" customBuiltin="1"/>
    <cellStyle name="Neutral 2" xfId="1461"/>
    <cellStyle name="Neutral 2 2" xfId="1462"/>
    <cellStyle name="Neutral 2 2 2" xfId="1463"/>
    <cellStyle name="Neutral 2 3" xfId="1464"/>
    <cellStyle name="Neutral 2 4" xfId="1465"/>
    <cellStyle name="NoCompareToValue" xfId="1466"/>
    <cellStyle name="NoCompareToValue 2" xfId="1467"/>
    <cellStyle name="NoCompareToValue 2 2" xfId="1468"/>
    <cellStyle name="NoCompareToValue 2 2 2" xfId="1469"/>
    <cellStyle name="NoCompareToValue 2 3" xfId="1470"/>
    <cellStyle name="NoCompareToValue 3" xfId="1471"/>
    <cellStyle name="NoCompareToValue 4" xfId="1472"/>
    <cellStyle name="NoCompareToValue 4 2" xfId="1473"/>
    <cellStyle name="NoCompareToValue 5" xfId="1474"/>
    <cellStyle name="NoDataFound" xfId="1475"/>
    <cellStyle name="NoDataFound 2" xfId="1476"/>
    <cellStyle name="NoDataFound 2 2" xfId="1477"/>
    <cellStyle name="NoDataFound 3" xfId="1478"/>
    <cellStyle name="NoDataFound 4" xfId="2500"/>
    <cellStyle name="NoDataInFy" xfId="1479"/>
    <cellStyle name="NoDataInFy 2" xfId="1480"/>
    <cellStyle name="NoDataInFy 2 2" xfId="1481"/>
    <cellStyle name="NoDataInFy 3" xfId="1482"/>
    <cellStyle name="NoDataInFy 4" xfId="1483"/>
    <cellStyle name="NoFileFound" xfId="1484"/>
    <cellStyle name="NoFileFound 2" xfId="1485"/>
    <cellStyle name="NoFileFound 2 2" xfId="1486"/>
    <cellStyle name="NoFileFound 3" xfId="1487"/>
    <cellStyle name="NoFiling" xfId="1488"/>
    <cellStyle name="NoFiling 2" xfId="1489"/>
    <cellStyle name="NoFiling 2 2" xfId="1490"/>
    <cellStyle name="NoFiling 3" xfId="1491"/>
    <cellStyle name="NoLegacyDataInFY" xfId="2497"/>
    <cellStyle name="Normal" xfId="0" builtinId="0"/>
    <cellStyle name="Normal 10" xfId="1492"/>
    <cellStyle name="Normal 11" xfId="1493"/>
    <cellStyle name="Normal 12" xfId="1494"/>
    <cellStyle name="Normal 13" xfId="1495"/>
    <cellStyle name="Normal 2" xfId="1496"/>
    <cellStyle name="Normal 2 10" xfId="1497"/>
    <cellStyle name="Normal 2 11" xfId="1498"/>
    <cellStyle name="Normal 2 12" xfId="1499"/>
    <cellStyle name="Normal 2 2" xfId="1500"/>
    <cellStyle name="Normal 2 2 2" xfId="1501"/>
    <cellStyle name="Normal 2 2 2 2" xfId="1502"/>
    <cellStyle name="Normal 2 2 2 2 2" xfId="1503"/>
    <cellStyle name="Normal 2 2 2 2 2 2" xfId="1504"/>
    <cellStyle name="Normal 2 2 2 2 2 2 2" xfId="1505"/>
    <cellStyle name="Normal 2 2 2 2 2 3" xfId="1506"/>
    <cellStyle name="Normal 2 2 2 2 3" xfId="1507"/>
    <cellStyle name="Normal 2 2 2 2 3 2" xfId="1508"/>
    <cellStyle name="Normal 2 2 2 2 4" xfId="1509"/>
    <cellStyle name="Normal 2 2 2 3" xfId="1510"/>
    <cellStyle name="Normal 2 2 2 3 2" xfId="1511"/>
    <cellStyle name="Normal 2 2 2 3 2 2" xfId="1512"/>
    <cellStyle name="Normal 2 2 2 3 3" xfId="1513"/>
    <cellStyle name="Normal 2 2 2 4" xfId="1514"/>
    <cellStyle name="Normal 2 2 2 4 2" xfId="1515"/>
    <cellStyle name="Normal 2 2 2 5" xfId="1516"/>
    <cellStyle name="Normal 2 2 3" xfId="1517"/>
    <cellStyle name="Normal 2 2 3 2" xfId="1518"/>
    <cellStyle name="Normal 2 2 3 2 2" xfId="1519"/>
    <cellStyle name="Normal 2 2 3 2 2 2" xfId="1520"/>
    <cellStyle name="Normal 2 2 3 2 2 2 2" xfId="1521"/>
    <cellStyle name="Normal 2 2 3 2 2 3" xfId="1522"/>
    <cellStyle name="Normal 2 2 3 2 3" xfId="1523"/>
    <cellStyle name="Normal 2 2 3 2 3 2" xfId="1524"/>
    <cellStyle name="Normal 2 2 3 2 4" xfId="1525"/>
    <cellStyle name="Normal 2 2 3 3" xfId="1526"/>
    <cellStyle name="Normal 2 2 3 3 2" xfId="1527"/>
    <cellStyle name="Normal 2 2 3 3 2 2" xfId="1528"/>
    <cellStyle name="Normal 2 2 3 3 3" xfId="1529"/>
    <cellStyle name="Normal 2 2 3 4" xfId="1530"/>
    <cellStyle name="Normal 2 2 3 4 2" xfId="1531"/>
    <cellStyle name="Normal 2 2 3 5" xfId="1532"/>
    <cellStyle name="Normal 2 2 4" xfId="1533"/>
    <cellStyle name="Normal 2 2 4 2" xfId="1534"/>
    <cellStyle name="Normal 2 2 4 2 2" xfId="1535"/>
    <cellStyle name="Normal 2 2 4 2 2 2" xfId="1536"/>
    <cellStyle name="Normal 2 2 4 2 3" xfId="1537"/>
    <cellStyle name="Normal 2 2 4 3" xfId="1538"/>
    <cellStyle name="Normal 2 2 4 3 2" xfId="1539"/>
    <cellStyle name="Normal 2 2 4 4" xfId="1540"/>
    <cellStyle name="Normal 2 2 5" xfId="1541"/>
    <cellStyle name="Normal 2 2 5 2" xfId="1542"/>
    <cellStyle name="Normal 2 2 5 2 2" xfId="1543"/>
    <cellStyle name="Normal 2 2 5 3" xfId="1544"/>
    <cellStyle name="Normal 2 2 6" xfId="1545"/>
    <cellStyle name="Normal 2 2 6 2" xfId="1546"/>
    <cellStyle name="Normal 2 2 7" xfId="1547"/>
    <cellStyle name="Normal 2 3" xfId="1548"/>
    <cellStyle name="Normal 2 3 2" xfId="1549"/>
    <cellStyle name="Normal 2 3 2 2" xfId="1550"/>
    <cellStyle name="Normal 2 3 2 2 2" xfId="1551"/>
    <cellStyle name="Normal 2 3 2 2 2 2" xfId="1552"/>
    <cellStyle name="Normal 2 3 2 2 3" xfId="1553"/>
    <cellStyle name="Normal 2 3 2 3" xfId="1554"/>
    <cellStyle name="Normal 2 3 2 3 2" xfId="1555"/>
    <cellStyle name="Normal 2 3 2 4" xfId="1556"/>
    <cellStyle name="Normal 2 3 3" xfId="1557"/>
    <cellStyle name="Normal 2 3 3 2" xfId="1558"/>
    <cellStyle name="Normal 2 3 3 2 2" xfId="1559"/>
    <cellStyle name="Normal 2 3 3 3" xfId="1560"/>
    <cellStyle name="Normal 2 3 4" xfId="1561"/>
    <cellStyle name="Normal 2 3 4 2" xfId="1562"/>
    <cellStyle name="Normal 2 3 5" xfId="1563"/>
    <cellStyle name="Normal 2 4" xfId="1564"/>
    <cellStyle name="Normal 2 4 2" xfId="1565"/>
    <cellStyle name="Normal 2 4 2 2" xfId="1566"/>
    <cellStyle name="Normal 2 4 2 2 2" xfId="1567"/>
    <cellStyle name="Normal 2 4 2 2 2 2" xfId="1568"/>
    <cellStyle name="Normal 2 4 2 2 3" xfId="1569"/>
    <cellStyle name="Normal 2 4 2 3" xfId="1570"/>
    <cellStyle name="Normal 2 4 2 3 2" xfId="1571"/>
    <cellStyle name="Normal 2 4 2 4" xfId="1572"/>
    <cellStyle name="Normal 2 4 3" xfId="1573"/>
    <cellStyle name="Normal 2 4 3 2" xfId="1574"/>
    <cellStyle name="Normal 2 4 3 2 2" xfId="1575"/>
    <cellStyle name="Normal 2 4 3 3" xfId="1576"/>
    <cellStyle name="Normal 2 4 4" xfId="1577"/>
    <cellStyle name="Normal 2 4 4 2" xfId="1578"/>
    <cellStyle name="Normal 2 4 5" xfId="1579"/>
    <cellStyle name="Normal 2 5" xfId="1580"/>
    <cellStyle name="Normal 2 5 2" xfId="1581"/>
    <cellStyle name="Normal 2 5 2 2" xfId="1582"/>
    <cellStyle name="Normal 2 5 2 2 2" xfId="1583"/>
    <cellStyle name="Normal 2 5 2 3" xfId="1584"/>
    <cellStyle name="Normal 2 5 3" xfId="1585"/>
    <cellStyle name="Normal 2 5 3 2" xfId="1586"/>
    <cellStyle name="Normal 2 5 4" xfId="1587"/>
    <cellStyle name="Normal 2 6" xfId="1588"/>
    <cellStyle name="Normal 2 6 2" xfId="1589"/>
    <cellStyle name="Normal 2 6 2 2" xfId="1590"/>
    <cellStyle name="Normal 2 6 3" xfId="1591"/>
    <cellStyle name="Normal 2 7" xfId="1592"/>
    <cellStyle name="Normal 2 7 2" xfId="1593"/>
    <cellStyle name="Normal 2 8" xfId="1594"/>
    <cellStyle name="Normal 2 9" xfId="1595"/>
    <cellStyle name="Normal 3" xfId="1596"/>
    <cellStyle name="Normal 3 10" xfId="1597"/>
    <cellStyle name="Normal 3 11" xfId="1598"/>
    <cellStyle name="Normal 3 2" xfId="1599"/>
    <cellStyle name="Normal 3 2 2" xfId="1600"/>
    <cellStyle name="Normal 3 2 2 2" xfId="1601"/>
    <cellStyle name="Normal 3 2 2 2 2" xfId="1602"/>
    <cellStyle name="Normal 3 2 2 2 2 2" xfId="1603"/>
    <cellStyle name="Normal 3 2 2 2 2 2 2" xfId="1604"/>
    <cellStyle name="Normal 3 2 2 2 2 3" xfId="1605"/>
    <cellStyle name="Normal 3 2 2 2 3" xfId="1606"/>
    <cellStyle name="Normal 3 2 2 2 3 2" xfId="1607"/>
    <cellStyle name="Normal 3 2 2 2 4" xfId="1608"/>
    <cellStyle name="Normal 3 2 2 3" xfId="1609"/>
    <cellStyle name="Normal 3 2 2 3 2" xfId="1610"/>
    <cellStyle name="Normal 3 2 2 3 2 2" xfId="1611"/>
    <cellStyle name="Normal 3 2 2 3 3" xfId="1612"/>
    <cellStyle name="Normal 3 2 2 4" xfId="1613"/>
    <cellStyle name="Normal 3 2 2 4 2" xfId="1614"/>
    <cellStyle name="Normal 3 2 2 5" xfId="1615"/>
    <cellStyle name="Normal 3 2 3" xfId="1616"/>
    <cellStyle name="Normal 3 2 3 2" xfId="1617"/>
    <cellStyle name="Normal 3 2 3 2 2" xfId="1618"/>
    <cellStyle name="Normal 3 2 3 2 2 2" xfId="1619"/>
    <cellStyle name="Normal 3 2 3 2 2 2 2" xfId="1620"/>
    <cellStyle name="Normal 3 2 3 2 2 3" xfId="1621"/>
    <cellStyle name="Normal 3 2 3 2 3" xfId="1622"/>
    <cellStyle name="Normal 3 2 3 2 3 2" xfId="1623"/>
    <cellStyle name="Normal 3 2 3 2 4" xfId="1624"/>
    <cellStyle name="Normal 3 2 3 3" xfId="1625"/>
    <cellStyle name="Normal 3 2 3 3 2" xfId="1626"/>
    <cellStyle name="Normal 3 2 3 3 2 2" xfId="1627"/>
    <cellStyle name="Normal 3 2 3 3 3" xfId="1628"/>
    <cellStyle name="Normal 3 2 3 4" xfId="1629"/>
    <cellStyle name="Normal 3 2 3 4 2" xfId="1630"/>
    <cellStyle name="Normal 3 2 3 5" xfId="1631"/>
    <cellStyle name="Normal 3 2 4" xfId="1632"/>
    <cellStyle name="Normal 3 2 4 2" xfId="1633"/>
    <cellStyle name="Normal 3 2 4 2 2" xfId="1634"/>
    <cellStyle name="Normal 3 2 4 2 2 2" xfId="1635"/>
    <cellStyle name="Normal 3 2 4 2 2 2 2" xfId="1636"/>
    <cellStyle name="Normal 3 2 4 2 2 3" xfId="1637"/>
    <cellStyle name="Normal 3 2 4 2 3" xfId="1638"/>
    <cellStyle name="Normal 3 2 4 2 3 2" xfId="1639"/>
    <cellStyle name="Normal 3 2 4 2 4" xfId="1640"/>
    <cellStyle name="Normal 3 2 4 3" xfId="1641"/>
    <cellStyle name="Normal 3 2 4 3 2" xfId="1642"/>
    <cellStyle name="Normal 3 2 4 3 2 2" xfId="1643"/>
    <cellStyle name="Normal 3 2 4 3 3" xfId="1644"/>
    <cellStyle name="Normal 3 2 4 4" xfId="1645"/>
    <cellStyle name="Normal 3 2 4 4 2" xfId="1646"/>
    <cellStyle name="Normal 3 2 4 5" xfId="1647"/>
    <cellStyle name="Normal 3 2 5" xfId="1648"/>
    <cellStyle name="Normal 3 2 5 2" xfId="1649"/>
    <cellStyle name="Normal 3 2 5 2 2" xfId="1650"/>
    <cellStyle name="Normal 3 2 5 2 2 2" xfId="1651"/>
    <cellStyle name="Normal 3 2 5 2 3" xfId="1652"/>
    <cellStyle name="Normal 3 2 5 3" xfId="1653"/>
    <cellStyle name="Normal 3 2 5 3 2" xfId="1654"/>
    <cellStyle name="Normal 3 2 5 4" xfId="1655"/>
    <cellStyle name="Normal 3 2 6" xfId="1656"/>
    <cellStyle name="Normal 3 2 6 2" xfId="1657"/>
    <cellStyle name="Normal 3 2 6 2 2" xfId="1658"/>
    <cellStyle name="Normal 3 2 6 3" xfId="1659"/>
    <cellStyle name="Normal 3 2 7" xfId="1660"/>
    <cellStyle name="Normal 3 2 7 2" xfId="1661"/>
    <cellStyle name="Normal 3 2 8" xfId="1662"/>
    <cellStyle name="Normal 3 3" xfId="1663"/>
    <cellStyle name="Normal 3 3 2" xfId="1664"/>
    <cellStyle name="Normal 3 3 2 2" xfId="1665"/>
    <cellStyle name="Normal 3 3 2 2 2" xfId="1666"/>
    <cellStyle name="Normal 3 3 2 2 2 2" xfId="1667"/>
    <cellStyle name="Normal 3 3 2 2 3" xfId="1668"/>
    <cellStyle name="Normal 3 3 2 3" xfId="1669"/>
    <cellStyle name="Normal 3 3 2 3 2" xfId="1670"/>
    <cellStyle name="Normal 3 3 2 4" xfId="1671"/>
    <cellStyle name="Normal 3 3 3" xfId="1672"/>
    <cellStyle name="Normal 3 3 3 2" xfId="1673"/>
    <cellStyle name="Normal 3 3 3 2 2" xfId="1674"/>
    <cellStyle name="Normal 3 3 3 3" xfId="1675"/>
    <cellStyle name="Normal 3 3 4" xfId="1676"/>
    <cellStyle name="Normal 3 3 4 2" xfId="1677"/>
    <cellStyle name="Normal 3 3 5" xfId="1678"/>
    <cellStyle name="Normal 3 4" xfId="1679"/>
    <cellStyle name="Normal 3 4 2" xfId="1680"/>
    <cellStyle name="Normal 3 4 2 2" xfId="1681"/>
    <cellStyle name="Normal 3 4 2 2 2" xfId="1682"/>
    <cellStyle name="Normal 3 4 2 2 2 2" xfId="1683"/>
    <cellStyle name="Normal 3 4 2 2 3" xfId="1684"/>
    <cellStyle name="Normal 3 4 2 3" xfId="1685"/>
    <cellStyle name="Normal 3 4 2 3 2" xfId="1686"/>
    <cellStyle name="Normal 3 4 2 4" xfId="1687"/>
    <cellStyle name="Normal 3 4 3" xfId="1688"/>
    <cellStyle name="Normal 3 4 3 2" xfId="1689"/>
    <cellStyle name="Normal 3 4 3 2 2" xfId="1690"/>
    <cellStyle name="Normal 3 4 3 3" xfId="1691"/>
    <cellStyle name="Normal 3 4 4" xfId="1692"/>
    <cellStyle name="Normal 3 4 4 2" xfId="1693"/>
    <cellStyle name="Normal 3 4 5" xfId="1694"/>
    <cellStyle name="Normal 3 5" xfId="1695"/>
    <cellStyle name="Normal 3 5 2" xfId="1696"/>
    <cellStyle name="Normal 3 5 2 2" xfId="1697"/>
    <cellStyle name="Normal 3 5 2 2 2" xfId="1698"/>
    <cellStyle name="Normal 3 5 2 2 2 2" xfId="1699"/>
    <cellStyle name="Normal 3 5 2 2 3" xfId="1700"/>
    <cellStyle name="Normal 3 5 2 3" xfId="1701"/>
    <cellStyle name="Normal 3 5 2 3 2" xfId="1702"/>
    <cellStyle name="Normal 3 5 2 4" xfId="1703"/>
    <cellStyle name="Normal 3 5 3" xfId="1704"/>
    <cellStyle name="Normal 3 5 3 2" xfId="1705"/>
    <cellStyle name="Normal 3 5 3 2 2" xfId="1706"/>
    <cellStyle name="Normal 3 5 3 3" xfId="1707"/>
    <cellStyle name="Normal 3 5 4" xfId="1708"/>
    <cellStyle name="Normal 3 5 4 2" xfId="1709"/>
    <cellStyle name="Normal 3 5 5" xfId="1710"/>
    <cellStyle name="Normal 3 6" xfId="1711"/>
    <cellStyle name="Normal 3 6 2" xfId="1712"/>
    <cellStyle name="Normal 3 6 2 2" xfId="1713"/>
    <cellStyle name="Normal 3 6 2 2 2" xfId="1714"/>
    <cellStyle name="Normal 3 6 2 3" xfId="1715"/>
    <cellStyle name="Normal 3 6 3" xfId="1716"/>
    <cellStyle name="Normal 3 6 3 2" xfId="1717"/>
    <cellStyle name="Normal 3 6 4" xfId="1718"/>
    <cellStyle name="Normal 3 7" xfId="1719"/>
    <cellStyle name="Normal 3 7 2" xfId="1720"/>
    <cellStyle name="Normal 3 7 2 2" xfId="1721"/>
    <cellStyle name="Normal 3 7 3" xfId="1722"/>
    <cellStyle name="Normal 3 8" xfId="1723"/>
    <cellStyle name="Normal 3 8 2" xfId="1724"/>
    <cellStyle name="Normal 3 9" xfId="1725"/>
    <cellStyle name="Normal 4" xfId="1726"/>
    <cellStyle name="Normal 5" xfId="1727"/>
    <cellStyle name="Normal 6" xfId="1728"/>
    <cellStyle name="Normal 7" xfId="1729"/>
    <cellStyle name="Normal 7 2" xfId="1730"/>
    <cellStyle name="Normal 7 2 2" xfId="1731"/>
    <cellStyle name="Normal 7 2 2 2" xfId="1732"/>
    <cellStyle name="Normal 7 2 3" xfId="1733"/>
    <cellStyle name="Normal 7 3" xfId="1734"/>
    <cellStyle name="Normal 7 3 2" xfId="1735"/>
    <cellStyle name="Normal 7 4" xfId="1736"/>
    <cellStyle name="Normal 8" xfId="1737"/>
    <cellStyle name="Normal 9" xfId="1738"/>
    <cellStyle name="Normal 9 2" xfId="1739"/>
    <cellStyle name="Normal 9 2 2" xfId="1740"/>
    <cellStyle name="Normal 9 3" xfId="1741"/>
    <cellStyle name="Note" xfId="2463" builtinId="10" customBuiltin="1"/>
    <cellStyle name="Note 2" xfId="1742"/>
    <cellStyle name="Note 2 2" xfId="1743"/>
    <cellStyle name="Note 2 3" xfId="1744"/>
    <cellStyle name="NotYetReviewed" xfId="1745"/>
    <cellStyle name="NotYetReviewed 2" xfId="1746"/>
    <cellStyle name="NotYetReviewed 2 2" xfId="1747"/>
    <cellStyle name="NotYetReviewed 3" xfId="1748"/>
    <cellStyle name="NotYetReviewed 3 2" xfId="1749"/>
    <cellStyle name="NotYetReviewed 4" xfId="1750"/>
    <cellStyle name="Output" xfId="2458" builtinId="21" customBuiltin="1"/>
    <cellStyle name="Output 2" xfId="1751"/>
    <cellStyle name="Output 2 2" xfId="1752"/>
    <cellStyle name="Output 2 2 2" xfId="1753"/>
    <cellStyle name="Output 2 3" xfId="1754"/>
    <cellStyle name="Output 2 4" xfId="1755"/>
    <cellStyle name="Percent" xfId="2495" builtinId="5"/>
    <cellStyle name="Percent 10" xfId="1756"/>
    <cellStyle name="Percent 10 2" xfId="1757"/>
    <cellStyle name="Percent 11" xfId="1758"/>
    <cellStyle name="Percent 11 2" xfId="1759"/>
    <cellStyle name="Percent 12" xfId="1760"/>
    <cellStyle name="Percent 12 2" xfId="1761"/>
    <cellStyle name="Percent 13" xfId="1762"/>
    <cellStyle name="Percent 13 2" xfId="1763"/>
    <cellStyle name="Percent 14" xfId="1764"/>
    <cellStyle name="Percent 14 2" xfId="1765"/>
    <cellStyle name="Percent 15" xfId="1766"/>
    <cellStyle name="Percent 15 2" xfId="1767"/>
    <cellStyle name="Percent 16" xfId="1768"/>
    <cellStyle name="Percent 16 2" xfId="1769"/>
    <cellStyle name="Percent 17" xfId="1770"/>
    <cellStyle name="Percent 17 2" xfId="1771"/>
    <cellStyle name="Percent 18" xfId="1772"/>
    <cellStyle name="Percent 19" xfId="1773"/>
    <cellStyle name="Percent 2" xfId="1774"/>
    <cellStyle name="Percent 2 10" xfId="1775"/>
    <cellStyle name="Percent 2 11" xfId="1776"/>
    <cellStyle name="Percent 2 11 2" xfId="1777"/>
    <cellStyle name="Percent 2 12" xfId="1778"/>
    <cellStyle name="Percent 2 2" xfId="1779"/>
    <cellStyle name="Percent 2 2 10" xfId="1780"/>
    <cellStyle name="Percent 2 2 10 2" xfId="1781"/>
    <cellStyle name="Percent 2 2 11" xfId="1782"/>
    <cellStyle name="Percent 2 2 2" xfId="1783"/>
    <cellStyle name="Percent 2 2 2 2" xfId="1784"/>
    <cellStyle name="Percent 2 2 2 2 2" xfId="1785"/>
    <cellStyle name="Percent 2 2 2 2 2 2" xfId="1786"/>
    <cellStyle name="Percent 2 2 2 2 2 2 2" xfId="1787"/>
    <cellStyle name="Percent 2 2 2 2 2 2 2 2" xfId="1788"/>
    <cellStyle name="Percent 2 2 2 2 2 2 2 2 2" xfId="1789"/>
    <cellStyle name="Percent 2 2 2 2 2 2 2 3" xfId="1790"/>
    <cellStyle name="Percent 2 2 2 2 2 2 3" xfId="1791"/>
    <cellStyle name="Percent 2 2 2 2 2 2 4" xfId="1792"/>
    <cellStyle name="Percent 2 2 2 2 2 2 4 2" xfId="1793"/>
    <cellStyle name="Percent 2 2 2 2 2 2 5" xfId="1794"/>
    <cellStyle name="Percent 2 2 2 2 2 3" xfId="1795"/>
    <cellStyle name="Percent 2 2 2 2 2 3 2" xfId="1796"/>
    <cellStyle name="Percent 2 2 2 2 2 3 2 2" xfId="1797"/>
    <cellStyle name="Percent 2 2 2 2 2 3 3" xfId="1798"/>
    <cellStyle name="Percent 2 2 2 2 2 4" xfId="1799"/>
    <cellStyle name="Percent 2 2 2 2 2 5" xfId="1800"/>
    <cellStyle name="Percent 2 2 2 2 2 5 2" xfId="1801"/>
    <cellStyle name="Percent 2 2 2 2 2 6" xfId="1802"/>
    <cellStyle name="Percent 2 2 2 2 3" xfId="1803"/>
    <cellStyle name="Percent 2 2 2 2 3 2" xfId="1804"/>
    <cellStyle name="Percent 2 2 2 2 3 2 2" xfId="1805"/>
    <cellStyle name="Percent 2 2 2 2 3 2 2 2" xfId="1806"/>
    <cellStyle name="Percent 2 2 2 2 3 2 3" xfId="1807"/>
    <cellStyle name="Percent 2 2 2 2 3 3" xfId="1808"/>
    <cellStyle name="Percent 2 2 2 2 3 4" xfId="1809"/>
    <cellStyle name="Percent 2 2 2 2 3 4 2" xfId="1810"/>
    <cellStyle name="Percent 2 2 2 2 3 5" xfId="1811"/>
    <cellStyle name="Percent 2 2 2 2 4" xfId="1812"/>
    <cellStyle name="Percent 2 2 2 2 4 2" xfId="1813"/>
    <cellStyle name="Percent 2 2 2 2 4 2 2" xfId="1814"/>
    <cellStyle name="Percent 2 2 2 2 4 3" xfId="1815"/>
    <cellStyle name="Percent 2 2 2 2 5" xfId="1816"/>
    <cellStyle name="Percent 2 2 2 2 6" xfId="1817"/>
    <cellStyle name="Percent 2 2 2 2 6 2" xfId="1818"/>
    <cellStyle name="Percent 2 2 2 2 7" xfId="1819"/>
    <cellStyle name="Percent 2 2 2 3" xfId="1820"/>
    <cellStyle name="Percent 2 2 2 3 2" xfId="1821"/>
    <cellStyle name="Percent 2 2 2 3 2 2" xfId="1822"/>
    <cellStyle name="Percent 2 2 2 3 2 2 2" xfId="1823"/>
    <cellStyle name="Percent 2 2 2 3 2 2 2 2" xfId="1824"/>
    <cellStyle name="Percent 2 2 2 3 2 2 3" xfId="1825"/>
    <cellStyle name="Percent 2 2 2 3 2 3" xfId="1826"/>
    <cellStyle name="Percent 2 2 2 3 2 4" xfId="1827"/>
    <cellStyle name="Percent 2 2 2 3 2 4 2" xfId="1828"/>
    <cellStyle name="Percent 2 2 2 3 2 5" xfId="1829"/>
    <cellStyle name="Percent 2 2 2 3 3" xfId="1830"/>
    <cellStyle name="Percent 2 2 2 3 3 2" xfId="1831"/>
    <cellStyle name="Percent 2 2 2 3 3 2 2" xfId="1832"/>
    <cellStyle name="Percent 2 2 2 3 3 3" xfId="1833"/>
    <cellStyle name="Percent 2 2 2 3 4" xfId="1834"/>
    <cellStyle name="Percent 2 2 2 3 5" xfId="1835"/>
    <cellStyle name="Percent 2 2 2 3 5 2" xfId="1836"/>
    <cellStyle name="Percent 2 2 2 3 6" xfId="1837"/>
    <cellStyle name="Percent 2 2 2 4" xfId="1838"/>
    <cellStyle name="Percent 2 2 2 4 2" xfId="1839"/>
    <cellStyle name="Percent 2 2 2 4 2 2" xfId="1840"/>
    <cellStyle name="Percent 2 2 2 4 2 2 2" xfId="1841"/>
    <cellStyle name="Percent 2 2 2 4 2 3" xfId="1842"/>
    <cellStyle name="Percent 2 2 2 4 3" xfId="1843"/>
    <cellStyle name="Percent 2 2 2 4 4" xfId="1844"/>
    <cellStyle name="Percent 2 2 2 4 4 2" xfId="1845"/>
    <cellStyle name="Percent 2 2 2 4 5" xfId="1846"/>
    <cellStyle name="Percent 2 2 2 5" xfId="1847"/>
    <cellStyle name="Percent 2 2 2 5 2" xfId="1848"/>
    <cellStyle name="Percent 2 2 2 5 2 2" xfId="1849"/>
    <cellStyle name="Percent 2 2 2 5 3" xfId="1850"/>
    <cellStyle name="Percent 2 2 2 6" xfId="1851"/>
    <cellStyle name="Percent 2 2 2 7" xfId="1852"/>
    <cellStyle name="Percent 2 2 2 7 2" xfId="1853"/>
    <cellStyle name="Percent 2 2 2 8" xfId="1854"/>
    <cellStyle name="Percent 2 2 3" xfId="1855"/>
    <cellStyle name="Percent 2 2 3 2" xfId="1856"/>
    <cellStyle name="Percent 2 2 3 2 2" xfId="1857"/>
    <cellStyle name="Percent 2 2 3 2 2 2" xfId="1858"/>
    <cellStyle name="Percent 2 2 3 2 2 2 2" xfId="1859"/>
    <cellStyle name="Percent 2 2 3 2 2 2 2 2" xfId="1860"/>
    <cellStyle name="Percent 2 2 3 2 2 2 2 2 2" xfId="1861"/>
    <cellStyle name="Percent 2 2 3 2 2 2 2 3" xfId="1862"/>
    <cellStyle name="Percent 2 2 3 2 2 2 3" xfId="1863"/>
    <cellStyle name="Percent 2 2 3 2 2 2 4" xfId="1864"/>
    <cellStyle name="Percent 2 2 3 2 2 2 4 2" xfId="1865"/>
    <cellStyle name="Percent 2 2 3 2 2 2 5" xfId="1866"/>
    <cellStyle name="Percent 2 2 3 2 2 3" xfId="1867"/>
    <cellStyle name="Percent 2 2 3 2 2 3 2" xfId="1868"/>
    <cellStyle name="Percent 2 2 3 2 2 3 2 2" xfId="1869"/>
    <cellStyle name="Percent 2 2 3 2 2 3 3" xfId="1870"/>
    <cellStyle name="Percent 2 2 3 2 2 4" xfId="1871"/>
    <cellStyle name="Percent 2 2 3 2 2 5" xfId="1872"/>
    <cellStyle name="Percent 2 2 3 2 2 5 2" xfId="1873"/>
    <cellStyle name="Percent 2 2 3 2 2 6" xfId="1874"/>
    <cellStyle name="Percent 2 2 3 2 3" xfId="1875"/>
    <cellStyle name="Percent 2 2 3 2 3 2" xfId="1876"/>
    <cellStyle name="Percent 2 2 3 2 3 2 2" xfId="1877"/>
    <cellStyle name="Percent 2 2 3 2 3 2 2 2" xfId="1878"/>
    <cellStyle name="Percent 2 2 3 2 3 2 3" xfId="1879"/>
    <cellStyle name="Percent 2 2 3 2 3 3" xfId="1880"/>
    <cellStyle name="Percent 2 2 3 2 3 4" xfId="1881"/>
    <cellStyle name="Percent 2 2 3 2 3 4 2" xfId="1882"/>
    <cellStyle name="Percent 2 2 3 2 3 5" xfId="1883"/>
    <cellStyle name="Percent 2 2 3 2 4" xfId="1884"/>
    <cellStyle name="Percent 2 2 3 2 4 2" xfId="1885"/>
    <cellStyle name="Percent 2 2 3 2 4 2 2" xfId="1886"/>
    <cellStyle name="Percent 2 2 3 2 4 3" xfId="1887"/>
    <cellStyle name="Percent 2 2 3 2 5" xfId="1888"/>
    <cellStyle name="Percent 2 2 3 2 6" xfId="1889"/>
    <cellStyle name="Percent 2 2 3 2 6 2" xfId="1890"/>
    <cellStyle name="Percent 2 2 3 2 7" xfId="1891"/>
    <cellStyle name="Percent 2 2 3 3" xfId="1892"/>
    <cellStyle name="Percent 2 2 3 3 2" xfId="1893"/>
    <cellStyle name="Percent 2 2 3 3 2 2" xfId="1894"/>
    <cellStyle name="Percent 2 2 3 3 2 2 2" xfId="1895"/>
    <cellStyle name="Percent 2 2 3 3 2 2 2 2" xfId="1896"/>
    <cellStyle name="Percent 2 2 3 3 2 2 3" xfId="1897"/>
    <cellStyle name="Percent 2 2 3 3 2 3" xfId="1898"/>
    <cellStyle name="Percent 2 2 3 3 2 4" xfId="1899"/>
    <cellStyle name="Percent 2 2 3 3 2 4 2" xfId="1900"/>
    <cellStyle name="Percent 2 2 3 3 2 5" xfId="1901"/>
    <cellStyle name="Percent 2 2 3 3 3" xfId="1902"/>
    <cellStyle name="Percent 2 2 3 3 3 2" xfId="1903"/>
    <cellStyle name="Percent 2 2 3 3 3 2 2" xfId="1904"/>
    <cellStyle name="Percent 2 2 3 3 3 3" xfId="1905"/>
    <cellStyle name="Percent 2 2 3 3 4" xfId="1906"/>
    <cellStyle name="Percent 2 2 3 3 5" xfId="1907"/>
    <cellStyle name="Percent 2 2 3 3 5 2" xfId="1908"/>
    <cellStyle name="Percent 2 2 3 3 6" xfId="1909"/>
    <cellStyle name="Percent 2 2 3 4" xfId="1910"/>
    <cellStyle name="Percent 2 2 3 4 2" xfId="1911"/>
    <cellStyle name="Percent 2 2 3 4 2 2" xfId="1912"/>
    <cellStyle name="Percent 2 2 3 4 2 2 2" xfId="1913"/>
    <cellStyle name="Percent 2 2 3 4 2 3" xfId="1914"/>
    <cellStyle name="Percent 2 2 3 4 3" xfId="1915"/>
    <cellStyle name="Percent 2 2 3 4 4" xfId="1916"/>
    <cellStyle name="Percent 2 2 3 4 4 2" xfId="1917"/>
    <cellStyle name="Percent 2 2 3 4 5" xfId="1918"/>
    <cellStyle name="Percent 2 2 3 5" xfId="1919"/>
    <cellStyle name="Percent 2 2 3 5 2" xfId="1920"/>
    <cellStyle name="Percent 2 2 3 5 2 2" xfId="1921"/>
    <cellStyle name="Percent 2 2 3 5 3" xfId="1922"/>
    <cellStyle name="Percent 2 2 3 6" xfId="1923"/>
    <cellStyle name="Percent 2 2 3 7" xfId="1924"/>
    <cellStyle name="Percent 2 2 3 7 2" xfId="1925"/>
    <cellStyle name="Percent 2 2 3 8" xfId="1926"/>
    <cellStyle name="Percent 2 2 4" xfId="1927"/>
    <cellStyle name="Percent 2 2 4 2" xfId="1928"/>
    <cellStyle name="Percent 2 2 4 2 2" xfId="1929"/>
    <cellStyle name="Percent 2 2 4 2 2 2" xfId="1930"/>
    <cellStyle name="Percent 2 2 4 2 2 2 2" xfId="1931"/>
    <cellStyle name="Percent 2 2 4 2 2 2 2 2" xfId="1932"/>
    <cellStyle name="Percent 2 2 4 2 2 2 2 2 2" xfId="1933"/>
    <cellStyle name="Percent 2 2 4 2 2 2 2 3" xfId="1934"/>
    <cellStyle name="Percent 2 2 4 2 2 2 3" xfId="1935"/>
    <cellStyle name="Percent 2 2 4 2 2 2 4" xfId="1936"/>
    <cellStyle name="Percent 2 2 4 2 2 2 4 2" xfId="1937"/>
    <cellStyle name="Percent 2 2 4 2 2 2 5" xfId="1938"/>
    <cellStyle name="Percent 2 2 4 2 2 3" xfId="1939"/>
    <cellStyle name="Percent 2 2 4 2 2 3 2" xfId="1940"/>
    <cellStyle name="Percent 2 2 4 2 2 3 2 2" xfId="1941"/>
    <cellStyle name="Percent 2 2 4 2 2 3 3" xfId="1942"/>
    <cellStyle name="Percent 2 2 4 2 2 4" xfId="1943"/>
    <cellStyle name="Percent 2 2 4 2 2 5" xfId="1944"/>
    <cellStyle name="Percent 2 2 4 2 2 5 2" xfId="1945"/>
    <cellStyle name="Percent 2 2 4 2 2 6" xfId="1946"/>
    <cellStyle name="Percent 2 2 4 2 3" xfId="1947"/>
    <cellStyle name="Percent 2 2 4 2 3 2" xfId="1948"/>
    <cellStyle name="Percent 2 2 4 2 3 2 2" xfId="1949"/>
    <cellStyle name="Percent 2 2 4 2 3 2 2 2" xfId="1950"/>
    <cellStyle name="Percent 2 2 4 2 3 2 3" xfId="1951"/>
    <cellStyle name="Percent 2 2 4 2 3 3" xfId="1952"/>
    <cellStyle name="Percent 2 2 4 2 3 4" xfId="1953"/>
    <cellStyle name="Percent 2 2 4 2 3 4 2" xfId="1954"/>
    <cellStyle name="Percent 2 2 4 2 3 5" xfId="1955"/>
    <cellStyle name="Percent 2 2 4 2 4" xfId="1956"/>
    <cellStyle name="Percent 2 2 4 2 4 2" xfId="1957"/>
    <cellStyle name="Percent 2 2 4 2 4 2 2" xfId="1958"/>
    <cellStyle name="Percent 2 2 4 2 4 3" xfId="1959"/>
    <cellStyle name="Percent 2 2 4 2 5" xfId="1960"/>
    <cellStyle name="Percent 2 2 4 2 6" xfId="1961"/>
    <cellStyle name="Percent 2 2 4 2 6 2" xfId="1962"/>
    <cellStyle name="Percent 2 2 4 2 7" xfId="1963"/>
    <cellStyle name="Percent 2 2 4 3" xfId="1964"/>
    <cellStyle name="Percent 2 2 4 3 2" xfId="1965"/>
    <cellStyle name="Percent 2 2 4 3 2 2" xfId="1966"/>
    <cellStyle name="Percent 2 2 4 3 2 2 2" xfId="1967"/>
    <cellStyle name="Percent 2 2 4 3 2 2 2 2" xfId="1968"/>
    <cellStyle name="Percent 2 2 4 3 2 2 3" xfId="1969"/>
    <cellStyle name="Percent 2 2 4 3 2 3" xfId="1970"/>
    <cellStyle name="Percent 2 2 4 3 2 4" xfId="1971"/>
    <cellStyle name="Percent 2 2 4 3 2 4 2" xfId="1972"/>
    <cellStyle name="Percent 2 2 4 3 2 5" xfId="1973"/>
    <cellStyle name="Percent 2 2 4 3 3" xfId="1974"/>
    <cellStyle name="Percent 2 2 4 3 3 2" xfId="1975"/>
    <cellStyle name="Percent 2 2 4 3 3 2 2" xfId="1976"/>
    <cellStyle name="Percent 2 2 4 3 3 3" xfId="1977"/>
    <cellStyle name="Percent 2 2 4 3 4" xfId="1978"/>
    <cellStyle name="Percent 2 2 4 3 5" xfId="1979"/>
    <cellStyle name="Percent 2 2 4 3 5 2" xfId="1980"/>
    <cellStyle name="Percent 2 2 4 3 6" xfId="1981"/>
    <cellStyle name="Percent 2 2 4 4" xfId="1982"/>
    <cellStyle name="Percent 2 2 4 4 2" xfId="1983"/>
    <cellStyle name="Percent 2 2 4 4 2 2" xfId="1984"/>
    <cellStyle name="Percent 2 2 4 4 2 2 2" xfId="1985"/>
    <cellStyle name="Percent 2 2 4 4 2 3" xfId="1986"/>
    <cellStyle name="Percent 2 2 4 4 3" xfId="1987"/>
    <cellStyle name="Percent 2 2 4 4 4" xfId="1988"/>
    <cellStyle name="Percent 2 2 4 4 4 2" xfId="1989"/>
    <cellStyle name="Percent 2 2 4 4 5" xfId="1990"/>
    <cellStyle name="Percent 2 2 4 5" xfId="1991"/>
    <cellStyle name="Percent 2 2 4 5 2" xfId="1992"/>
    <cellStyle name="Percent 2 2 4 5 2 2" xfId="1993"/>
    <cellStyle name="Percent 2 2 4 5 3" xfId="1994"/>
    <cellStyle name="Percent 2 2 4 6" xfId="1995"/>
    <cellStyle name="Percent 2 2 4 7" xfId="1996"/>
    <cellStyle name="Percent 2 2 4 7 2" xfId="1997"/>
    <cellStyle name="Percent 2 2 4 8" xfId="1998"/>
    <cellStyle name="Percent 2 2 5" xfId="1999"/>
    <cellStyle name="Percent 2 2 5 2" xfId="2000"/>
    <cellStyle name="Percent 2 2 5 2 2" xfId="2001"/>
    <cellStyle name="Percent 2 2 5 2 2 2" xfId="2002"/>
    <cellStyle name="Percent 2 2 5 2 2 2 2" xfId="2003"/>
    <cellStyle name="Percent 2 2 5 2 2 2 2 2" xfId="2004"/>
    <cellStyle name="Percent 2 2 5 2 2 2 3" xfId="2005"/>
    <cellStyle name="Percent 2 2 5 2 2 3" xfId="2006"/>
    <cellStyle name="Percent 2 2 5 2 2 4" xfId="2007"/>
    <cellStyle name="Percent 2 2 5 2 2 4 2" xfId="2008"/>
    <cellStyle name="Percent 2 2 5 2 2 5" xfId="2009"/>
    <cellStyle name="Percent 2 2 5 2 3" xfId="2010"/>
    <cellStyle name="Percent 2 2 5 2 3 2" xfId="2011"/>
    <cellStyle name="Percent 2 2 5 2 3 2 2" xfId="2012"/>
    <cellStyle name="Percent 2 2 5 2 3 3" xfId="2013"/>
    <cellStyle name="Percent 2 2 5 2 4" xfId="2014"/>
    <cellStyle name="Percent 2 2 5 2 5" xfId="2015"/>
    <cellStyle name="Percent 2 2 5 2 5 2" xfId="2016"/>
    <cellStyle name="Percent 2 2 5 2 6" xfId="2017"/>
    <cellStyle name="Percent 2 2 5 3" xfId="2018"/>
    <cellStyle name="Percent 2 2 5 3 2" xfId="2019"/>
    <cellStyle name="Percent 2 2 5 3 2 2" xfId="2020"/>
    <cellStyle name="Percent 2 2 5 3 2 2 2" xfId="2021"/>
    <cellStyle name="Percent 2 2 5 3 2 3" xfId="2022"/>
    <cellStyle name="Percent 2 2 5 3 3" xfId="2023"/>
    <cellStyle name="Percent 2 2 5 3 4" xfId="2024"/>
    <cellStyle name="Percent 2 2 5 3 4 2" xfId="2025"/>
    <cellStyle name="Percent 2 2 5 3 5" xfId="2026"/>
    <cellStyle name="Percent 2 2 5 4" xfId="2027"/>
    <cellStyle name="Percent 2 2 5 4 2" xfId="2028"/>
    <cellStyle name="Percent 2 2 5 4 2 2" xfId="2029"/>
    <cellStyle name="Percent 2 2 5 4 3" xfId="2030"/>
    <cellStyle name="Percent 2 2 5 5" xfId="2031"/>
    <cellStyle name="Percent 2 2 5 6" xfId="2032"/>
    <cellStyle name="Percent 2 2 5 6 2" xfId="2033"/>
    <cellStyle name="Percent 2 2 5 7" xfId="2034"/>
    <cellStyle name="Percent 2 2 6" xfId="2035"/>
    <cellStyle name="Percent 2 2 6 2" xfId="2036"/>
    <cellStyle name="Percent 2 2 6 2 2" xfId="2037"/>
    <cellStyle name="Percent 2 2 6 2 2 2" xfId="2038"/>
    <cellStyle name="Percent 2 2 6 2 2 2 2" xfId="2039"/>
    <cellStyle name="Percent 2 2 6 2 2 3" xfId="2040"/>
    <cellStyle name="Percent 2 2 6 2 3" xfId="2041"/>
    <cellStyle name="Percent 2 2 6 2 4" xfId="2042"/>
    <cellStyle name="Percent 2 2 6 2 4 2" xfId="2043"/>
    <cellStyle name="Percent 2 2 6 2 5" xfId="2044"/>
    <cellStyle name="Percent 2 2 6 3" xfId="2045"/>
    <cellStyle name="Percent 2 2 6 3 2" xfId="2046"/>
    <cellStyle name="Percent 2 2 6 3 2 2" xfId="2047"/>
    <cellStyle name="Percent 2 2 6 3 3" xfId="2048"/>
    <cellStyle name="Percent 2 2 6 4" xfId="2049"/>
    <cellStyle name="Percent 2 2 6 5" xfId="2050"/>
    <cellStyle name="Percent 2 2 6 5 2" xfId="2051"/>
    <cellStyle name="Percent 2 2 6 6" xfId="2052"/>
    <cellStyle name="Percent 2 2 7" xfId="2053"/>
    <cellStyle name="Percent 2 2 7 2" xfId="2054"/>
    <cellStyle name="Percent 2 2 7 2 2" xfId="2055"/>
    <cellStyle name="Percent 2 2 7 2 2 2" xfId="2056"/>
    <cellStyle name="Percent 2 2 7 2 3" xfId="2057"/>
    <cellStyle name="Percent 2 2 7 3" xfId="2058"/>
    <cellStyle name="Percent 2 2 7 4" xfId="2059"/>
    <cellStyle name="Percent 2 2 7 4 2" xfId="2060"/>
    <cellStyle name="Percent 2 2 7 5" xfId="2061"/>
    <cellStyle name="Percent 2 2 8" xfId="2062"/>
    <cellStyle name="Percent 2 2 8 2" xfId="2063"/>
    <cellStyle name="Percent 2 2 8 2 2" xfId="2064"/>
    <cellStyle name="Percent 2 2 8 3" xfId="2065"/>
    <cellStyle name="Percent 2 2 9" xfId="2066"/>
    <cellStyle name="Percent 2 3" xfId="2067"/>
    <cellStyle name="Percent 2 3 2" xfId="2068"/>
    <cellStyle name="Percent 2 3 2 2" xfId="2069"/>
    <cellStyle name="Percent 2 3 2 2 2" xfId="2070"/>
    <cellStyle name="Percent 2 3 2 2 2 2" xfId="2071"/>
    <cellStyle name="Percent 2 3 2 2 2 2 2" xfId="2072"/>
    <cellStyle name="Percent 2 3 2 2 2 2 2 2" xfId="2073"/>
    <cellStyle name="Percent 2 3 2 2 2 2 3" xfId="2074"/>
    <cellStyle name="Percent 2 3 2 2 2 3" xfId="2075"/>
    <cellStyle name="Percent 2 3 2 2 2 4" xfId="2076"/>
    <cellStyle name="Percent 2 3 2 2 2 4 2" xfId="2077"/>
    <cellStyle name="Percent 2 3 2 2 2 5" xfId="2078"/>
    <cellStyle name="Percent 2 3 2 2 3" xfId="2079"/>
    <cellStyle name="Percent 2 3 2 2 3 2" xfId="2080"/>
    <cellStyle name="Percent 2 3 2 2 3 2 2" xfId="2081"/>
    <cellStyle name="Percent 2 3 2 2 3 3" xfId="2082"/>
    <cellStyle name="Percent 2 3 2 2 4" xfId="2083"/>
    <cellStyle name="Percent 2 3 2 2 5" xfId="2084"/>
    <cellStyle name="Percent 2 3 2 2 5 2" xfId="2085"/>
    <cellStyle name="Percent 2 3 2 2 6" xfId="2086"/>
    <cellStyle name="Percent 2 3 2 3" xfId="2087"/>
    <cellStyle name="Percent 2 3 2 3 2" xfId="2088"/>
    <cellStyle name="Percent 2 3 2 3 2 2" xfId="2089"/>
    <cellStyle name="Percent 2 3 2 3 2 2 2" xfId="2090"/>
    <cellStyle name="Percent 2 3 2 3 2 3" xfId="2091"/>
    <cellStyle name="Percent 2 3 2 3 3" xfId="2092"/>
    <cellStyle name="Percent 2 3 2 3 4" xfId="2093"/>
    <cellStyle name="Percent 2 3 2 3 4 2" xfId="2094"/>
    <cellStyle name="Percent 2 3 2 3 5" xfId="2095"/>
    <cellStyle name="Percent 2 3 2 4" xfId="2096"/>
    <cellStyle name="Percent 2 3 2 4 2" xfId="2097"/>
    <cellStyle name="Percent 2 3 2 4 2 2" xfId="2098"/>
    <cellStyle name="Percent 2 3 2 4 3" xfId="2099"/>
    <cellStyle name="Percent 2 3 2 5" xfId="2100"/>
    <cellStyle name="Percent 2 3 2 6" xfId="2101"/>
    <cellStyle name="Percent 2 3 2 6 2" xfId="2102"/>
    <cellStyle name="Percent 2 3 2 7" xfId="2103"/>
    <cellStyle name="Percent 2 3 3" xfId="2104"/>
    <cellStyle name="Percent 2 3 3 2" xfId="2105"/>
    <cellStyle name="Percent 2 3 3 2 2" xfId="2106"/>
    <cellStyle name="Percent 2 3 3 2 2 2" xfId="2107"/>
    <cellStyle name="Percent 2 3 3 2 2 2 2" xfId="2108"/>
    <cellStyle name="Percent 2 3 3 2 2 3" xfId="2109"/>
    <cellStyle name="Percent 2 3 3 2 3" xfId="2110"/>
    <cellStyle name="Percent 2 3 3 2 4" xfId="2111"/>
    <cellStyle name="Percent 2 3 3 2 4 2" xfId="2112"/>
    <cellStyle name="Percent 2 3 3 2 5" xfId="2113"/>
    <cellStyle name="Percent 2 3 3 3" xfId="2114"/>
    <cellStyle name="Percent 2 3 3 3 2" xfId="2115"/>
    <cellStyle name="Percent 2 3 3 3 2 2" xfId="2116"/>
    <cellStyle name="Percent 2 3 3 3 3" xfId="2117"/>
    <cellStyle name="Percent 2 3 3 4" xfId="2118"/>
    <cellStyle name="Percent 2 3 3 5" xfId="2119"/>
    <cellStyle name="Percent 2 3 3 5 2" xfId="2120"/>
    <cellStyle name="Percent 2 3 3 6" xfId="2121"/>
    <cellStyle name="Percent 2 3 4" xfId="2122"/>
    <cellStyle name="Percent 2 3 4 2" xfId="2123"/>
    <cellStyle name="Percent 2 3 4 2 2" xfId="2124"/>
    <cellStyle name="Percent 2 3 4 2 2 2" xfId="2125"/>
    <cellStyle name="Percent 2 3 4 2 3" xfId="2126"/>
    <cellStyle name="Percent 2 3 4 3" xfId="2127"/>
    <cellStyle name="Percent 2 3 4 4" xfId="2128"/>
    <cellStyle name="Percent 2 3 4 4 2" xfId="2129"/>
    <cellStyle name="Percent 2 3 4 5" xfId="2130"/>
    <cellStyle name="Percent 2 3 5" xfId="2131"/>
    <cellStyle name="Percent 2 3 5 2" xfId="2132"/>
    <cellStyle name="Percent 2 3 5 2 2" xfId="2133"/>
    <cellStyle name="Percent 2 3 5 3" xfId="2134"/>
    <cellStyle name="Percent 2 3 6" xfId="2135"/>
    <cellStyle name="Percent 2 3 7" xfId="2136"/>
    <cellStyle name="Percent 2 3 7 2" xfId="2137"/>
    <cellStyle name="Percent 2 3 8" xfId="2138"/>
    <cellStyle name="Percent 2 4" xfId="2139"/>
    <cellStyle name="Percent 2 4 2" xfId="2140"/>
    <cellStyle name="Percent 2 4 2 2" xfId="2141"/>
    <cellStyle name="Percent 2 4 2 2 2" xfId="2142"/>
    <cellStyle name="Percent 2 4 2 2 2 2" xfId="2143"/>
    <cellStyle name="Percent 2 4 2 2 2 2 2" xfId="2144"/>
    <cellStyle name="Percent 2 4 2 2 2 2 2 2" xfId="2145"/>
    <cellStyle name="Percent 2 4 2 2 2 2 3" xfId="2146"/>
    <cellStyle name="Percent 2 4 2 2 2 3" xfId="2147"/>
    <cellStyle name="Percent 2 4 2 2 2 4" xfId="2148"/>
    <cellStyle name="Percent 2 4 2 2 2 4 2" xfId="2149"/>
    <cellStyle name="Percent 2 4 2 2 2 5" xfId="2150"/>
    <cellStyle name="Percent 2 4 2 2 3" xfId="2151"/>
    <cellStyle name="Percent 2 4 2 2 3 2" xfId="2152"/>
    <cellStyle name="Percent 2 4 2 2 3 2 2" xfId="2153"/>
    <cellStyle name="Percent 2 4 2 2 3 3" xfId="2154"/>
    <cellStyle name="Percent 2 4 2 2 4" xfId="2155"/>
    <cellStyle name="Percent 2 4 2 2 5" xfId="2156"/>
    <cellStyle name="Percent 2 4 2 2 5 2" xfId="2157"/>
    <cellStyle name="Percent 2 4 2 2 6" xfId="2158"/>
    <cellStyle name="Percent 2 4 2 3" xfId="2159"/>
    <cellStyle name="Percent 2 4 2 3 2" xfId="2160"/>
    <cellStyle name="Percent 2 4 2 3 2 2" xfId="2161"/>
    <cellStyle name="Percent 2 4 2 3 2 2 2" xfId="2162"/>
    <cellStyle name="Percent 2 4 2 3 2 3" xfId="2163"/>
    <cellStyle name="Percent 2 4 2 3 3" xfId="2164"/>
    <cellStyle name="Percent 2 4 2 3 4" xfId="2165"/>
    <cellStyle name="Percent 2 4 2 3 4 2" xfId="2166"/>
    <cellStyle name="Percent 2 4 2 3 5" xfId="2167"/>
    <cellStyle name="Percent 2 4 2 4" xfId="2168"/>
    <cellStyle name="Percent 2 4 2 4 2" xfId="2169"/>
    <cellStyle name="Percent 2 4 2 4 2 2" xfId="2170"/>
    <cellStyle name="Percent 2 4 2 4 3" xfId="2171"/>
    <cellStyle name="Percent 2 4 2 5" xfId="2172"/>
    <cellStyle name="Percent 2 4 2 6" xfId="2173"/>
    <cellStyle name="Percent 2 4 2 6 2" xfId="2174"/>
    <cellStyle name="Percent 2 4 2 7" xfId="2175"/>
    <cellStyle name="Percent 2 4 3" xfId="2176"/>
    <cellStyle name="Percent 2 4 3 2" xfId="2177"/>
    <cellStyle name="Percent 2 4 3 2 2" xfId="2178"/>
    <cellStyle name="Percent 2 4 3 2 2 2" xfId="2179"/>
    <cellStyle name="Percent 2 4 3 2 2 2 2" xfId="2180"/>
    <cellStyle name="Percent 2 4 3 2 2 3" xfId="2181"/>
    <cellStyle name="Percent 2 4 3 2 3" xfId="2182"/>
    <cellStyle name="Percent 2 4 3 2 4" xfId="2183"/>
    <cellStyle name="Percent 2 4 3 2 4 2" xfId="2184"/>
    <cellStyle name="Percent 2 4 3 2 5" xfId="2185"/>
    <cellStyle name="Percent 2 4 3 3" xfId="2186"/>
    <cellStyle name="Percent 2 4 3 3 2" xfId="2187"/>
    <cellStyle name="Percent 2 4 3 3 2 2" xfId="2188"/>
    <cellStyle name="Percent 2 4 3 3 3" xfId="2189"/>
    <cellStyle name="Percent 2 4 3 4" xfId="2190"/>
    <cellStyle name="Percent 2 4 3 5" xfId="2191"/>
    <cellStyle name="Percent 2 4 3 5 2" xfId="2192"/>
    <cellStyle name="Percent 2 4 3 6" xfId="2193"/>
    <cellStyle name="Percent 2 4 4" xfId="2194"/>
    <cellStyle name="Percent 2 4 4 2" xfId="2195"/>
    <cellStyle name="Percent 2 4 4 2 2" xfId="2196"/>
    <cellStyle name="Percent 2 4 4 2 2 2" xfId="2197"/>
    <cellStyle name="Percent 2 4 4 2 3" xfId="2198"/>
    <cellStyle name="Percent 2 4 4 3" xfId="2199"/>
    <cellStyle name="Percent 2 4 4 4" xfId="2200"/>
    <cellStyle name="Percent 2 4 4 4 2" xfId="2201"/>
    <cellStyle name="Percent 2 4 4 5" xfId="2202"/>
    <cellStyle name="Percent 2 4 5" xfId="2203"/>
    <cellStyle name="Percent 2 4 5 2" xfId="2204"/>
    <cellStyle name="Percent 2 4 5 2 2" xfId="2205"/>
    <cellStyle name="Percent 2 4 5 3" xfId="2206"/>
    <cellStyle name="Percent 2 4 6" xfId="2207"/>
    <cellStyle name="Percent 2 4 7" xfId="2208"/>
    <cellStyle name="Percent 2 4 7 2" xfId="2209"/>
    <cellStyle name="Percent 2 4 8" xfId="2210"/>
    <cellStyle name="Percent 2 5" xfId="2211"/>
    <cellStyle name="Percent 2 5 2" xfId="2212"/>
    <cellStyle name="Percent 2 5 2 2" xfId="2213"/>
    <cellStyle name="Percent 2 5 2 2 2" xfId="2214"/>
    <cellStyle name="Percent 2 5 2 2 2 2" xfId="2215"/>
    <cellStyle name="Percent 2 5 2 2 2 2 2" xfId="2216"/>
    <cellStyle name="Percent 2 5 2 2 2 2 2 2" xfId="2217"/>
    <cellStyle name="Percent 2 5 2 2 2 2 3" xfId="2218"/>
    <cellStyle name="Percent 2 5 2 2 2 3" xfId="2219"/>
    <cellStyle name="Percent 2 5 2 2 2 4" xfId="2220"/>
    <cellStyle name="Percent 2 5 2 2 2 4 2" xfId="2221"/>
    <cellStyle name="Percent 2 5 2 2 2 5" xfId="2222"/>
    <cellStyle name="Percent 2 5 2 2 3" xfId="2223"/>
    <cellStyle name="Percent 2 5 2 2 3 2" xfId="2224"/>
    <cellStyle name="Percent 2 5 2 2 3 2 2" xfId="2225"/>
    <cellStyle name="Percent 2 5 2 2 3 3" xfId="2226"/>
    <cellStyle name="Percent 2 5 2 2 4" xfId="2227"/>
    <cellStyle name="Percent 2 5 2 2 5" xfId="2228"/>
    <cellStyle name="Percent 2 5 2 2 5 2" xfId="2229"/>
    <cellStyle name="Percent 2 5 2 2 6" xfId="2230"/>
    <cellStyle name="Percent 2 5 2 3" xfId="2231"/>
    <cellStyle name="Percent 2 5 2 3 2" xfId="2232"/>
    <cellStyle name="Percent 2 5 2 3 2 2" xfId="2233"/>
    <cellStyle name="Percent 2 5 2 3 2 2 2" xfId="2234"/>
    <cellStyle name="Percent 2 5 2 3 2 3" xfId="2235"/>
    <cellStyle name="Percent 2 5 2 3 3" xfId="2236"/>
    <cellStyle name="Percent 2 5 2 3 4" xfId="2237"/>
    <cellStyle name="Percent 2 5 2 3 4 2" xfId="2238"/>
    <cellStyle name="Percent 2 5 2 3 5" xfId="2239"/>
    <cellStyle name="Percent 2 5 2 4" xfId="2240"/>
    <cellStyle name="Percent 2 5 2 4 2" xfId="2241"/>
    <cellStyle name="Percent 2 5 2 4 2 2" xfId="2242"/>
    <cellStyle name="Percent 2 5 2 4 3" xfId="2243"/>
    <cellStyle name="Percent 2 5 2 5" xfId="2244"/>
    <cellStyle name="Percent 2 5 2 6" xfId="2245"/>
    <cellStyle name="Percent 2 5 2 6 2" xfId="2246"/>
    <cellStyle name="Percent 2 5 2 7" xfId="2247"/>
    <cellStyle name="Percent 2 5 3" xfId="2248"/>
    <cellStyle name="Percent 2 5 3 2" xfId="2249"/>
    <cellStyle name="Percent 2 5 3 2 2" xfId="2250"/>
    <cellStyle name="Percent 2 5 3 2 2 2" xfId="2251"/>
    <cellStyle name="Percent 2 5 3 2 2 2 2" xfId="2252"/>
    <cellStyle name="Percent 2 5 3 2 2 3" xfId="2253"/>
    <cellStyle name="Percent 2 5 3 2 3" xfId="2254"/>
    <cellStyle name="Percent 2 5 3 2 4" xfId="2255"/>
    <cellStyle name="Percent 2 5 3 2 4 2" xfId="2256"/>
    <cellStyle name="Percent 2 5 3 2 5" xfId="2257"/>
    <cellStyle name="Percent 2 5 3 3" xfId="2258"/>
    <cellStyle name="Percent 2 5 3 3 2" xfId="2259"/>
    <cellStyle name="Percent 2 5 3 3 2 2" xfId="2260"/>
    <cellStyle name="Percent 2 5 3 3 3" xfId="2261"/>
    <cellStyle name="Percent 2 5 3 4" xfId="2262"/>
    <cellStyle name="Percent 2 5 3 5" xfId="2263"/>
    <cellStyle name="Percent 2 5 3 5 2" xfId="2264"/>
    <cellStyle name="Percent 2 5 3 6" xfId="2265"/>
    <cellStyle name="Percent 2 5 4" xfId="2266"/>
    <cellStyle name="Percent 2 5 4 2" xfId="2267"/>
    <cellStyle name="Percent 2 5 4 2 2" xfId="2268"/>
    <cellStyle name="Percent 2 5 4 2 2 2" xfId="2269"/>
    <cellStyle name="Percent 2 5 4 2 3" xfId="2270"/>
    <cellStyle name="Percent 2 5 4 3" xfId="2271"/>
    <cellStyle name="Percent 2 5 4 4" xfId="2272"/>
    <cellStyle name="Percent 2 5 4 4 2" xfId="2273"/>
    <cellStyle name="Percent 2 5 4 5" xfId="2274"/>
    <cellStyle name="Percent 2 5 5" xfId="2275"/>
    <cellStyle name="Percent 2 5 5 2" xfId="2276"/>
    <cellStyle name="Percent 2 5 5 2 2" xfId="2277"/>
    <cellStyle name="Percent 2 5 5 3" xfId="2278"/>
    <cellStyle name="Percent 2 5 6" xfId="2279"/>
    <cellStyle name="Percent 2 5 7" xfId="2280"/>
    <cellStyle name="Percent 2 5 7 2" xfId="2281"/>
    <cellStyle name="Percent 2 5 8" xfId="2282"/>
    <cellStyle name="Percent 2 6" xfId="2283"/>
    <cellStyle name="Percent 2 6 2" xfId="2284"/>
    <cellStyle name="Percent 2 6 2 2" xfId="2285"/>
    <cellStyle name="Percent 2 6 2 2 2" xfId="2286"/>
    <cellStyle name="Percent 2 6 2 2 2 2" xfId="2287"/>
    <cellStyle name="Percent 2 6 2 2 2 2 2" xfId="2288"/>
    <cellStyle name="Percent 2 6 2 2 2 3" xfId="2289"/>
    <cellStyle name="Percent 2 6 2 2 3" xfId="2290"/>
    <cellStyle name="Percent 2 6 2 2 4" xfId="2291"/>
    <cellStyle name="Percent 2 6 2 2 4 2" xfId="2292"/>
    <cellStyle name="Percent 2 6 2 2 5" xfId="2293"/>
    <cellStyle name="Percent 2 6 2 3" xfId="2294"/>
    <cellStyle name="Percent 2 6 2 3 2" xfId="2295"/>
    <cellStyle name="Percent 2 6 2 3 2 2" xfId="2296"/>
    <cellStyle name="Percent 2 6 2 3 3" xfId="2297"/>
    <cellStyle name="Percent 2 6 2 4" xfId="2298"/>
    <cellStyle name="Percent 2 6 2 5" xfId="2299"/>
    <cellStyle name="Percent 2 6 2 5 2" xfId="2300"/>
    <cellStyle name="Percent 2 6 2 6" xfId="2301"/>
    <cellStyle name="Percent 2 6 3" xfId="2302"/>
    <cellStyle name="Percent 2 6 3 2" xfId="2303"/>
    <cellStyle name="Percent 2 6 3 2 2" xfId="2304"/>
    <cellStyle name="Percent 2 6 3 2 2 2" xfId="2305"/>
    <cellStyle name="Percent 2 6 3 2 3" xfId="2306"/>
    <cellStyle name="Percent 2 6 3 3" xfId="2307"/>
    <cellStyle name="Percent 2 6 3 4" xfId="2308"/>
    <cellStyle name="Percent 2 6 3 4 2" xfId="2309"/>
    <cellStyle name="Percent 2 6 3 5" xfId="2310"/>
    <cellStyle name="Percent 2 6 4" xfId="2311"/>
    <cellStyle name="Percent 2 6 4 2" xfId="2312"/>
    <cellStyle name="Percent 2 6 4 2 2" xfId="2313"/>
    <cellStyle name="Percent 2 6 4 3" xfId="2314"/>
    <cellStyle name="Percent 2 6 5" xfId="2315"/>
    <cellStyle name="Percent 2 6 6" xfId="2316"/>
    <cellStyle name="Percent 2 6 6 2" xfId="2317"/>
    <cellStyle name="Percent 2 6 7" xfId="2318"/>
    <cellStyle name="Percent 2 7" xfId="2319"/>
    <cellStyle name="Percent 2 7 2" xfId="2320"/>
    <cellStyle name="Percent 2 7 2 2" xfId="2321"/>
    <cellStyle name="Percent 2 7 2 2 2" xfId="2322"/>
    <cellStyle name="Percent 2 7 2 2 2 2" xfId="2323"/>
    <cellStyle name="Percent 2 7 2 2 3" xfId="2324"/>
    <cellStyle name="Percent 2 7 2 3" xfId="2325"/>
    <cellStyle name="Percent 2 7 2 4" xfId="2326"/>
    <cellStyle name="Percent 2 7 2 4 2" xfId="2327"/>
    <cellStyle name="Percent 2 7 2 5" xfId="2328"/>
    <cellStyle name="Percent 2 7 3" xfId="2329"/>
    <cellStyle name="Percent 2 7 3 2" xfId="2330"/>
    <cellStyle name="Percent 2 7 3 2 2" xfId="2331"/>
    <cellStyle name="Percent 2 7 3 3" xfId="2332"/>
    <cellStyle name="Percent 2 7 4" xfId="2333"/>
    <cellStyle name="Percent 2 7 5" xfId="2334"/>
    <cellStyle name="Percent 2 7 5 2" xfId="2335"/>
    <cellStyle name="Percent 2 7 6" xfId="2336"/>
    <cellStyle name="Percent 2 8" xfId="2337"/>
    <cellStyle name="Percent 2 8 2" xfId="2338"/>
    <cellStyle name="Percent 2 8 2 2" xfId="2339"/>
    <cellStyle name="Percent 2 8 2 2 2" xfId="2340"/>
    <cellStyle name="Percent 2 8 2 3" xfId="2341"/>
    <cellStyle name="Percent 2 8 3" xfId="2342"/>
    <cellStyle name="Percent 2 8 4" xfId="2343"/>
    <cellStyle name="Percent 2 8 4 2" xfId="2344"/>
    <cellStyle name="Percent 2 8 5" xfId="2345"/>
    <cellStyle name="Percent 2 9" xfId="2346"/>
    <cellStyle name="Percent 2 9 2" xfId="2347"/>
    <cellStyle name="Percent 2 9 2 2" xfId="2348"/>
    <cellStyle name="Percent 2 9 3" xfId="2349"/>
    <cellStyle name="Percent 20" xfId="2350"/>
    <cellStyle name="Percent 21" xfId="2351"/>
    <cellStyle name="Percent 22" xfId="2352"/>
    <cellStyle name="Percent 23" xfId="2353"/>
    <cellStyle name="Percent 24" xfId="2493"/>
    <cellStyle name="Percent 3" xfId="2354"/>
    <cellStyle name="Percent 4" xfId="2355"/>
    <cellStyle name="Percent 4 2" xfId="2356"/>
    <cellStyle name="Percent 4 3" xfId="2357"/>
    <cellStyle name="Percent 4 3 2" xfId="2358"/>
    <cellStyle name="Percent 4 3 2 2" xfId="2359"/>
    <cellStyle name="Percent 4 3 2 2 2" xfId="2360"/>
    <cellStyle name="Percent 4 3 2 2 2 2" xfId="2361"/>
    <cellStyle name="Percent 4 3 2 2 2 2 2" xfId="2362"/>
    <cellStyle name="Percent 4 3 2 2 2 2 2 2" xfId="2363"/>
    <cellStyle name="Percent 4 3 2 2 2 2 3" xfId="2364"/>
    <cellStyle name="Percent 4 3 2 2 2 3" xfId="2365"/>
    <cellStyle name="Percent 4 3 2 2 2 4" xfId="2366"/>
    <cellStyle name="Percent 4 3 2 2 2 4 2" xfId="2367"/>
    <cellStyle name="Percent 4 3 2 2 2 5" xfId="2368"/>
    <cellStyle name="Percent 4 3 2 2 3" xfId="2369"/>
    <cellStyle name="Percent 4 3 2 2 3 2" xfId="2370"/>
    <cellStyle name="Percent 4 3 2 2 3 2 2" xfId="2371"/>
    <cellStyle name="Percent 4 3 2 2 3 3" xfId="2372"/>
    <cellStyle name="Percent 4 3 2 2 4" xfId="2373"/>
    <cellStyle name="Percent 4 3 2 2 5" xfId="2374"/>
    <cellStyle name="Percent 4 3 2 2 5 2" xfId="2375"/>
    <cellStyle name="Percent 4 3 2 2 6" xfId="2376"/>
    <cellStyle name="Percent 4 3 2 3" xfId="2377"/>
    <cellStyle name="Percent 4 3 2 3 2" xfId="2378"/>
    <cellStyle name="Percent 4 3 2 3 2 2" xfId="2379"/>
    <cellStyle name="Percent 4 3 2 3 2 2 2" xfId="2380"/>
    <cellStyle name="Percent 4 3 2 3 2 3" xfId="2381"/>
    <cellStyle name="Percent 4 3 2 3 3" xfId="2382"/>
    <cellStyle name="Percent 4 3 2 3 4" xfId="2383"/>
    <cellStyle name="Percent 4 3 2 3 4 2" xfId="2384"/>
    <cellStyle name="Percent 4 3 2 3 5" xfId="2385"/>
    <cellStyle name="Percent 4 3 2 4" xfId="2386"/>
    <cellStyle name="Percent 4 3 2 4 2" xfId="2387"/>
    <cellStyle name="Percent 4 3 2 4 2 2" xfId="2388"/>
    <cellStyle name="Percent 4 3 2 4 3" xfId="2389"/>
    <cellStyle name="Percent 4 3 2 5" xfId="2390"/>
    <cellStyle name="Percent 4 3 2 6" xfId="2391"/>
    <cellStyle name="Percent 4 3 2 6 2" xfId="2392"/>
    <cellStyle name="Percent 4 3 2 7" xfId="2393"/>
    <cellStyle name="Percent 4 3 3" xfId="2394"/>
    <cellStyle name="Percent 4 3 3 2" xfId="2395"/>
    <cellStyle name="Percent 4 3 3 2 2" xfId="2396"/>
    <cellStyle name="Percent 4 3 3 2 2 2" xfId="2397"/>
    <cellStyle name="Percent 4 3 3 2 2 2 2" xfId="2398"/>
    <cellStyle name="Percent 4 3 3 2 2 3" xfId="2399"/>
    <cellStyle name="Percent 4 3 3 2 3" xfId="2400"/>
    <cellStyle name="Percent 4 3 3 2 4" xfId="2401"/>
    <cellStyle name="Percent 4 3 3 2 4 2" xfId="2402"/>
    <cellStyle name="Percent 4 3 3 2 5" xfId="2403"/>
    <cellStyle name="Percent 4 3 3 3" xfId="2404"/>
    <cellStyle name="Percent 4 3 3 3 2" xfId="2405"/>
    <cellStyle name="Percent 4 3 3 3 2 2" xfId="2406"/>
    <cellStyle name="Percent 4 3 3 3 3" xfId="2407"/>
    <cellStyle name="Percent 4 3 3 4" xfId="2408"/>
    <cellStyle name="Percent 4 3 3 5" xfId="2409"/>
    <cellStyle name="Percent 4 3 3 5 2" xfId="2410"/>
    <cellStyle name="Percent 4 3 3 6" xfId="2411"/>
    <cellStyle name="Percent 4 3 4" xfId="2412"/>
    <cellStyle name="Percent 4 3 4 2" xfId="2413"/>
    <cellStyle name="Percent 4 3 4 2 2" xfId="2414"/>
    <cellStyle name="Percent 4 3 4 2 2 2" xfId="2415"/>
    <cellStyle name="Percent 4 3 4 2 3" xfId="2416"/>
    <cellStyle name="Percent 4 3 4 3" xfId="2417"/>
    <cellStyle name="Percent 4 3 4 4" xfId="2418"/>
    <cellStyle name="Percent 4 3 4 4 2" xfId="2419"/>
    <cellStyle name="Percent 4 3 4 5" xfId="2420"/>
    <cellStyle name="Percent 4 3 5" xfId="2421"/>
    <cellStyle name="Percent 4 3 5 2" xfId="2422"/>
    <cellStyle name="Percent 4 3 5 2 2" xfId="2423"/>
    <cellStyle name="Percent 4 3 5 3" xfId="2424"/>
    <cellStyle name="Percent 4 3 6" xfId="2425"/>
    <cellStyle name="Percent 4 3 7" xfId="2426"/>
    <cellStyle name="Percent 4 3 7 2" xfId="2427"/>
    <cellStyle name="Percent 4 3 8" xfId="2428"/>
    <cellStyle name="Percent 5" xfId="2429"/>
    <cellStyle name="Percent 6" xfId="2430"/>
    <cellStyle name="Percent 7" xfId="2431"/>
    <cellStyle name="Percent 8" xfId="2432"/>
    <cellStyle name="Percent 9" xfId="2433"/>
    <cellStyle name="SpecialDataItemsExist" xfId="2434"/>
    <cellStyle name="SpecialDataItemsExist 2" xfId="2435"/>
    <cellStyle name="SpecialDataItemsExist 2 2" xfId="2436"/>
    <cellStyle name="SpecialDataItemsExist 3" xfId="2437"/>
    <cellStyle name="Title" xfId="2449" builtinId="15" customBuiltin="1"/>
    <cellStyle name="Title 2" xfId="2438"/>
    <cellStyle name="Total" xfId="2465" builtinId="25" customBuiltin="1"/>
    <cellStyle name="Total 2" xfId="2439"/>
    <cellStyle name="Total 2 2" xfId="2440"/>
    <cellStyle name="Total 2 2 2" xfId="2441"/>
    <cellStyle name="Total 2 3" xfId="2442"/>
    <cellStyle name="Total 2 3 2" xfId="2443"/>
    <cellStyle name="Total 2 4" xfId="2444"/>
    <cellStyle name="Total 2 5" xfId="2445"/>
    <cellStyle name="Warning Text" xfId="2462" builtinId="11" customBuiltin="1"/>
    <cellStyle name="Warning Text 2" xfId="2446"/>
    <cellStyle name="Warning Text 2 2" xfId="2447"/>
    <cellStyle name="Warning Text 2 3" xfId="24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ass.gov/Users/JGuggenheim/Desktop/QC/Q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"/>
      <sheetName val="Summary"/>
      <sheetName val="Op Cost per IP visit"/>
      <sheetName val="FAA OP Cost per ER Visit"/>
      <sheetName val="Metric Summary"/>
      <sheetName val="Sample Data"/>
      <sheetName val="#1 Payor Mix NPSR"/>
      <sheetName val="# 4 IP Profit as Share of State"/>
      <sheetName val="# 6 Net ER Cost per Visit"/>
      <sheetName val="#7 IP Cost per CMAD HDD Dis"/>
      <sheetName val="#12 NISPR Adjusted Dis by CMAD"/>
      <sheetName val="#20 OP Profit as Share of State"/>
      <sheetName val="# 19 Volume of Payment"/>
      <sheetName val="#21 Total Revenue as Share "/>
      <sheetName val="Static Data"/>
      <sheetName val="Net OPrev per visit incl ER"/>
      <sheetName val="Profit Per"/>
      <sheetName val="Discharge Data QC"/>
      <sheetName val="IP NPSR QC"/>
      <sheetName val="Data NISPR Adjust Dis by CMAD"/>
      <sheetName val="Non-Comp Adjustment"/>
      <sheetName val="Data Cost per CMAD"/>
      <sheetName val="Adjusted Cost QC"/>
      <sheetName val="Volume of Payment Data"/>
      <sheetName val="Data  and QC  OP rev per visit"/>
      <sheetName val="IP OP Profitablilty  Data "/>
      <sheetName val="Payermix Data GPSR"/>
      <sheetName val="Total Revenue Data"/>
      <sheetName val="OP Cost QC"/>
      <sheetName val="ER Visits QC"/>
      <sheetName val="Data Net ER Cost Per Visit"/>
      <sheetName val="Data OP Cost per ER Vis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8">
          <cell r="AH8" t="str">
            <v xml:space="preserve">Daily Census </v>
          </cell>
        </row>
        <row r="9">
          <cell r="AH9" t="str">
            <v xml:space="preserve">Avg Staffed </v>
          </cell>
        </row>
        <row r="10">
          <cell r="AH10" t="str">
            <v xml:space="preserve">Lincensed Beds </v>
          </cell>
        </row>
      </sheetData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showGridLines="0" tabSelected="1" workbookViewId="0">
      <selection activeCell="B2" sqref="B2"/>
    </sheetView>
  </sheetViews>
  <sheetFormatPr defaultColWidth="9.140625" defaultRowHeight="15"/>
  <cols>
    <col min="1" max="1" width="9.5703125" style="6" customWidth="1"/>
    <col min="2" max="4" width="9.140625" style="6"/>
    <col min="5" max="6" width="9.140625" style="10"/>
    <col min="7" max="16384" width="9.140625" style="8"/>
  </cols>
  <sheetData>
    <row r="1" spans="1:8" ht="23.25">
      <c r="A1" s="4" t="s">
        <v>1330</v>
      </c>
      <c r="B1" s="1"/>
      <c r="C1" s="1"/>
      <c r="D1" s="1"/>
      <c r="E1" s="8"/>
      <c r="F1" s="8"/>
    </row>
    <row r="2" spans="1:8" ht="23.25">
      <c r="A2" s="5"/>
      <c r="B2" s="1"/>
      <c r="C2" s="1"/>
      <c r="D2" s="1"/>
      <c r="E2" s="8"/>
      <c r="F2" s="8"/>
    </row>
    <row r="3" spans="1:8" ht="23.25">
      <c r="A3" s="5" t="s">
        <v>1380</v>
      </c>
      <c r="B3" s="1"/>
      <c r="C3" s="1"/>
      <c r="D3" s="1"/>
      <c r="E3" s="8"/>
      <c r="F3" s="8"/>
    </row>
    <row r="4" spans="1:8" ht="23.25">
      <c r="A4" s="5"/>
      <c r="B4" s="1"/>
      <c r="C4" s="1"/>
      <c r="D4" s="1"/>
      <c r="E4" s="8"/>
      <c r="F4" s="8"/>
    </row>
    <row r="5" spans="1:8" ht="23.25">
      <c r="A5" s="7" t="s">
        <v>1388</v>
      </c>
      <c r="B5" s="1"/>
      <c r="C5" s="1"/>
      <c r="D5" s="1"/>
      <c r="E5" s="8"/>
      <c r="F5" s="8"/>
    </row>
    <row r="6" spans="1:8" ht="13.9" customHeight="1">
      <c r="A6" s="1"/>
      <c r="B6" s="1"/>
      <c r="C6" s="1"/>
      <c r="D6" s="1"/>
      <c r="E6" s="8"/>
      <c r="F6" s="8"/>
    </row>
    <row r="7" spans="1:8" ht="23.25">
      <c r="A7" s="5" t="s">
        <v>1331</v>
      </c>
      <c r="B7" s="1"/>
      <c r="C7" s="1"/>
      <c r="D7" s="1"/>
      <c r="E7" s="8"/>
      <c r="F7" s="8"/>
    </row>
    <row r="8" spans="1:8">
      <c r="A8" s="1"/>
      <c r="B8" s="1"/>
      <c r="C8" s="1"/>
      <c r="D8" s="1"/>
      <c r="E8" s="8"/>
      <c r="F8" s="8"/>
    </row>
    <row r="9" spans="1:8">
      <c r="A9" s="1"/>
      <c r="B9" s="1"/>
      <c r="C9" s="1"/>
      <c r="D9" s="1"/>
      <c r="E9" s="8"/>
      <c r="F9" s="8"/>
    </row>
    <row r="10" spans="1:8">
      <c r="A10" s="120" t="s">
        <v>1332</v>
      </c>
    </row>
    <row r="12" spans="1:8">
      <c r="A12" s="121" t="s">
        <v>1961</v>
      </c>
      <c r="B12" s="121"/>
      <c r="C12" s="121"/>
      <c r="D12" s="121"/>
      <c r="E12" s="121"/>
      <c r="F12" s="121"/>
      <c r="H12" s="8" t="s">
        <v>6</v>
      </c>
    </row>
    <row r="13" spans="1:8">
      <c r="A13" s="68" t="s">
        <v>1451</v>
      </c>
      <c r="B13" s="69" t="s">
        <v>1333</v>
      </c>
      <c r="C13" s="69"/>
      <c r="D13" s="69"/>
      <c r="E13" s="69"/>
      <c r="F13" s="69"/>
      <c r="H13" s="8" t="s">
        <v>6</v>
      </c>
    </row>
    <row r="14" spans="1:8">
      <c r="A14" s="68" t="s">
        <v>1451</v>
      </c>
      <c r="B14" s="69" t="s">
        <v>1334</v>
      </c>
      <c r="C14" s="69"/>
      <c r="D14" s="69"/>
      <c r="E14" s="69"/>
      <c r="F14" s="69"/>
    </row>
    <row r="15" spans="1:8">
      <c r="A15" s="68" t="s">
        <v>1451</v>
      </c>
      <c r="B15" s="69" t="s">
        <v>1358</v>
      </c>
      <c r="C15" s="69"/>
      <c r="D15" s="69"/>
      <c r="E15" s="69"/>
      <c r="F15" s="69"/>
    </row>
    <row r="16" spans="1:8">
      <c r="A16" s="68" t="s">
        <v>1451</v>
      </c>
      <c r="B16" s="69" t="s">
        <v>86</v>
      </c>
      <c r="C16" s="69"/>
      <c r="D16" s="69"/>
      <c r="E16" s="69"/>
      <c r="F16" s="69"/>
    </row>
    <row r="17" spans="1:8">
      <c r="A17" s="68" t="s">
        <v>1451</v>
      </c>
      <c r="B17" s="69" t="s">
        <v>94</v>
      </c>
      <c r="C17" s="69"/>
      <c r="D17" s="69"/>
      <c r="E17" s="69"/>
      <c r="F17" s="69"/>
    </row>
    <row r="18" spans="1:8">
      <c r="A18" s="68" t="s">
        <v>1451</v>
      </c>
      <c r="B18" s="69" t="s">
        <v>1373</v>
      </c>
      <c r="C18" s="69"/>
      <c r="D18" s="69"/>
      <c r="E18" s="69"/>
      <c r="F18" s="69"/>
    </row>
    <row r="19" spans="1:8">
      <c r="A19" s="68" t="s">
        <v>1451</v>
      </c>
      <c r="B19" s="69" t="s">
        <v>98</v>
      </c>
      <c r="C19" s="69"/>
      <c r="D19" s="69"/>
      <c r="E19" s="69"/>
      <c r="F19" s="69"/>
    </row>
    <row r="20" spans="1:8">
      <c r="A20" s="68" t="s">
        <v>1451</v>
      </c>
      <c r="B20" s="69" t="s">
        <v>99</v>
      </c>
      <c r="C20" s="69"/>
      <c r="D20" s="69"/>
      <c r="E20" s="69"/>
      <c r="F20" s="69"/>
    </row>
    <row r="21" spans="1:8">
      <c r="A21" s="68" t="s">
        <v>1451</v>
      </c>
      <c r="B21" s="69" t="s">
        <v>100</v>
      </c>
      <c r="C21" s="69"/>
      <c r="D21" s="69"/>
      <c r="E21" s="69"/>
      <c r="F21" s="69"/>
    </row>
    <row r="22" spans="1:8">
      <c r="A22" s="68" t="s">
        <v>1451</v>
      </c>
      <c r="B22" s="69" t="s">
        <v>101</v>
      </c>
      <c r="C22" s="69"/>
      <c r="D22" s="69"/>
      <c r="E22" s="69"/>
      <c r="F22" s="69"/>
    </row>
    <row r="23" spans="1:8">
      <c r="C23" s="69"/>
      <c r="D23" s="69"/>
      <c r="E23" s="69"/>
      <c r="F23" s="69"/>
    </row>
    <row r="24" spans="1:8">
      <c r="A24" s="121" t="s">
        <v>1381</v>
      </c>
      <c r="B24" s="121"/>
      <c r="C24" s="121"/>
      <c r="D24" s="121"/>
      <c r="E24" s="121"/>
      <c r="F24" s="69"/>
    </row>
    <row r="25" spans="1:8">
      <c r="A25" s="71"/>
      <c r="B25" s="69"/>
      <c r="C25" s="69"/>
      <c r="D25" s="69"/>
      <c r="E25" s="69"/>
      <c r="F25" s="69"/>
    </row>
    <row r="26" spans="1:8">
      <c r="A26" s="68" t="s">
        <v>1451</v>
      </c>
      <c r="B26" s="69" t="s">
        <v>1453</v>
      </c>
      <c r="C26" s="69"/>
      <c r="D26" s="69"/>
      <c r="E26" s="69"/>
      <c r="F26" s="69"/>
      <c r="H26" s="8" t="s">
        <v>6</v>
      </c>
    </row>
    <row r="27" spans="1:8">
      <c r="A27" s="68" t="s">
        <v>1451</v>
      </c>
      <c r="B27" s="69" t="s">
        <v>1335</v>
      </c>
      <c r="C27" s="69"/>
      <c r="D27" s="69"/>
      <c r="E27" s="69"/>
      <c r="F27" s="69"/>
    </row>
    <row r="28" spans="1:8">
      <c r="A28" s="68" t="s">
        <v>1451</v>
      </c>
      <c r="B28" s="69" t="s">
        <v>1336</v>
      </c>
      <c r="C28" s="69"/>
      <c r="D28" s="69"/>
      <c r="E28" s="69"/>
      <c r="F28" s="69"/>
    </row>
    <row r="29" spans="1:8">
      <c r="A29" s="68" t="s">
        <v>1451</v>
      </c>
      <c r="B29" s="69" t="s">
        <v>102</v>
      </c>
      <c r="C29" s="69"/>
      <c r="D29" s="69"/>
      <c r="E29" s="69"/>
      <c r="F29" s="69"/>
    </row>
    <row r="30" spans="1:8">
      <c r="A30" s="70"/>
      <c r="B30" s="69"/>
      <c r="C30" s="69"/>
      <c r="D30" s="69"/>
      <c r="E30" s="69"/>
      <c r="F30" s="69"/>
    </row>
    <row r="31" spans="1:8">
      <c r="A31" s="121" t="s">
        <v>1976</v>
      </c>
      <c r="B31" s="121"/>
      <c r="C31" s="121"/>
      <c r="D31" s="121"/>
      <c r="E31" s="121"/>
      <c r="F31" s="69"/>
      <c r="H31" s="8" t="s">
        <v>6</v>
      </c>
    </row>
    <row r="32" spans="1:8">
      <c r="A32" s="71"/>
      <c r="B32" s="69"/>
      <c r="C32" s="69"/>
      <c r="D32" s="69"/>
      <c r="E32" s="69"/>
      <c r="F32" s="69"/>
      <c r="H32" s="8" t="s">
        <v>6</v>
      </c>
    </row>
    <row r="33" spans="1:8">
      <c r="A33" s="68" t="s">
        <v>1452</v>
      </c>
      <c r="B33" s="69" t="s">
        <v>1337</v>
      </c>
      <c r="C33" s="69"/>
      <c r="D33" s="69"/>
      <c r="E33" s="69"/>
      <c r="F33" s="69"/>
      <c r="H33" s="8" t="s">
        <v>6</v>
      </c>
    </row>
    <row r="34" spans="1:8">
      <c r="A34" s="68" t="s">
        <v>1452</v>
      </c>
      <c r="B34" s="69" t="s">
        <v>1338</v>
      </c>
      <c r="C34" s="69"/>
      <c r="D34" s="69"/>
      <c r="E34" s="69"/>
      <c r="F34" s="69"/>
    </row>
    <row r="35" spans="1:8">
      <c r="A35" s="72"/>
      <c r="B35" s="69"/>
      <c r="C35" s="69"/>
      <c r="D35" s="69"/>
      <c r="E35" s="69"/>
      <c r="F35" s="69"/>
    </row>
    <row r="36" spans="1:8">
      <c r="A36" s="121" t="s">
        <v>1339</v>
      </c>
      <c r="B36" s="121"/>
      <c r="C36" s="121"/>
      <c r="D36" s="121"/>
      <c r="E36" s="121"/>
      <c r="F36" s="69"/>
    </row>
    <row r="37" spans="1:8">
      <c r="A37" s="73" t="s">
        <v>6</v>
      </c>
      <c r="B37" s="69"/>
      <c r="C37" s="69"/>
      <c r="D37" s="69"/>
      <c r="E37" s="69"/>
      <c r="F37" s="69"/>
    </row>
    <row r="38" spans="1:8">
      <c r="A38" s="68" t="s">
        <v>1451</v>
      </c>
      <c r="B38" s="69" t="s">
        <v>1382</v>
      </c>
      <c r="C38" s="69"/>
      <c r="D38" s="69"/>
      <c r="E38" s="69"/>
      <c r="F38" s="69"/>
      <c r="H38" s="8" t="s">
        <v>6</v>
      </c>
    </row>
    <row r="39" spans="1:8">
      <c r="A39" s="68" t="s">
        <v>1451</v>
      </c>
      <c r="B39" s="69" t="s">
        <v>1383</v>
      </c>
      <c r="C39" s="69"/>
      <c r="D39" s="69"/>
      <c r="E39" s="69"/>
      <c r="F39" s="69"/>
    </row>
    <row r="40" spans="1:8">
      <c r="A40" s="68" t="s">
        <v>1451</v>
      </c>
      <c r="B40" s="69" t="s">
        <v>1384</v>
      </c>
      <c r="C40" s="69"/>
      <c r="D40" s="69"/>
      <c r="E40" s="69"/>
      <c r="F40" s="69"/>
    </row>
    <row r="41" spans="1:8">
      <c r="A41" s="68" t="s">
        <v>1451</v>
      </c>
      <c r="B41" s="69" t="s">
        <v>1454</v>
      </c>
      <c r="C41" s="69"/>
      <c r="D41" s="69"/>
      <c r="E41" s="69"/>
      <c r="F41" s="69"/>
    </row>
    <row r="42" spans="1:8">
      <c r="A42" s="68" t="s">
        <v>1451</v>
      </c>
      <c r="B42" s="69" t="s">
        <v>1458</v>
      </c>
      <c r="C42" s="69"/>
      <c r="D42" s="69"/>
      <c r="E42" s="69"/>
      <c r="F42" s="69"/>
    </row>
    <row r="43" spans="1:8">
      <c r="A43" s="68" t="s">
        <v>1451</v>
      </c>
      <c r="B43" s="69" t="s">
        <v>1455</v>
      </c>
      <c r="C43" s="69"/>
      <c r="D43" s="69"/>
      <c r="E43" s="69"/>
      <c r="F43" s="69"/>
    </row>
    <row r="44" spans="1:8">
      <c r="A44" s="68" t="s">
        <v>1451</v>
      </c>
      <c r="B44" s="69" t="s">
        <v>1456</v>
      </c>
      <c r="C44" s="69"/>
      <c r="D44" s="69"/>
      <c r="E44" s="69"/>
      <c r="F44" s="69"/>
    </row>
    <row r="45" spans="1:8">
      <c r="A45" s="68" t="s">
        <v>1451</v>
      </c>
      <c r="B45" s="69" t="s">
        <v>1457</v>
      </c>
      <c r="C45" s="69"/>
      <c r="D45" s="69"/>
      <c r="E45" s="69"/>
      <c r="F45" s="69"/>
    </row>
    <row r="46" spans="1:8">
      <c r="A46" s="68" t="s">
        <v>1451</v>
      </c>
      <c r="B46" s="69" t="s">
        <v>1459</v>
      </c>
      <c r="C46" s="69"/>
      <c r="D46" s="69"/>
      <c r="E46" s="69"/>
      <c r="F46" s="69"/>
    </row>
    <row r="47" spans="1:8">
      <c r="A47" s="68" t="s">
        <v>1451</v>
      </c>
      <c r="B47" s="69" t="s">
        <v>1385</v>
      </c>
      <c r="C47" s="69"/>
      <c r="D47" s="69"/>
      <c r="E47" s="69"/>
      <c r="F47" s="69"/>
    </row>
    <row r="48" spans="1:8">
      <c r="A48" s="68" t="s">
        <v>1451</v>
      </c>
      <c r="B48" s="69" t="s">
        <v>1386</v>
      </c>
      <c r="C48" s="69"/>
      <c r="D48" s="69"/>
      <c r="E48" s="69"/>
      <c r="F48" s="69"/>
    </row>
    <row r="49" spans="1:8">
      <c r="A49" s="74"/>
      <c r="B49" s="69"/>
      <c r="C49" s="69"/>
      <c r="D49" s="69"/>
      <c r="E49" s="69"/>
      <c r="F49" s="69"/>
    </row>
    <row r="50" spans="1:8">
      <c r="A50" s="121" t="s">
        <v>1340</v>
      </c>
      <c r="B50" s="121"/>
      <c r="C50" s="121"/>
      <c r="D50" s="121"/>
      <c r="E50" s="69"/>
      <c r="F50" s="69"/>
    </row>
    <row r="51" spans="1:8">
      <c r="A51" s="71"/>
      <c r="B51" s="69"/>
      <c r="C51" s="69"/>
      <c r="D51" s="69"/>
      <c r="E51" s="69"/>
      <c r="F51" s="69"/>
    </row>
    <row r="52" spans="1:8">
      <c r="A52" s="68" t="s">
        <v>1451</v>
      </c>
      <c r="B52" s="69" t="s">
        <v>1341</v>
      </c>
      <c r="C52" s="69"/>
      <c r="D52" s="69"/>
      <c r="E52" s="69"/>
      <c r="F52" s="69"/>
      <c r="H52" s="8" t="s">
        <v>6</v>
      </c>
    </row>
    <row r="53" spans="1:8">
      <c r="A53" s="68" t="s">
        <v>1451</v>
      </c>
      <c r="B53" s="69" t="s">
        <v>1342</v>
      </c>
      <c r="C53" s="69"/>
      <c r="D53" s="69"/>
      <c r="E53" s="69"/>
      <c r="F53" s="69"/>
    </row>
    <row r="54" spans="1:8">
      <c r="A54" s="75"/>
      <c r="B54" s="69"/>
      <c r="C54" s="69"/>
      <c r="D54" s="69"/>
      <c r="E54" s="69"/>
      <c r="F54" s="69"/>
    </row>
    <row r="55" spans="1:8">
      <c r="A55" s="121" t="s">
        <v>1387</v>
      </c>
      <c r="B55" s="121"/>
      <c r="C55" s="121"/>
      <c r="D55" s="121"/>
      <c r="E55" s="121"/>
      <c r="F55" s="121"/>
    </row>
    <row r="56" spans="1:8">
      <c r="A56" s="71"/>
      <c r="B56" s="69"/>
      <c r="C56" s="69"/>
      <c r="D56" s="69"/>
      <c r="E56" s="69"/>
      <c r="F56" s="69"/>
    </row>
    <row r="57" spans="1:8">
      <c r="A57" s="68" t="s">
        <v>1451</v>
      </c>
      <c r="B57" s="69" t="s">
        <v>1343</v>
      </c>
      <c r="C57" s="69"/>
      <c r="D57" s="69"/>
      <c r="E57" s="69"/>
      <c r="F57" s="69"/>
      <c r="H57" s="8" t="s">
        <v>6</v>
      </c>
    </row>
    <row r="58" spans="1:8">
      <c r="A58" s="68" t="s">
        <v>1451</v>
      </c>
      <c r="B58" s="69" t="s">
        <v>1977</v>
      </c>
      <c r="C58" s="69"/>
      <c r="D58" s="69"/>
      <c r="E58" s="69"/>
      <c r="F58" s="69"/>
    </row>
    <row r="59" spans="1:8">
      <c r="A59" s="68" t="s">
        <v>1451</v>
      </c>
      <c r="B59" s="69" t="s">
        <v>1978</v>
      </c>
      <c r="C59" s="69"/>
      <c r="D59" s="69"/>
      <c r="E59" s="69"/>
      <c r="F59" s="69"/>
    </row>
    <row r="60" spans="1:8">
      <c r="A60" s="68" t="s">
        <v>1451</v>
      </c>
      <c r="B60" s="69" t="s">
        <v>1344</v>
      </c>
      <c r="C60" s="69"/>
      <c r="D60" s="69"/>
      <c r="E60" s="69"/>
      <c r="F60" s="69"/>
    </row>
    <row r="61" spans="1:8">
      <c r="A61" s="68" t="s">
        <v>1451</v>
      </c>
      <c r="B61" s="69" t="s">
        <v>1345</v>
      </c>
      <c r="C61" s="69"/>
      <c r="D61" s="69"/>
      <c r="E61" s="69"/>
      <c r="F61" s="69"/>
    </row>
    <row r="62" spans="1:8">
      <c r="A62" s="68" t="s">
        <v>1451</v>
      </c>
      <c r="B62" s="69" t="s">
        <v>1346</v>
      </c>
      <c r="C62" s="69"/>
      <c r="D62" s="69"/>
      <c r="E62" s="69"/>
      <c r="F62" s="69"/>
    </row>
    <row r="63" spans="1:8">
      <c r="A63" s="68" t="s">
        <v>1451</v>
      </c>
      <c r="B63" s="69" t="s">
        <v>1979</v>
      </c>
      <c r="C63" s="69"/>
      <c r="D63" s="69"/>
      <c r="E63" s="69"/>
      <c r="F63" s="69"/>
    </row>
    <row r="64" spans="1:8">
      <c r="A64" s="73"/>
      <c r="B64" s="69"/>
      <c r="C64" s="69"/>
      <c r="D64" s="69"/>
      <c r="E64" s="69"/>
      <c r="F64" s="69"/>
    </row>
    <row r="65" spans="1:6">
      <c r="A65" s="121" t="s">
        <v>1347</v>
      </c>
      <c r="B65" s="121"/>
      <c r="C65" s="121"/>
      <c r="D65" s="121"/>
      <c r="E65" s="69"/>
      <c r="F65" s="69"/>
    </row>
    <row r="66" spans="1:6">
      <c r="A66" s="71"/>
      <c r="B66" s="69"/>
      <c r="C66" s="69"/>
      <c r="D66" s="69"/>
      <c r="E66" s="69"/>
      <c r="F66" s="69"/>
    </row>
    <row r="67" spans="1:6">
      <c r="A67" s="68" t="s">
        <v>1452</v>
      </c>
      <c r="B67" s="69" t="s">
        <v>1355</v>
      </c>
      <c r="C67" s="69"/>
      <c r="D67" s="69"/>
      <c r="E67" s="69"/>
      <c r="F67" s="69"/>
    </row>
  </sheetData>
  <mergeCells count="7">
    <mergeCell ref="A65:D65"/>
    <mergeCell ref="A55:F55"/>
    <mergeCell ref="A12:F12"/>
    <mergeCell ref="A24:E24"/>
    <mergeCell ref="A31:E31"/>
    <mergeCell ref="A36:E36"/>
    <mergeCell ref="A50:D50"/>
  </mergeCells>
  <hyperlinks>
    <hyperlink ref="A12" location="'Appendix A'!A1" display="Appendix A – Demographics/ At a Glance (FY12 data)"/>
    <hyperlink ref="A24" location="'Appendix B'!A1" display="Appendix B – Beds (FY12 data)"/>
    <hyperlink ref="A31" location="'Appendix C'!A1" display="Appendix C – Services (FY08-FY12 data)"/>
    <hyperlink ref="A36" location="'Appendix D'!A1" display="Appendix D – Payer Mix and Utilization"/>
    <hyperlink ref="A50" location="'Appendix E'!A1" display="Appendix E – Relative Price (RP)"/>
    <hyperlink ref="A55" location="'Appendix F'!A1" display="Appendix F – Financial Performance (FY08-FY12 Data)"/>
    <hyperlink ref="A65" location="'Appendix G'!A1" display="Appendix G – Region Zip Codes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7"/>
  <sheetViews>
    <sheetView zoomScale="90" zoomScaleNormal="90" workbookViewId="0">
      <pane ySplit="2" topLeftCell="A3" activePane="bottomLeft" state="frozen"/>
      <selection pane="bottomLeft" activeCell="A3" sqref="A3:XFD3"/>
    </sheetView>
  </sheetViews>
  <sheetFormatPr defaultColWidth="9.140625" defaultRowHeight="12.75"/>
  <cols>
    <col min="1" max="1" width="37" style="108" bestFit="1" customWidth="1"/>
    <col min="2" max="2" width="8.7109375" style="108" bestFit="1" customWidth="1"/>
    <col min="3" max="3" width="34.7109375" style="108" customWidth="1"/>
    <col min="4" max="4" width="25" style="108" customWidth="1"/>
    <col min="5" max="5" width="30.7109375" style="14" customWidth="1"/>
    <col min="6" max="6" width="29.7109375" style="14" customWidth="1"/>
    <col min="7" max="7" width="11.28515625" style="14" customWidth="1"/>
    <col min="8" max="8" width="23" style="14" customWidth="1"/>
    <col min="9" max="9" width="39.42578125" style="108" bestFit="1" customWidth="1"/>
    <col min="10" max="10" width="23.42578125" style="108" customWidth="1"/>
    <col min="11" max="11" width="32" style="108" bestFit="1" customWidth="1"/>
    <col min="12" max="12" width="35.5703125" style="108" bestFit="1" customWidth="1"/>
    <col min="13" max="13" width="23.140625" style="108" bestFit="1" customWidth="1"/>
    <col min="14" max="16384" width="9.140625" style="14"/>
  </cols>
  <sheetData>
    <row r="2" spans="1:13">
      <c r="A2" s="113" t="s">
        <v>0</v>
      </c>
      <c r="B2" s="113" t="s">
        <v>1</v>
      </c>
      <c r="C2" s="113" t="s">
        <v>1357</v>
      </c>
      <c r="D2" s="113" t="s">
        <v>1981</v>
      </c>
      <c r="E2" s="45" t="s">
        <v>1358</v>
      </c>
      <c r="F2" s="45" t="s">
        <v>86</v>
      </c>
      <c r="G2" s="45" t="s">
        <v>1982</v>
      </c>
      <c r="H2" s="45" t="s">
        <v>1373</v>
      </c>
      <c r="I2" s="113" t="s">
        <v>1983</v>
      </c>
      <c r="J2" s="113" t="s">
        <v>1356</v>
      </c>
      <c r="K2" s="114" t="s">
        <v>100</v>
      </c>
      <c r="L2" s="115" t="s">
        <v>101</v>
      </c>
      <c r="M2" s="14"/>
    </row>
    <row r="3" spans="1:13">
      <c r="A3" s="109" t="s">
        <v>3</v>
      </c>
      <c r="B3" s="109">
        <v>2006</v>
      </c>
      <c r="C3" s="109" t="s">
        <v>5</v>
      </c>
      <c r="D3" s="109" t="s">
        <v>1984</v>
      </c>
      <c r="G3" s="14" t="s">
        <v>95</v>
      </c>
      <c r="H3" s="2" t="s">
        <v>1375</v>
      </c>
      <c r="I3" s="109" t="s">
        <v>1985</v>
      </c>
      <c r="J3" s="109" t="s">
        <v>371</v>
      </c>
      <c r="K3" s="116" t="s">
        <v>1986</v>
      </c>
      <c r="L3" s="116"/>
      <c r="M3" s="14"/>
    </row>
    <row r="4" spans="1:13">
      <c r="A4" s="109" t="s">
        <v>8</v>
      </c>
      <c r="B4" s="109">
        <v>2226</v>
      </c>
      <c r="C4" s="109" t="s">
        <v>1980</v>
      </c>
      <c r="D4" s="109" t="s">
        <v>9</v>
      </c>
      <c r="E4" s="14" t="s">
        <v>1987</v>
      </c>
      <c r="F4" s="14" t="s">
        <v>1988</v>
      </c>
      <c r="G4" s="14" t="s">
        <v>95</v>
      </c>
      <c r="H4" s="2" t="s">
        <v>1375</v>
      </c>
      <c r="I4" s="109" t="s">
        <v>1989</v>
      </c>
      <c r="J4" s="109" t="s">
        <v>304</v>
      </c>
      <c r="K4" s="109"/>
      <c r="L4" s="109"/>
      <c r="M4" s="14"/>
    </row>
    <row r="5" spans="1:13">
      <c r="A5" s="109" t="s">
        <v>11</v>
      </c>
      <c r="B5" s="109">
        <v>2120</v>
      </c>
      <c r="C5" s="109" t="s">
        <v>1980</v>
      </c>
      <c r="D5" s="109" t="s">
        <v>1990</v>
      </c>
      <c r="E5" s="14" t="s">
        <v>1991</v>
      </c>
      <c r="G5" s="14" t="s">
        <v>95</v>
      </c>
      <c r="H5" s="2" t="s">
        <v>1376</v>
      </c>
      <c r="I5" s="109" t="s">
        <v>1992</v>
      </c>
      <c r="J5" s="109" t="s">
        <v>402</v>
      </c>
      <c r="K5" s="109"/>
      <c r="L5" s="109"/>
      <c r="M5" s="14"/>
    </row>
    <row r="6" spans="1:13">
      <c r="A6" s="109" t="s">
        <v>13</v>
      </c>
      <c r="B6" s="109">
        <v>2148</v>
      </c>
      <c r="C6" s="109" t="s">
        <v>5</v>
      </c>
      <c r="D6" s="109" t="s">
        <v>1990</v>
      </c>
      <c r="E6" s="14" t="s">
        <v>1991</v>
      </c>
      <c r="G6" s="14" t="s">
        <v>95</v>
      </c>
      <c r="H6" s="2" t="s">
        <v>1376</v>
      </c>
      <c r="I6" s="109" t="s">
        <v>1993</v>
      </c>
      <c r="J6" s="109" t="s">
        <v>1326</v>
      </c>
      <c r="K6" s="109"/>
      <c r="L6" s="109"/>
      <c r="M6" s="14"/>
    </row>
    <row r="7" spans="1:13">
      <c r="A7" s="109" t="s">
        <v>14</v>
      </c>
      <c r="B7" s="109">
        <v>2339</v>
      </c>
      <c r="C7" s="109" t="s">
        <v>15</v>
      </c>
      <c r="D7" s="109" t="s">
        <v>1990</v>
      </c>
      <c r="E7" s="14" t="s">
        <v>1991</v>
      </c>
      <c r="G7" s="14" t="s">
        <v>95</v>
      </c>
      <c r="H7" s="2" t="s">
        <v>1377</v>
      </c>
      <c r="I7" s="109" t="s">
        <v>1994</v>
      </c>
      <c r="J7" s="109" t="s">
        <v>124</v>
      </c>
      <c r="K7" s="109" t="s">
        <v>1995</v>
      </c>
      <c r="L7" s="109" t="s">
        <v>1996</v>
      </c>
      <c r="M7" s="14"/>
    </row>
    <row r="8" spans="1:13">
      <c r="A8" s="109" t="s">
        <v>16</v>
      </c>
      <c r="B8" s="109">
        <v>2313</v>
      </c>
      <c r="C8" s="109" t="s">
        <v>15</v>
      </c>
      <c r="D8" s="109" t="s">
        <v>1990</v>
      </c>
      <c r="E8" s="14" t="s">
        <v>1997</v>
      </c>
      <c r="G8" s="14" t="s">
        <v>95</v>
      </c>
      <c r="H8" s="2" t="s">
        <v>1377</v>
      </c>
      <c r="I8" s="109" t="s">
        <v>1998</v>
      </c>
      <c r="J8" s="109" t="s">
        <v>170</v>
      </c>
      <c r="K8" s="109" t="s">
        <v>1986</v>
      </c>
      <c r="L8" s="109"/>
      <c r="M8" s="14"/>
    </row>
    <row r="9" spans="1:13">
      <c r="A9" s="109" t="s">
        <v>18</v>
      </c>
      <c r="B9" s="109">
        <v>2054</v>
      </c>
      <c r="C9" s="109" t="s">
        <v>5</v>
      </c>
      <c r="D9" s="109" t="s">
        <v>19</v>
      </c>
      <c r="E9" s="14" t="s">
        <v>88</v>
      </c>
      <c r="G9" s="14" t="s">
        <v>95</v>
      </c>
      <c r="H9" s="2" t="s">
        <v>1376</v>
      </c>
      <c r="I9" s="109" t="s">
        <v>1999</v>
      </c>
      <c r="J9" s="109" t="s">
        <v>415</v>
      </c>
      <c r="K9" s="109"/>
      <c r="L9" s="109"/>
      <c r="M9" s="14"/>
    </row>
    <row r="10" spans="1:13">
      <c r="A10" s="109" t="s">
        <v>20</v>
      </c>
      <c r="B10" s="109">
        <v>2069</v>
      </c>
      <c r="C10" s="109" t="s">
        <v>21</v>
      </c>
      <c r="D10" s="109" t="s">
        <v>19</v>
      </c>
      <c r="E10" s="14" t="s">
        <v>88</v>
      </c>
      <c r="G10" s="14" t="s">
        <v>95</v>
      </c>
      <c r="H10" s="2" t="s">
        <v>1377</v>
      </c>
      <c r="I10" s="109" t="s">
        <v>2000</v>
      </c>
      <c r="J10" s="109" t="s">
        <v>1325</v>
      </c>
      <c r="K10" s="109" t="s">
        <v>1995</v>
      </c>
      <c r="L10" s="109"/>
      <c r="M10" s="14"/>
    </row>
    <row r="11" spans="1:13">
      <c r="A11" s="109" t="s">
        <v>22</v>
      </c>
      <c r="B11" s="109">
        <v>2139</v>
      </c>
      <c r="C11" s="109" t="s">
        <v>23</v>
      </c>
      <c r="D11" s="109" t="s">
        <v>19</v>
      </c>
      <c r="G11" s="14" t="s">
        <v>95</v>
      </c>
      <c r="H11" s="2" t="s">
        <v>1374</v>
      </c>
      <c r="I11" s="109" t="s">
        <v>2000</v>
      </c>
      <c r="J11" s="109" t="s">
        <v>1325</v>
      </c>
      <c r="K11" s="109"/>
      <c r="L11" s="109" t="s">
        <v>2001</v>
      </c>
      <c r="M11" s="14"/>
    </row>
    <row r="12" spans="1:13">
      <c r="A12" s="109" t="s">
        <v>24</v>
      </c>
      <c r="B12" s="109">
        <v>2307</v>
      </c>
      <c r="C12" s="109" t="s">
        <v>21</v>
      </c>
      <c r="D12" s="109" t="s">
        <v>19</v>
      </c>
      <c r="G12" s="14" t="s">
        <v>95</v>
      </c>
      <c r="H12" s="2" t="s">
        <v>1378</v>
      </c>
      <c r="I12" s="109" t="s">
        <v>2000</v>
      </c>
      <c r="J12" s="109" t="s">
        <v>1325</v>
      </c>
      <c r="K12" s="109" t="s">
        <v>1995</v>
      </c>
      <c r="L12" s="109" t="s">
        <v>1996</v>
      </c>
      <c r="M12" s="14"/>
    </row>
    <row r="13" spans="1:13">
      <c r="A13" s="109" t="s">
        <v>25</v>
      </c>
      <c r="B13" s="109">
        <v>2921</v>
      </c>
      <c r="C13" s="109" t="s">
        <v>21</v>
      </c>
      <c r="D13" s="109" t="s">
        <v>19</v>
      </c>
      <c r="E13" s="14" t="s">
        <v>89</v>
      </c>
      <c r="G13" s="14" t="s">
        <v>95</v>
      </c>
      <c r="H13" s="2" t="s">
        <v>1374</v>
      </c>
      <c r="I13" s="109" t="s">
        <v>2000</v>
      </c>
      <c r="J13" s="109" t="s">
        <v>1325</v>
      </c>
      <c r="K13" s="109" t="s">
        <v>1995</v>
      </c>
      <c r="L13" s="109"/>
      <c r="M13" s="14"/>
    </row>
    <row r="14" spans="1:13">
      <c r="A14" s="109" t="s">
        <v>26</v>
      </c>
      <c r="B14" s="109">
        <v>2108</v>
      </c>
      <c r="C14" s="109" t="s">
        <v>15</v>
      </c>
      <c r="D14" s="109" t="s">
        <v>19</v>
      </c>
      <c r="G14" s="14" t="s">
        <v>96</v>
      </c>
      <c r="H14" s="2" t="s">
        <v>1378</v>
      </c>
      <c r="I14" s="109" t="s">
        <v>2002</v>
      </c>
      <c r="J14" s="109" t="s">
        <v>1327</v>
      </c>
      <c r="K14" s="109"/>
      <c r="L14" s="109"/>
      <c r="M14" s="14"/>
    </row>
    <row r="15" spans="1:13">
      <c r="A15" s="109" t="s">
        <v>27</v>
      </c>
      <c r="B15" s="109">
        <v>2135</v>
      </c>
      <c r="C15" s="109" t="s">
        <v>1980</v>
      </c>
      <c r="D15" s="109" t="s">
        <v>28</v>
      </c>
      <c r="E15" s="14" t="s">
        <v>90</v>
      </c>
      <c r="G15" s="14" t="s">
        <v>95</v>
      </c>
      <c r="H15" s="2" t="s">
        <v>1374</v>
      </c>
      <c r="I15" s="109" t="s">
        <v>2003</v>
      </c>
      <c r="J15" s="109" t="s">
        <v>551</v>
      </c>
      <c r="K15" s="109"/>
      <c r="L15" s="109"/>
      <c r="M15" s="14"/>
    </row>
    <row r="16" spans="1:13">
      <c r="A16" s="109" t="s">
        <v>29</v>
      </c>
      <c r="B16" s="109">
        <v>2126</v>
      </c>
      <c r="C16" s="109" t="s">
        <v>1980</v>
      </c>
      <c r="D16" s="109" t="s">
        <v>9</v>
      </c>
      <c r="E16" s="14" t="s">
        <v>91</v>
      </c>
      <c r="G16" s="14" t="s">
        <v>95</v>
      </c>
      <c r="H16" s="2" t="s">
        <v>1374</v>
      </c>
      <c r="I16" s="109" t="s">
        <v>2004</v>
      </c>
      <c r="J16" s="109" t="s">
        <v>304</v>
      </c>
      <c r="K16" s="109"/>
      <c r="L16" s="109"/>
      <c r="M16" s="14"/>
    </row>
    <row r="17" spans="1:13">
      <c r="A17" s="109" t="s">
        <v>30</v>
      </c>
      <c r="B17" s="109">
        <v>2155</v>
      </c>
      <c r="C17" s="109" t="s">
        <v>5</v>
      </c>
      <c r="D17" s="109" t="s">
        <v>1990</v>
      </c>
      <c r="E17" s="14" t="s">
        <v>89</v>
      </c>
      <c r="G17" s="14" t="s">
        <v>95</v>
      </c>
      <c r="H17" s="2" t="s">
        <v>1374</v>
      </c>
      <c r="I17" s="109" t="s">
        <v>2005</v>
      </c>
      <c r="J17" s="109" t="s">
        <v>1326</v>
      </c>
      <c r="K17" s="109"/>
      <c r="L17" s="109"/>
      <c r="M17" s="14"/>
    </row>
    <row r="18" spans="1:13">
      <c r="A18" s="109" t="s">
        <v>31</v>
      </c>
      <c r="B18" s="109">
        <v>2335</v>
      </c>
      <c r="C18" s="109" t="s">
        <v>23</v>
      </c>
      <c r="D18" s="109" t="s">
        <v>19</v>
      </c>
      <c r="G18" s="14" t="s">
        <v>95</v>
      </c>
      <c r="H18" s="2" t="s">
        <v>1374</v>
      </c>
      <c r="I18" s="109" t="s">
        <v>2000</v>
      </c>
      <c r="J18" s="109" t="s">
        <v>1325</v>
      </c>
      <c r="K18" s="109"/>
      <c r="L18" s="109"/>
      <c r="M18" s="14"/>
    </row>
    <row r="19" spans="1:13">
      <c r="A19" s="109" t="s">
        <v>32</v>
      </c>
      <c r="B19" s="109">
        <v>2018</v>
      </c>
      <c r="C19" s="109" t="s">
        <v>5</v>
      </c>
      <c r="D19" s="109" t="s">
        <v>1984</v>
      </c>
      <c r="G19" s="14" t="s">
        <v>95</v>
      </c>
      <c r="H19" s="2" t="s">
        <v>1376</v>
      </c>
      <c r="I19" s="109" t="s">
        <v>2006</v>
      </c>
      <c r="J19" s="109" t="s">
        <v>1327</v>
      </c>
      <c r="K19" s="109"/>
      <c r="L19" s="109"/>
      <c r="M19" s="14"/>
    </row>
    <row r="20" spans="1:13">
      <c r="A20" s="109" t="s">
        <v>34</v>
      </c>
      <c r="B20" s="109">
        <v>2052</v>
      </c>
      <c r="C20" s="109" t="s">
        <v>1980</v>
      </c>
      <c r="D20" s="109" t="s">
        <v>1990</v>
      </c>
      <c r="E20" s="14" t="s">
        <v>87</v>
      </c>
      <c r="G20" s="14" t="s">
        <v>95</v>
      </c>
      <c r="H20" s="2" t="s">
        <v>1377</v>
      </c>
      <c r="I20" s="109" t="s">
        <v>2007</v>
      </c>
      <c r="J20" s="109" t="s">
        <v>170</v>
      </c>
      <c r="K20" s="109"/>
      <c r="L20" s="109"/>
      <c r="M20" s="14"/>
    </row>
    <row r="21" spans="1:13">
      <c r="A21" s="109" t="s">
        <v>35</v>
      </c>
      <c r="B21" s="109">
        <v>2289</v>
      </c>
      <c r="C21" s="109" t="s">
        <v>1980</v>
      </c>
      <c r="D21" s="109" t="s">
        <v>28</v>
      </c>
      <c r="E21" s="14" t="s">
        <v>90</v>
      </c>
      <c r="G21" s="14" t="s">
        <v>95</v>
      </c>
      <c r="H21" s="2" t="s">
        <v>1374</v>
      </c>
      <c r="I21" s="109" t="s">
        <v>2008</v>
      </c>
      <c r="J21" s="109" t="s">
        <v>551</v>
      </c>
      <c r="K21" s="109"/>
      <c r="L21" s="109"/>
      <c r="M21" s="14"/>
    </row>
    <row r="22" spans="1:13">
      <c r="A22" s="109" t="s">
        <v>1322</v>
      </c>
      <c r="B22" s="109">
        <v>2048</v>
      </c>
      <c r="C22" s="109" t="s">
        <v>15</v>
      </c>
      <c r="D22" s="109" t="s">
        <v>19</v>
      </c>
      <c r="E22" s="14" t="s">
        <v>89</v>
      </c>
      <c r="G22" s="14" t="s">
        <v>95</v>
      </c>
      <c r="H22" s="2" t="s">
        <v>1374</v>
      </c>
      <c r="I22" s="109" t="s">
        <v>2000</v>
      </c>
      <c r="J22" s="109" t="s">
        <v>1325</v>
      </c>
      <c r="K22" s="109"/>
      <c r="L22" s="109"/>
      <c r="M22" s="14"/>
    </row>
    <row r="23" spans="1:13">
      <c r="A23" s="109" t="s">
        <v>36</v>
      </c>
      <c r="B23" s="109">
        <v>2038</v>
      </c>
      <c r="C23" s="109" t="s">
        <v>5</v>
      </c>
      <c r="D23" s="109" t="s">
        <v>19</v>
      </c>
      <c r="G23" s="14" t="s">
        <v>95</v>
      </c>
      <c r="H23" s="2" t="s">
        <v>1376</v>
      </c>
      <c r="I23" s="109" t="s">
        <v>2009</v>
      </c>
      <c r="J23" s="109" t="s">
        <v>1327</v>
      </c>
      <c r="K23" s="109"/>
      <c r="L23" s="109"/>
      <c r="M23" s="14"/>
    </row>
    <row r="24" spans="1:13">
      <c r="A24" s="109" t="s">
        <v>37</v>
      </c>
      <c r="B24" s="109">
        <v>2143</v>
      </c>
      <c r="C24" s="109" t="s">
        <v>1980</v>
      </c>
      <c r="D24" s="109" t="s">
        <v>9</v>
      </c>
      <c r="G24" s="14" t="s">
        <v>95</v>
      </c>
      <c r="H24" s="2" t="s">
        <v>1376</v>
      </c>
      <c r="I24" s="109" t="s">
        <v>2010</v>
      </c>
      <c r="J24" s="109" t="s">
        <v>304</v>
      </c>
      <c r="K24" s="109"/>
      <c r="L24" s="109"/>
      <c r="M24" s="14"/>
    </row>
    <row r="25" spans="1:13">
      <c r="A25" s="109" t="s">
        <v>1323</v>
      </c>
      <c r="B25" s="109">
        <v>2034</v>
      </c>
      <c r="C25" s="109" t="s">
        <v>1980</v>
      </c>
      <c r="D25" s="109" t="s">
        <v>9</v>
      </c>
      <c r="E25" s="14" t="s">
        <v>91</v>
      </c>
      <c r="G25" s="14" t="s">
        <v>95</v>
      </c>
      <c r="H25" s="2" t="s">
        <v>1376</v>
      </c>
      <c r="I25" s="109" t="s">
        <v>2011</v>
      </c>
      <c r="J25" s="109" t="s">
        <v>304</v>
      </c>
      <c r="K25" s="109"/>
      <c r="L25" s="109"/>
      <c r="M25" s="14"/>
    </row>
    <row r="26" spans="1:13">
      <c r="A26" s="109" t="s">
        <v>38</v>
      </c>
      <c r="B26" s="109">
        <v>2036</v>
      </c>
      <c r="C26" s="109" t="s">
        <v>1980</v>
      </c>
      <c r="D26" s="109" t="s">
        <v>9</v>
      </c>
      <c r="E26" s="14" t="s">
        <v>1987</v>
      </c>
      <c r="F26" s="14" t="s">
        <v>1988</v>
      </c>
      <c r="G26" s="14" t="s">
        <v>95</v>
      </c>
      <c r="H26" s="2" t="s">
        <v>1375</v>
      </c>
      <c r="I26" s="109" t="s">
        <v>2012</v>
      </c>
      <c r="J26" s="109" t="s">
        <v>304</v>
      </c>
      <c r="K26" s="109"/>
      <c r="L26" s="109"/>
      <c r="M26" s="14"/>
    </row>
    <row r="27" spans="1:13">
      <c r="A27" s="109" t="s">
        <v>39</v>
      </c>
      <c r="B27" s="109">
        <v>2145</v>
      </c>
      <c r="C27" s="109" t="s">
        <v>1980</v>
      </c>
      <c r="D27" s="109" t="s">
        <v>1990</v>
      </c>
      <c r="G27" s="14" t="s">
        <v>95</v>
      </c>
      <c r="H27" s="2" t="s">
        <v>1379</v>
      </c>
      <c r="I27" s="109" t="s">
        <v>2013</v>
      </c>
      <c r="J27" s="109" t="s">
        <v>124</v>
      </c>
      <c r="K27" s="109"/>
      <c r="L27" s="109"/>
      <c r="M27" s="14"/>
    </row>
    <row r="28" spans="1:13">
      <c r="A28" s="109" t="s">
        <v>1418</v>
      </c>
      <c r="B28" s="109">
        <v>2082</v>
      </c>
      <c r="C28" s="109" t="s">
        <v>5</v>
      </c>
      <c r="D28" s="109" t="s">
        <v>66</v>
      </c>
      <c r="E28" s="14" t="s">
        <v>88</v>
      </c>
      <c r="F28" s="14" t="s">
        <v>2014</v>
      </c>
      <c r="G28" s="14" t="s">
        <v>95</v>
      </c>
      <c r="H28" s="2" t="s">
        <v>1375</v>
      </c>
      <c r="I28" s="109" t="s">
        <v>2015</v>
      </c>
      <c r="J28" s="109" t="s">
        <v>485</v>
      </c>
      <c r="K28" s="109"/>
      <c r="L28" s="109"/>
      <c r="M28" s="14"/>
    </row>
    <row r="29" spans="1:13">
      <c r="A29" s="109" t="s">
        <v>1436</v>
      </c>
      <c r="B29" s="109">
        <v>2091</v>
      </c>
      <c r="C29" s="109" t="s">
        <v>23</v>
      </c>
      <c r="D29" s="109" t="s">
        <v>19</v>
      </c>
      <c r="E29" s="14" t="s">
        <v>1324</v>
      </c>
      <c r="G29" s="14" t="s">
        <v>97</v>
      </c>
      <c r="H29" s="2" t="s">
        <v>1374</v>
      </c>
      <c r="I29" s="109" t="s">
        <v>2000</v>
      </c>
      <c r="J29" s="109"/>
      <c r="K29" s="109"/>
      <c r="L29" s="109"/>
      <c r="M29" s="14"/>
    </row>
    <row r="30" spans="1:13">
      <c r="A30" s="109" t="s">
        <v>1437</v>
      </c>
      <c r="B30" s="109">
        <v>2171</v>
      </c>
      <c r="C30" s="109" t="s">
        <v>23</v>
      </c>
      <c r="D30" s="109" t="s">
        <v>1984</v>
      </c>
      <c r="E30" s="14" t="s">
        <v>1324</v>
      </c>
      <c r="G30" s="14" t="s">
        <v>97</v>
      </c>
      <c r="H30" s="2" t="s">
        <v>1374</v>
      </c>
      <c r="I30" s="109" t="s">
        <v>2016</v>
      </c>
      <c r="J30" s="109"/>
      <c r="K30" s="109"/>
      <c r="L30" s="109"/>
      <c r="M30" s="14"/>
    </row>
    <row r="31" spans="1:13">
      <c r="A31" s="109" t="s">
        <v>1422</v>
      </c>
      <c r="B31" s="109">
        <v>2033</v>
      </c>
      <c r="C31" s="109" t="s">
        <v>15</v>
      </c>
      <c r="D31" s="109" t="s">
        <v>1984</v>
      </c>
      <c r="E31" s="14" t="s">
        <v>92</v>
      </c>
      <c r="F31" s="14" t="s">
        <v>83</v>
      </c>
      <c r="G31" s="14" t="s">
        <v>95</v>
      </c>
      <c r="H31" s="2" t="s">
        <v>1374</v>
      </c>
      <c r="I31" s="109" t="s">
        <v>2017</v>
      </c>
      <c r="J31" s="109" t="s">
        <v>1327</v>
      </c>
      <c r="K31" s="109" t="s">
        <v>2018</v>
      </c>
      <c r="L31" s="109"/>
      <c r="M31" s="14"/>
    </row>
    <row r="32" spans="1:13">
      <c r="A32" s="109" t="s">
        <v>43</v>
      </c>
      <c r="B32" s="109">
        <v>2099</v>
      </c>
      <c r="C32" s="109" t="s">
        <v>1980</v>
      </c>
      <c r="D32" s="109" t="s">
        <v>1984</v>
      </c>
      <c r="G32" s="14" t="s">
        <v>95</v>
      </c>
      <c r="H32" s="2" t="s">
        <v>1379</v>
      </c>
      <c r="I32" s="109" t="s">
        <v>2019</v>
      </c>
      <c r="J32" s="109" t="s">
        <v>371</v>
      </c>
      <c r="K32" s="109" t="s">
        <v>1986</v>
      </c>
      <c r="L32" s="109"/>
      <c r="M32" s="14"/>
    </row>
    <row r="33" spans="1:13">
      <c r="A33" s="109" t="s">
        <v>45</v>
      </c>
      <c r="B33" s="109">
        <v>2040</v>
      </c>
      <c r="C33" s="109" t="s">
        <v>5</v>
      </c>
      <c r="D33" s="109" t="s">
        <v>1984</v>
      </c>
      <c r="G33" s="14" t="s">
        <v>95</v>
      </c>
      <c r="H33" s="2" t="s">
        <v>1376</v>
      </c>
      <c r="I33" s="109" t="s">
        <v>2020</v>
      </c>
      <c r="J33" s="109" t="s">
        <v>1327</v>
      </c>
      <c r="K33" s="109" t="s">
        <v>1986</v>
      </c>
      <c r="L33" s="109"/>
      <c r="M33" s="14"/>
    </row>
    <row r="34" spans="1:13">
      <c r="A34" s="109" t="s">
        <v>46</v>
      </c>
      <c r="B34" s="109">
        <v>2103</v>
      </c>
      <c r="C34" s="109" t="s">
        <v>1980</v>
      </c>
      <c r="D34" s="109" t="s">
        <v>47</v>
      </c>
      <c r="E34" s="14" t="s">
        <v>91</v>
      </c>
      <c r="G34" s="14" t="s">
        <v>95</v>
      </c>
      <c r="H34" s="2" t="s">
        <v>1374</v>
      </c>
      <c r="I34" s="109" t="s">
        <v>2021</v>
      </c>
      <c r="J34" s="109" t="s">
        <v>1327</v>
      </c>
      <c r="K34" s="109"/>
      <c r="L34" s="109"/>
      <c r="M34" s="14"/>
    </row>
    <row r="35" spans="1:13">
      <c r="A35" s="109" t="s">
        <v>48</v>
      </c>
      <c r="B35" s="109">
        <v>2042</v>
      </c>
      <c r="C35" s="109" t="s">
        <v>1980</v>
      </c>
      <c r="D35" s="109" t="s">
        <v>28</v>
      </c>
      <c r="E35" s="14" t="s">
        <v>89</v>
      </c>
      <c r="G35" s="14" t="s">
        <v>95</v>
      </c>
      <c r="H35" s="2" t="s">
        <v>1377</v>
      </c>
      <c r="I35" s="109" t="s">
        <v>2022</v>
      </c>
      <c r="J35" s="109" t="s">
        <v>1328</v>
      </c>
      <c r="K35" s="109"/>
      <c r="L35" s="109"/>
      <c r="M35" s="14"/>
    </row>
    <row r="36" spans="1:13">
      <c r="A36" s="109" t="s">
        <v>49</v>
      </c>
      <c r="B36" s="109">
        <v>2167</v>
      </c>
      <c r="C36" s="109" t="s">
        <v>23</v>
      </c>
      <c r="D36" s="109" t="s">
        <v>19</v>
      </c>
      <c r="G36" s="14" t="s">
        <v>95</v>
      </c>
      <c r="H36" s="2" t="s">
        <v>1374</v>
      </c>
      <c r="I36" s="109" t="s">
        <v>2000</v>
      </c>
      <c r="J36" s="109" t="s">
        <v>1325</v>
      </c>
      <c r="K36" s="109"/>
      <c r="L36" s="109"/>
      <c r="M36" s="14"/>
    </row>
    <row r="37" spans="1:13">
      <c r="A37" s="109" t="s">
        <v>50</v>
      </c>
      <c r="B37" s="109">
        <v>2168</v>
      </c>
      <c r="C37" s="109" t="s">
        <v>21</v>
      </c>
      <c r="D37" s="109" t="s">
        <v>19</v>
      </c>
      <c r="E37" s="14" t="s">
        <v>89</v>
      </c>
      <c r="G37" s="14" t="s">
        <v>95</v>
      </c>
      <c r="H37" s="2" t="s">
        <v>1374</v>
      </c>
      <c r="I37" s="109" t="s">
        <v>2000</v>
      </c>
      <c r="J37" s="109" t="s">
        <v>1325</v>
      </c>
      <c r="K37" s="109" t="s">
        <v>1995</v>
      </c>
      <c r="L37" s="109" t="s">
        <v>2001</v>
      </c>
      <c r="M37" s="14"/>
    </row>
    <row r="38" spans="1:13">
      <c r="A38" s="109" t="s">
        <v>51</v>
      </c>
      <c r="B38" s="109">
        <v>2149</v>
      </c>
      <c r="C38" s="109" t="s">
        <v>1980</v>
      </c>
      <c r="D38" s="109" t="s">
        <v>1990</v>
      </c>
      <c r="G38" s="14" t="s">
        <v>95</v>
      </c>
      <c r="H38" s="2" t="s">
        <v>1379</v>
      </c>
      <c r="I38" s="109" t="s">
        <v>1994</v>
      </c>
      <c r="J38" s="109" t="s">
        <v>124</v>
      </c>
      <c r="K38" s="109"/>
      <c r="L38" s="109"/>
      <c r="M38" s="14"/>
    </row>
    <row r="39" spans="1:13">
      <c r="A39" s="109" t="s">
        <v>52</v>
      </c>
      <c r="B39" s="109">
        <v>2020</v>
      </c>
      <c r="C39" s="109" t="s">
        <v>5</v>
      </c>
      <c r="D39" s="109" t="s">
        <v>47</v>
      </c>
      <c r="E39" s="14" t="s">
        <v>2023</v>
      </c>
      <c r="F39" s="14" t="s">
        <v>2024</v>
      </c>
      <c r="G39" s="14" t="s">
        <v>97</v>
      </c>
      <c r="H39" s="2" t="s">
        <v>1374</v>
      </c>
      <c r="I39" s="109" t="s">
        <v>2025</v>
      </c>
      <c r="J39" s="109" t="s">
        <v>1327</v>
      </c>
      <c r="K39" s="109"/>
      <c r="L39" s="109"/>
      <c r="M39" s="14"/>
    </row>
    <row r="40" spans="1:13">
      <c r="A40" s="109" t="s">
        <v>53</v>
      </c>
      <c r="B40" s="109">
        <v>2105</v>
      </c>
      <c r="C40" s="109" t="s">
        <v>5</v>
      </c>
      <c r="D40" s="109" t="s">
        <v>47</v>
      </c>
      <c r="G40" s="14" t="s">
        <v>95</v>
      </c>
      <c r="H40" s="2" t="s">
        <v>1375</v>
      </c>
      <c r="I40" s="109" t="s">
        <v>2026</v>
      </c>
      <c r="J40" s="109" t="s">
        <v>304</v>
      </c>
      <c r="K40" s="109"/>
      <c r="L40" s="109"/>
      <c r="M40" s="14"/>
    </row>
    <row r="41" spans="1:13">
      <c r="A41" s="109" t="s">
        <v>1350</v>
      </c>
      <c r="B41" s="109">
        <v>2227</v>
      </c>
      <c r="C41" s="109" t="s">
        <v>5</v>
      </c>
      <c r="D41" s="109" t="s">
        <v>19</v>
      </c>
      <c r="E41" s="14" t="s">
        <v>88</v>
      </c>
      <c r="F41" s="14" t="s">
        <v>2027</v>
      </c>
      <c r="G41" s="14" t="s">
        <v>95</v>
      </c>
      <c r="H41" s="2" t="s">
        <v>1376</v>
      </c>
      <c r="I41" s="109" t="s">
        <v>2028</v>
      </c>
      <c r="J41" s="109" t="s">
        <v>415</v>
      </c>
      <c r="K41" s="109"/>
      <c r="L41" s="109"/>
      <c r="M41" s="14"/>
    </row>
    <row r="42" spans="1:13">
      <c r="A42" s="109" t="s">
        <v>54</v>
      </c>
      <c r="B42" s="109">
        <v>2071</v>
      </c>
      <c r="C42" s="109" t="s">
        <v>15</v>
      </c>
      <c r="D42" s="109" t="s">
        <v>19</v>
      </c>
      <c r="E42" s="14" t="s">
        <v>88</v>
      </c>
      <c r="G42" s="14" t="s">
        <v>95</v>
      </c>
      <c r="H42" s="2" t="s">
        <v>1374</v>
      </c>
      <c r="I42" s="109" t="s">
        <v>2029</v>
      </c>
      <c r="J42" s="109" t="s">
        <v>1327</v>
      </c>
      <c r="K42" s="109"/>
      <c r="L42" s="109"/>
      <c r="M42" s="14"/>
    </row>
    <row r="43" spans="1:13">
      <c r="A43" s="109" t="s">
        <v>55</v>
      </c>
      <c r="B43" s="109">
        <v>2044</v>
      </c>
      <c r="C43" s="109" t="s">
        <v>5</v>
      </c>
      <c r="D43" s="109" t="s">
        <v>28</v>
      </c>
      <c r="E43" s="14" t="s">
        <v>89</v>
      </c>
      <c r="G43" s="14" t="s">
        <v>95</v>
      </c>
      <c r="H43" s="2" t="s">
        <v>1374</v>
      </c>
      <c r="I43" s="109" t="s">
        <v>2030</v>
      </c>
      <c r="J43" s="109" t="s">
        <v>534</v>
      </c>
      <c r="K43" s="109"/>
      <c r="L43" s="109"/>
      <c r="M43" s="14"/>
    </row>
    <row r="44" spans="1:13">
      <c r="A44" s="109" t="s">
        <v>56</v>
      </c>
      <c r="B44" s="109">
        <v>2059</v>
      </c>
      <c r="C44" s="109" t="s">
        <v>23</v>
      </c>
      <c r="D44" s="109" t="s">
        <v>19</v>
      </c>
      <c r="E44" s="14" t="s">
        <v>88</v>
      </c>
      <c r="G44" s="14" t="s">
        <v>95</v>
      </c>
      <c r="H44" s="2" t="s">
        <v>1374</v>
      </c>
      <c r="I44" s="109" t="s">
        <v>2000</v>
      </c>
      <c r="J44" s="109" t="s">
        <v>1325</v>
      </c>
      <c r="K44" s="109"/>
      <c r="L44" s="109"/>
      <c r="M44" s="14"/>
    </row>
    <row r="45" spans="1:13">
      <c r="A45" s="109" t="s">
        <v>57</v>
      </c>
      <c r="B45" s="109">
        <v>2075</v>
      </c>
      <c r="C45" s="109" t="s">
        <v>5</v>
      </c>
      <c r="D45" s="109" t="s">
        <v>19</v>
      </c>
      <c r="E45" s="14" t="s">
        <v>89</v>
      </c>
      <c r="G45" s="14" t="s">
        <v>95</v>
      </c>
      <c r="H45" s="2" t="s">
        <v>1374</v>
      </c>
      <c r="I45" s="109" t="s">
        <v>2031</v>
      </c>
      <c r="J45" s="109" t="s">
        <v>1327</v>
      </c>
      <c r="K45" s="109"/>
      <c r="L45" s="109"/>
      <c r="M45" s="14"/>
    </row>
    <row r="46" spans="1:13">
      <c r="A46" s="109" t="s">
        <v>58</v>
      </c>
      <c r="B46" s="109">
        <v>2076</v>
      </c>
      <c r="C46" s="109" t="s">
        <v>1980</v>
      </c>
      <c r="D46" s="109" t="s">
        <v>1990</v>
      </c>
      <c r="G46" s="14" t="s">
        <v>95</v>
      </c>
      <c r="H46" s="2" t="s">
        <v>1375</v>
      </c>
      <c r="I46" s="109" t="s">
        <v>2032</v>
      </c>
      <c r="J46" s="109" t="s">
        <v>124</v>
      </c>
      <c r="K46" s="109"/>
      <c r="L46" s="109"/>
      <c r="M46" s="14"/>
    </row>
    <row r="47" spans="1:13">
      <c r="A47" s="109" t="s">
        <v>60</v>
      </c>
      <c r="B47" s="109">
        <v>2073</v>
      </c>
      <c r="C47" s="109" t="s">
        <v>1980</v>
      </c>
      <c r="D47" s="109" t="s">
        <v>1984</v>
      </c>
      <c r="E47" s="14" t="s">
        <v>89</v>
      </c>
      <c r="G47" s="14" t="s">
        <v>95</v>
      </c>
      <c r="H47" s="2" t="s">
        <v>1374</v>
      </c>
      <c r="I47" s="109" t="s">
        <v>2033</v>
      </c>
      <c r="J47" s="109" t="s">
        <v>1325</v>
      </c>
      <c r="K47" s="109" t="s">
        <v>1986</v>
      </c>
      <c r="L47" s="109"/>
      <c r="M47" s="14"/>
    </row>
    <row r="48" spans="1:13">
      <c r="A48" s="109" t="s">
        <v>62</v>
      </c>
      <c r="B48" s="109">
        <v>2007</v>
      </c>
      <c r="C48" s="109" t="s">
        <v>5</v>
      </c>
      <c r="D48" s="109" t="s">
        <v>1984</v>
      </c>
      <c r="E48" s="14" t="s">
        <v>92</v>
      </c>
      <c r="F48" s="14" t="s">
        <v>83</v>
      </c>
      <c r="G48" s="14" t="s">
        <v>95</v>
      </c>
      <c r="H48" s="2" t="s">
        <v>1375</v>
      </c>
      <c r="I48" s="109" t="s">
        <v>2034</v>
      </c>
      <c r="J48" s="109" t="s">
        <v>371</v>
      </c>
      <c r="K48" s="109" t="s">
        <v>1986</v>
      </c>
      <c r="L48" s="109"/>
      <c r="M48" s="14"/>
    </row>
    <row r="49" spans="1:13">
      <c r="A49" s="109" t="s">
        <v>63</v>
      </c>
      <c r="B49" s="109">
        <v>2128</v>
      </c>
      <c r="C49" s="109" t="s">
        <v>15</v>
      </c>
      <c r="D49" s="109" t="s">
        <v>9</v>
      </c>
      <c r="E49" s="14" t="s">
        <v>2023</v>
      </c>
      <c r="F49" s="14" t="s">
        <v>2024</v>
      </c>
      <c r="G49" s="14" t="s">
        <v>97</v>
      </c>
      <c r="H49" s="2" t="s">
        <v>1375</v>
      </c>
      <c r="I49" s="109" t="s">
        <v>2035</v>
      </c>
      <c r="J49" s="109" t="s">
        <v>304</v>
      </c>
      <c r="K49" s="109"/>
      <c r="L49" s="109"/>
      <c r="M49" s="14"/>
    </row>
    <row r="50" spans="1:13">
      <c r="A50" s="109" t="s">
        <v>65</v>
      </c>
      <c r="B50" s="109">
        <v>2118</v>
      </c>
      <c r="C50" s="109" t="s">
        <v>1980</v>
      </c>
      <c r="D50" s="109" t="s">
        <v>66</v>
      </c>
      <c r="G50" s="14" t="s">
        <v>95</v>
      </c>
      <c r="H50" s="2" t="s">
        <v>1379</v>
      </c>
      <c r="I50" s="109" t="s">
        <v>2036</v>
      </c>
      <c r="J50" s="109" t="s">
        <v>485</v>
      </c>
      <c r="K50" s="109"/>
      <c r="L50" s="109"/>
      <c r="M50" s="14"/>
    </row>
    <row r="51" spans="1:13">
      <c r="A51" s="109" t="s">
        <v>67</v>
      </c>
      <c r="B51" s="109">
        <v>2107</v>
      </c>
      <c r="C51" s="109" t="s">
        <v>5</v>
      </c>
      <c r="D51" s="109" t="s">
        <v>66</v>
      </c>
      <c r="G51" s="14" t="s">
        <v>95</v>
      </c>
      <c r="H51" s="2" t="s">
        <v>1374</v>
      </c>
      <c r="I51" s="109" t="s">
        <v>2037</v>
      </c>
      <c r="J51" s="109" t="s">
        <v>415</v>
      </c>
      <c r="K51" s="109" t="s">
        <v>2018</v>
      </c>
      <c r="L51" s="109"/>
      <c r="M51" s="14"/>
    </row>
    <row r="52" spans="1:13">
      <c r="A52" s="109" t="s">
        <v>68</v>
      </c>
      <c r="B52" s="109">
        <v>2010</v>
      </c>
      <c r="C52" s="109" t="s">
        <v>1980</v>
      </c>
      <c r="D52" s="109" t="s">
        <v>2038</v>
      </c>
      <c r="G52" s="14" t="s">
        <v>95</v>
      </c>
      <c r="H52" s="2" t="s">
        <v>1376</v>
      </c>
      <c r="I52" s="109" t="s">
        <v>2039</v>
      </c>
      <c r="J52" s="109" t="s">
        <v>1329</v>
      </c>
      <c r="K52" s="109"/>
      <c r="L52" s="109"/>
      <c r="M52" s="14"/>
    </row>
    <row r="53" spans="1:13">
      <c r="A53" s="109" t="s">
        <v>1359</v>
      </c>
      <c r="B53" s="109">
        <v>2003</v>
      </c>
      <c r="C53" s="109" t="s">
        <v>15</v>
      </c>
      <c r="D53" s="109" t="s">
        <v>19</v>
      </c>
      <c r="E53" s="14" t="s">
        <v>93</v>
      </c>
      <c r="F53" s="14" t="s">
        <v>85</v>
      </c>
      <c r="G53" s="14" t="s">
        <v>97</v>
      </c>
      <c r="H53" s="2" t="s">
        <v>1378</v>
      </c>
      <c r="I53" s="109" t="s">
        <v>2040</v>
      </c>
      <c r="J53" s="109" t="s">
        <v>1325</v>
      </c>
      <c r="K53" s="109"/>
      <c r="L53" s="109"/>
      <c r="M53" s="14"/>
    </row>
    <row r="54" spans="1:13">
      <c r="A54" s="109" t="s">
        <v>1361</v>
      </c>
      <c r="B54" s="109">
        <v>2101</v>
      </c>
      <c r="C54" s="109" t="s">
        <v>1980</v>
      </c>
      <c r="D54" s="109" t="s">
        <v>66</v>
      </c>
      <c r="E54" s="14" t="s">
        <v>93</v>
      </c>
      <c r="F54" s="14" t="s">
        <v>85</v>
      </c>
      <c r="G54" s="14" t="s">
        <v>97</v>
      </c>
      <c r="H54" s="2" t="s">
        <v>1377</v>
      </c>
      <c r="I54" s="109" t="s">
        <v>2036</v>
      </c>
      <c r="J54" s="109" t="s">
        <v>485</v>
      </c>
      <c r="K54" s="109"/>
      <c r="L54" s="109"/>
      <c r="M54" s="14"/>
    </row>
    <row r="55" spans="1:13">
      <c r="A55" s="109" t="s">
        <v>1360</v>
      </c>
      <c r="B55" s="109">
        <v>2225</v>
      </c>
      <c r="C55" s="109" t="s">
        <v>1980</v>
      </c>
      <c r="D55" s="109" t="s">
        <v>1984</v>
      </c>
      <c r="E55" s="14" t="s">
        <v>93</v>
      </c>
      <c r="F55" s="14" t="s">
        <v>85</v>
      </c>
      <c r="G55" s="14" t="s">
        <v>97</v>
      </c>
      <c r="H55" s="2" t="s">
        <v>1377</v>
      </c>
      <c r="I55" s="109" t="s">
        <v>2041</v>
      </c>
      <c r="J55" s="109" t="s">
        <v>371</v>
      </c>
      <c r="K55" s="109"/>
      <c r="L55" s="109"/>
      <c r="M55" s="14"/>
    </row>
    <row r="56" spans="1:13">
      <c r="A56" s="109" t="s">
        <v>1351</v>
      </c>
      <c r="B56" s="109">
        <v>2131</v>
      </c>
      <c r="C56" s="109" t="s">
        <v>1980</v>
      </c>
      <c r="D56" s="109" t="s">
        <v>1984</v>
      </c>
      <c r="E56" s="14" t="s">
        <v>93</v>
      </c>
      <c r="F56" s="14" t="s">
        <v>84</v>
      </c>
      <c r="G56" s="14" t="s">
        <v>97</v>
      </c>
      <c r="H56" s="2" t="s">
        <v>1377</v>
      </c>
      <c r="I56" s="109" t="s">
        <v>2042</v>
      </c>
      <c r="J56" s="109" t="s">
        <v>371</v>
      </c>
      <c r="K56" s="109"/>
      <c r="L56" s="109"/>
      <c r="M56" s="14"/>
    </row>
    <row r="57" spans="1:13">
      <c r="A57" s="109" t="s">
        <v>1352</v>
      </c>
      <c r="B57" s="109">
        <v>2022</v>
      </c>
      <c r="C57" s="109" t="s">
        <v>1980</v>
      </c>
      <c r="D57" s="109" t="s">
        <v>66</v>
      </c>
      <c r="E57" s="14" t="s">
        <v>93</v>
      </c>
      <c r="F57" s="14" t="s">
        <v>84</v>
      </c>
      <c r="G57" s="14" t="s">
        <v>97</v>
      </c>
      <c r="H57" s="2" t="s">
        <v>1377</v>
      </c>
      <c r="I57" s="109" t="s">
        <v>2043</v>
      </c>
      <c r="J57" s="109" t="s">
        <v>1329</v>
      </c>
      <c r="K57" s="109"/>
      <c r="L57" s="109"/>
      <c r="M57" s="14"/>
    </row>
    <row r="58" spans="1:13">
      <c r="A58" s="109" t="s">
        <v>1353</v>
      </c>
      <c r="B58" s="109">
        <v>2298</v>
      </c>
      <c r="C58" s="109" t="s">
        <v>5</v>
      </c>
      <c r="D58" s="109" t="s">
        <v>1984</v>
      </c>
      <c r="E58" s="14" t="s">
        <v>93</v>
      </c>
      <c r="F58" s="14" t="s">
        <v>84</v>
      </c>
      <c r="G58" s="14" t="s">
        <v>97</v>
      </c>
      <c r="H58" s="2" t="s">
        <v>1377</v>
      </c>
      <c r="I58" s="109" t="s">
        <v>2044</v>
      </c>
      <c r="J58" s="109" t="s">
        <v>1327</v>
      </c>
      <c r="K58" s="109"/>
      <c r="L58" s="109"/>
      <c r="M58" s="14"/>
    </row>
    <row r="59" spans="1:13">
      <c r="A59" s="109" t="s">
        <v>1424</v>
      </c>
      <c r="B59" s="109">
        <v>2114</v>
      </c>
      <c r="C59" s="109" t="s">
        <v>5</v>
      </c>
      <c r="D59" s="109" t="s">
        <v>47</v>
      </c>
      <c r="E59" s="14" t="s">
        <v>93</v>
      </c>
      <c r="F59" s="14" t="s">
        <v>85</v>
      </c>
      <c r="G59" s="14" t="s">
        <v>97</v>
      </c>
      <c r="H59" s="2" t="s">
        <v>1377</v>
      </c>
      <c r="I59" s="109" t="s">
        <v>2045</v>
      </c>
      <c r="J59" s="109" t="s">
        <v>415</v>
      </c>
      <c r="K59" s="109"/>
      <c r="L59" s="109"/>
      <c r="M59" s="14"/>
    </row>
    <row r="60" spans="1:13">
      <c r="A60" s="109" t="s">
        <v>1354</v>
      </c>
      <c r="B60" s="109">
        <v>2151</v>
      </c>
      <c r="C60" s="109" t="s">
        <v>1980</v>
      </c>
      <c r="D60" s="109" t="s">
        <v>66</v>
      </c>
      <c r="E60" s="14" t="s">
        <v>93</v>
      </c>
      <c r="F60" s="14" t="s">
        <v>84</v>
      </c>
      <c r="G60" s="14" t="s">
        <v>97</v>
      </c>
      <c r="H60" s="2" t="s">
        <v>1377</v>
      </c>
      <c r="I60" s="109" t="s">
        <v>2046</v>
      </c>
      <c r="J60" s="109" t="s">
        <v>415</v>
      </c>
      <c r="K60" s="109"/>
      <c r="L60" s="109"/>
      <c r="M60" s="14"/>
    </row>
    <row r="61" spans="1:13">
      <c r="A61" s="109" t="s">
        <v>1363</v>
      </c>
      <c r="B61" s="109">
        <v>2011</v>
      </c>
      <c r="C61" s="109" t="s">
        <v>1980</v>
      </c>
      <c r="D61" s="109" t="s">
        <v>2038</v>
      </c>
      <c r="E61" s="14" t="s">
        <v>93</v>
      </c>
      <c r="F61" s="14" t="s">
        <v>85</v>
      </c>
      <c r="G61" s="14" t="s">
        <v>97</v>
      </c>
      <c r="H61" s="2" t="s">
        <v>1377</v>
      </c>
      <c r="I61" s="109" t="s">
        <v>2047</v>
      </c>
      <c r="J61" s="109" t="s">
        <v>1329</v>
      </c>
      <c r="K61" s="109"/>
      <c r="L61" s="109"/>
      <c r="M61" s="14"/>
    </row>
    <row r="62" spans="1:13">
      <c r="A62" s="109" t="s">
        <v>1364</v>
      </c>
      <c r="B62" s="109">
        <v>2085</v>
      </c>
      <c r="C62" s="109" t="s">
        <v>15</v>
      </c>
      <c r="D62" s="109" t="s">
        <v>19</v>
      </c>
      <c r="E62" s="14" t="s">
        <v>93</v>
      </c>
      <c r="F62" s="14" t="s">
        <v>85</v>
      </c>
      <c r="G62" s="14" t="s">
        <v>97</v>
      </c>
      <c r="H62" s="2" t="s">
        <v>1377</v>
      </c>
      <c r="I62" s="109" t="s">
        <v>2048</v>
      </c>
      <c r="J62" s="109" t="s">
        <v>1325</v>
      </c>
      <c r="K62" s="109"/>
      <c r="L62" s="109"/>
    </row>
    <row r="63" spans="1:13">
      <c r="A63" s="109" t="s">
        <v>70</v>
      </c>
      <c r="B63" s="109">
        <v>2100</v>
      </c>
      <c r="C63" s="109" t="s">
        <v>1980</v>
      </c>
      <c r="D63" s="109" t="s">
        <v>47</v>
      </c>
      <c r="G63" s="14" t="s">
        <v>95</v>
      </c>
      <c r="H63" s="2" t="s">
        <v>1377</v>
      </c>
      <c r="I63" s="109" t="s">
        <v>2049</v>
      </c>
      <c r="J63" s="109" t="s">
        <v>1329</v>
      </c>
      <c r="K63" s="109"/>
      <c r="L63" s="109"/>
    </row>
    <row r="64" spans="1:13">
      <c r="A64" s="109" t="s">
        <v>72</v>
      </c>
      <c r="B64" s="109">
        <v>2299</v>
      </c>
      <c r="C64" s="109" t="s">
        <v>21</v>
      </c>
      <c r="D64" s="109" t="s">
        <v>19</v>
      </c>
      <c r="G64" s="14" t="s">
        <v>95</v>
      </c>
      <c r="H64" s="2" t="s">
        <v>1374</v>
      </c>
      <c r="I64" s="109" t="s">
        <v>2000</v>
      </c>
      <c r="J64" s="109" t="s">
        <v>1325</v>
      </c>
      <c r="K64" s="109" t="s">
        <v>1995</v>
      </c>
      <c r="L64" s="109" t="s">
        <v>2001</v>
      </c>
    </row>
    <row r="65" spans="1:12">
      <c r="A65" s="109" t="s">
        <v>73</v>
      </c>
      <c r="B65" s="109">
        <v>2841</v>
      </c>
      <c r="C65" s="109" t="s">
        <v>21</v>
      </c>
      <c r="D65" s="109" t="s">
        <v>9</v>
      </c>
      <c r="E65" s="14" t="s">
        <v>91</v>
      </c>
      <c r="G65" s="14" t="s">
        <v>95</v>
      </c>
      <c r="H65" s="2" t="s">
        <v>1377</v>
      </c>
      <c r="I65" s="109" t="s">
        <v>2035</v>
      </c>
      <c r="J65" s="109" t="s">
        <v>304</v>
      </c>
      <c r="K65" s="109" t="s">
        <v>1995</v>
      </c>
      <c r="L65" s="109" t="s">
        <v>2001</v>
      </c>
    </row>
    <row r="66" spans="1:12">
      <c r="A66" s="109" t="s">
        <v>74</v>
      </c>
      <c r="B66" s="109">
        <v>2094</v>
      </c>
      <c r="C66" s="109" t="s">
        <v>5</v>
      </c>
      <c r="D66" s="109" t="s">
        <v>1984</v>
      </c>
      <c r="G66" s="14" t="s">
        <v>95</v>
      </c>
      <c r="H66" s="2" t="s">
        <v>1376</v>
      </c>
      <c r="I66" s="109" t="s">
        <v>2050</v>
      </c>
      <c r="J66" s="109" t="s">
        <v>1327</v>
      </c>
      <c r="K66" s="109"/>
      <c r="L66" s="109"/>
    </row>
    <row r="67" spans="1:12">
      <c r="A67" s="109" t="s">
        <v>75</v>
      </c>
      <c r="B67" s="109">
        <v>2181</v>
      </c>
      <c r="C67" s="109" t="s">
        <v>1980</v>
      </c>
      <c r="D67" s="109" t="s">
        <v>1990</v>
      </c>
      <c r="E67" s="14" t="s">
        <v>91</v>
      </c>
      <c r="G67" s="14" t="s">
        <v>95</v>
      </c>
      <c r="H67" s="2" t="s">
        <v>1375</v>
      </c>
      <c r="I67" s="109" t="s">
        <v>2051</v>
      </c>
      <c r="J67" s="109" t="s">
        <v>124</v>
      </c>
      <c r="K67" s="109"/>
      <c r="L67" s="1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workbookViewId="0">
      <pane xSplit="3" ySplit="3" topLeftCell="D4" activePane="bottomRight" state="frozen"/>
      <selection pane="topRight" activeCell="D1" sqref="D1"/>
      <selection pane="bottomLeft" activeCell="A12" sqref="A12"/>
      <selection pane="bottomRight" activeCell="A30" sqref="A30:XFD30"/>
    </sheetView>
  </sheetViews>
  <sheetFormatPr defaultColWidth="8.85546875" defaultRowHeight="15"/>
  <cols>
    <col min="1" max="1" width="37.7109375" style="8" customWidth="1"/>
    <col min="2" max="2" width="9" style="12" bestFit="1" customWidth="1"/>
    <col min="3" max="3" width="38.7109375" style="12" customWidth="1"/>
    <col min="4" max="4" width="21.7109375" style="8" customWidth="1"/>
    <col min="5" max="5" width="29.7109375" style="8" customWidth="1"/>
    <col min="6" max="6" width="14.7109375" style="8" customWidth="1"/>
    <col min="7" max="7" width="12.7109375" style="8" customWidth="1"/>
    <col min="8" max="16384" width="8.85546875" style="8"/>
  </cols>
  <sheetData>
    <row r="1" spans="1:9">
      <c r="A1" s="15"/>
      <c r="B1" s="16"/>
      <c r="C1" s="16"/>
      <c r="D1" s="19"/>
      <c r="E1" s="19"/>
      <c r="F1" s="18"/>
      <c r="G1" s="65"/>
    </row>
    <row r="2" spans="1:9">
      <c r="A2" s="15"/>
      <c r="B2" s="16"/>
      <c r="C2" s="16"/>
      <c r="D2" s="58" t="s">
        <v>1426</v>
      </c>
      <c r="E2" s="76" t="s">
        <v>1427</v>
      </c>
      <c r="F2" s="76" t="s">
        <v>1428</v>
      </c>
      <c r="G2" s="76" t="s">
        <v>1429</v>
      </c>
    </row>
    <row r="3" spans="1:9">
      <c r="A3" s="21" t="s">
        <v>0</v>
      </c>
      <c r="B3" s="22" t="s">
        <v>1</v>
      </c>
      <c r="C3" s="23" t="s">
        <v>1357</v>
      </c>
      <c r="D3" s="59" t="s">
        <v>1416</v>
      </c>
      <c r="E3" s="77" t="s">
        <v>1416</v>
      </c>
      <c r="F3" s="77" t="s">
        <v>1416</v>
      </c>
      <c r="G3" s="77" t="s">
        <v>1416</v>
      </c>
    </row>
    <row r="4" spans="1:9">
      <c r="A4" s="14" t="s">
        <v>3</v>
      </c>
      <c r="B4" s="36">
        <v>2006</v>
      </c>
      <c r="C4" s="60" t="s">
        <v>5</v>
      </c>
      <c r="D4" s="61">
        <v>140</v>
      </c>
      <c r="E4" s="62">
        <v>62.85</v>
      </c>
      <c r="F4" s="63">
        <v>31627</v>
      </c>
      <c r="G4" s="78">
        <v>0.72763239999999996</v>
      </c>
      <c r="H4" s="14"/>
      <c r="I4" s="14"/>
    </row>
    <row r="5" spans="1:9">
      <c r="A5" s="14" t="s">
        <v>8</v>
      </c>
      <c r="B5" s="36">
        <v>2226</v>
      </c>
      <c r="C5" s="60" t="s">
        <v>10</v>
      </c>
      <c r="D5" s="61">
        <v>15</v>
      </c>
      <c r="E5" s="62">
        <v>43.01</v>
      </c>
      <c r="F5" s="63">
        <v>10329</v>
      </c>
      <c r="G5" s="78">
        <v>0.72030249999999996</v>
      </c>
      <c r="H5" s="14"/>
      <c r="I5" s="14"/>
    </row>
    <row r="6" spans="1:9">
      <c r="A6" s="14" t="s">
        <v>11</v>
      </c>
      <c r="B6" s="36">
        <v>2120</v>
      </c>
      <c r="C6" s="60" t="s">
        <v>10</v>
      </c>
      <c r="D6" s="61">
        <v>110</v>
      </c>
      <c r="E6" s="62">
        <v>41.04</v>
      </c>
      <c r="F6" s="63">
        <v>27072</v>
      </c>
      <c r="G6" s="78">
        <v>0.77280369999999998</v>
      </c>
      <c r="H6" s="14"/>
      <c r="I6" s="14"/>
    </row>
    <row r="7" spans="1:9">
      <c r="A7" s="14" t="s">
        <v>13</v>
      </c>
      <c r="B7" s="36">
        <v>2148</v>
      </c>
      <c r="C7" s="60" t="s">
        <v>5</v>
      </c>
      <c r="D7" s="61">
        <v>25</v>
      </c>
      <c r="E7" s="62">
        <v>34.51</v>
      </c>
      <c r="F7" s="63">
        <v>15837</v>
      </c>
      <c r="G7" s="78">
        <v>0.71780270000000002</v>
      </c>
      <c r="H7" s="14"/>
      <c r="I7" s="14"/>
    </row>
    <row r="8" spans="1:9">
      <c r="A8" s="14" t="s">
        <v>14</v>
      </c>
      <c r="B8" s="36">
        <v>2339</v>
      </c>
      <c r="C8" s="60" t="s">
        <v>15</v>
      </c>
      <c r="D8" s="61">
        <v>734</v>
      </c>
      <c r="E8" s="62">
        <v>70.3</v>
      </c>
      <c r="F8" s="63">
        <v>100299</v>
      </c>
      <c r="G8" s="78">
        <v>1.1244890000000001</v>
      </c>
      <c r="H8" s="14"/>
      <c r="I8" s="14"/>
    </row>
    <row r="9" spans="1:9">
      <c r="A9" s="14" t="s">
        <v>16</v>
      </c>
      <c r="B9" s="36">
        <v>2313</v>
      </c>
      <c r="C9" s="60" t="s">
        <v>15</v>
      </c>
      <c r="D9" s="61">
        <v>210</v>
      </c>
      <c r="E9" s="62">
        <v>77.69</v>
      </c>
      <c r="F9" s="63">
        <v>47442</v>
      </c>
      <c r="G9" s="78">
        <v>0.93820789999999998</v>
      </c>
      <c r="H9" s="14"/>
      <c r="I9" s="14"/>
    </row>
    <row r="10" spans="1:9">
      <c r="A10" s="14" t="s">
        <v>18</v>
      </c>
      <c r="B10" s="36">
        <v>2054</v>
      </c>
      <c r="C10" s="60" t="s">
        <v>5</v>
      </c>
      <c r="D10" s="61">
        <v>58</v>
      </c>
      <c r="E10" s="62">
        <v>29.12</v>
      </c>
      <c r="F10" s="63">
        <v>11715</v>
      </c>
      <c r="G10" s="78">
        <v>0.89417029999999997</v>
      </c>
      <c r="H10" s="14"/>
      <c r="I10" s="14"/>
    </row>
    <row r="11" spans="1:9">
      <c r="A11" s="14" t="s">
        <v>20</v>
      </c>
      <c r="B11" s="36">
        <v>2069</v>
      </c>
      <c r="C11" s="60" t="s">
        <v>21</v>
      </c>
      <c r="D11" s="61">
        <v>511</v>
      </c>
      <c r="E11" s="62">
        <v>100.15</v>
      </c>
      <c r="F11" s="63">
        <v>44345</v>
      </c>
      <c r="G11" s="78">
        <v>1.2446154</v>
      </c>
      <c r="H11" s="14"/>
      <c r="I11" s="14"/>
    </row>
    <row r="12" spans="1:9">
      <c r="A12" s="14" t="s">
        <v>24</v>
      </c>
      <c r="B12" s="36">
        <v>2307</v>
      </c>
      <c r="C12" s="60" t="s">
        <v>21</v>
      </c>
      <c r="D12" s="61">
        <v>478</v>
      </c>
      <c r="E12" s="62">
        <v>69.91</v>
      </c>
      <c r="F12" s="63">
        <v>129782</v>
      </c>
      <c r="G12" s="78">
        <v>1.1183912</v>
      </c>
      <c r="H12" s="14"/>
      <c r="I12" s="14"/>
    </row>
    <row r="13" spans="1:9">
      <c r="A13" s="14" t="s">
        <v>1421</v>
      </c>
      <c r="B13" s="36">
        <v>2921</v>
      </c>
      <c r="C13" s="60" t="s">
        <v>21</v>
      </c>
      <c r="D13" s="61">
        <v>859</v>
      </c>
      <c r="E13" s="62">
        <v>85.28</v>
      </c>
      <c r="F13" s="63">
        <v>59921</v>
      </c>
      <c r="G13" s="78">
        <v>1.4041927000000001</v>
      </c>
      <c r="H13" s="14"/>
      <c r="I13" s="14"/>
    </row>
    <row r="14" spans="1:9">
      <c r="A14" s="14" t="s">
        <v>26</v>
      </c>
      <c r="B14" s="36">
        <v>2108</v>
      </c>
      <c r="C14" s="60" t="s">
        <v>15</v>
      </c>
      <c r="D14" s="61">
        <v>239</v>
      </c>
      <c r="E14" s="62">
        <v>70.930000000000007</v>
      </c>
      <c r="F14" s="63">
        <v>96470</v>
      </c>
      <c r="G14" s="78">
        <v>0.74986269999999999</v>
      </c>
      <c r="H14" s="14"/>
      <c r="I14" s="14"/>
    </row>
    <row r="15" spans="1:9">
      <c r="A15" s="14" t="s">
        <v>27</v>
      </c>
      <c r="B15" s="36">
        <v>2135</v>
      </c>
      <c r="C15" s="60" t="s">
        <v>10</v>
      </c>
      <c r="D15" s="61">
        <v>269</v>
      </c>
      <c r="E15" s="62">
        <v>69.31</v>
      </c>
      <c r="F15" s="63">
        <v>86424</v>
      </c>
      <c r="G15" s="78">
        <v>0.97888830000000004</v>
      </c>
      <c r="H15" s="14"/>
      <c r="I15" s="14"/>
    </row>
    <row r="16" spans="1:9">
      <c r="A16" s="14" t="s">
        <v>1430</v>
      </c>
      <c r="B16" s="36">
        <v>2139</v>
      </c>
      <c r="C16" s="60" t="s">
        <v>23</v>
      </c>
      <c r="D16" s="61">
        <v>371</v>
      </c>
      <c r="E16" s="62">
        <v>76.11</v>
      </c>
      <c r="F16" s="63">
        <v>58588</v>
      </c>
      <c r="G16" s="78">
        <v>1.7601806</v>
      </c>
      <c r="H16" s="14"/>
      <c r="I16" s="14"/>
    </row>
    <row r="17" spans="1:9">
      <c r="A17" s="14" t="s">
        <v>29</v>
      </c>
      <c r="B17" s="36">
        <v>2126</v>
      </c>
      <c r="C17" s="60" t="s">
        <v>10</v>
      </c>
      <c r="D17" s="61">
        <v>41</v>
      </c>
      <c r="E17" s="62">
        <v>59.79</v>
      </c>
      <c r="F17" s="63">
        <v>13237</v>
      </c>
      <c r="G17" s="78">
        <v>0.89229650000000005</v>
      </c>
      <c r="H17" s="14"/>
      <c r="I17" s="14"/>
    </row>
    <row r="18" spans="1:9">
      <c r="A18" s="14" t="s">
        <v>30</v>
      </c>
      <c r="B18" s="36">
        <v>2155</v>
      </c>
      <c r="C18" s="60" t="s">
        <v>5</v>
      </c>
      <c r="D18" s="61">
        <v>94</v>
      </c>
      <c r="E18" s="62">
        <v>89.89</v>
      </c>
      <c r="F18" s="63">
        <v>36029</v>
      </c>
      <c r="G18" s="78">
        <v>0.78432400000000002</v>
      </c>
      <c r="H18" s="14"/>
      <c r="I18" s="14"/>
    </row>
    <row r="19" spans="1:9">
      <c r="A19" s="14" t="s">
        <v>1431</v>
      </c>
      <c r="B19" s="36">
        <v>2335</v>
      </c>
      <c r="C19" s="60" t="s">
        <v>23</v>
      </c>
      <c r="D19" s="61">
        <v>30</v>
      </c>
      <c r="E19" s="62">
        <v>78.510000000000005</v>
      </c>
      <c r="F19" s="63">
        <v>0</v>
      </c>
      <c r="G19" s="78">
        <v>2.2271812999999998</v>
      </c>
      <c r="H19" s="14"/>
      <c r="I19" s="14"/>
    </row>
    <row r="20" spans="1:9">
      <c r="A20" s="14" t="s">
        <v>32</v>
      </c>
      <c r="B20" s="36">
        <v>2018</v>
      </c>
      <c r="C20" s="60" t="s">
        <v>5</v>
      </c>
      <c r="D20" s="61">
        <v>199</v>
      </c>
      <c r="E20" s="62">
        <v>58.61</v>
      </c>
      <c r="F20" s="63">
        <v>33395</v>
      </c>
      <c r="G20" s="78">
        <v>0.72698879999999999</v>
      </c>
      <c r="H20" s="14"/>
      <c r="I20" s="14"/>
    </row>
    <row r="21" spans="1:9">
      <c r="A21" s="14" t="s">
        <v>34</v>
      </c>
      <c r="B21" s="36">
        <v>2052</v>
      </c>
      <c r="C21" s="60" t="s">
        <v>10</v>
      </c>
      <c r="D21" s="61">
        <v>28</v>
      </c>
      <c r="E21" s="62">
        <v>40.1</v>
      </c>
      <c r="F21" s="63">
        <v>12672</v>
      </c>
      <c r="G21" s="78">
        <v>0.62930509999999995</v>
      </c>
      <c r="H21" s="14"/>
      <c r="I21" s="14"/>
    </row>
    <row r="22" spans="1:9">
      <c r="A22" s="14" t="s">
        <v>35</v>
      </c>
      <c r="B22" s="36">
        <v>2289</v>
      </c>
      <c r="C22" s="60" t="s">
        <v>10</v>
      </c>
      <c r="D22" s="61">
        <v>103</v>
      </c>
      <c r="E22" s="62">
        <v>66.28</v>
      </c>
      <c r="F22" s="63">
        <v>36750</v>
      </c>
      <c r="G22" s="78">
        <v>0.94061159999999999</v>
      </c>
      <c r="H22" s="14"/>
      <c r="I22" s="14"/>
    </row>
    <row r="23" spans="1:9">
      <c r="A23" s="14" t="s">
        <v>1432</v>
      </c>
      <c r="B23" s="36">
        <v>2048</v>
      </c>
      <c r="C23" s="60" t="s">
        <v>15</v>
      </c>
      <c r="D23" s="61">
        <v>92</v>
      </c>
      <c r="E23" s="62">
        <v>95.93</v>
      </c>
      <c r="F23" s="63">
        <v>26142</v>
      </c>
      <c r="G23" s="78">
        <v>0.8255905</v>
      </c>
      <c r="H23" s="14"/>
      <c r="I23" s="14"/>
    </row>
    <row r="24" spans="1:9">
      <c r="A24" s="14" t="s">
        <v>1433</v>
      </c>
      <c r="B24" s="36">
        <v>2038</v>
      </c>
      <c r="C24" s="60" t="s">
        <v>5</v>
      </c>
      <c r="D24" s="61">
        <v>209</v>
      </c>
      <c r="E24" s="62">
        <v>84.75</v>
      </c>
      <c r="F24" s="63">
        <v>55957</v>
      </c>
      <c r="G24" s="78">
        <v>0.82520020000000005</v>
      </c>
      <c r="H24" s="14"/>
      <c r="I24" s="14"/>
    </row>
    <row r="25" spans="1:9">
      <c r="A25" s="14" t="s">
        <v>37</v>
      </c>
      <c r="B25" s="36">
        <v>2143</v>
      </c>
      <c r="C25" s="60" t="s">
        <v>10</v>
      </c>
      <c r="D25" s="61">
        <v>126</v>
      </c>
      <c r="E25" s="62">
        <v>38.4</v>
      </c>
      <c r="F25" s="63">
        <v>38636</v>
      </c>
      <c r="G25" s="78">
        <v>0.75985769999999997</v>
      </c>
      <c r="H25" s="14"/>
      <c r="I25" s="14"/>
    </row>
    <row r="26" spans="1:9">
      <c r="A26" s="14" t="s">
        <v>1434</v>
      </c>
      <c r="B26" s="36">
        <v>2034</v>
      </c>
      <c r="C26" s="60" t="s">
        <v>10</v>
      </c>
      <c r="D26" s="61">
        <v>89</v>
      </c>
      <c r="E26" s="62">
        <v>93.25</v>
      </c>
      <c r="F26" s="63">
        <v>61369</v>
      </c>
      <c r="G26" s="78">
        <v>0.82968010000000003</v>
      </c>
      <c r="H26" s="14"/>
      <c r="I26" s="14"/>
    </row>
    <row r="27" spans="1:9">
      <c r="A27" s="14" t="s">
        <v>38</v>
      </c>
      <c r="B27" s="36">
        <v>2036</v>
      </c>
      <c r="C27" s="60" t="s">
        <v>10</v>
      </c>
      <c r="D27" s="61">
        <v>129</v>
      </c>
      <c r="E27" s="62">
        <v>65.459999999999994</v>
      </c>
      <c r="F27" s="63">
        <v>25806</v>
      </c>
      <c r="G27" s="78">
        <v>0.83510300000000004</v>
      </c>
      <c r="H27" s="14"/>
      <c r="I27" s="14"/>
    </row>
    <row r="28" spans="1:9">
      <c r="A28" s="14" t="s">
        <v>1435</v>
      </c>
      <c r="B28" s="36">
        <v>2145</v>
      </c>
      <c r="C28" s="60" t="s">
        <v>10</v>
      </c>
      <c r="D28" s="61">
        <v>112</v>
      </c>
      <c r="E28" s="62">
        <v>62.28</v>
      </c>
      <c r="F28" s="63">
        <v>43308</v>
      </c>
      <c r="G28" s="78">
        <v>0.80316980000000004</v>
      </c>
      <c r="H28" s="14"/>
      <c r="I28" s="14"/>
    </row>
    <row r="29" spans="1:9">
      <c r="A29" s="14" t="s">
        <v>40</v>
      </c>
      <c r="B29" s="36">
        <v>2082</v>
      </c>
      <c r="C29" s="60" t="s">
        <v>5</v>
      </c>
      <c r="D29" s="61">
        <v>172</v>
      </c>
      <c r="E29" s="62">
        <v>63.94</v>
      </c>
      <c r="F29" s="63">
        <v>50549</v>
      </c>
      <c r="G29" s="78">
        <v>0.93076199999999998</v>
      </c>
      <c r="H29" s="14"/>
      <c r="I29" s="14"/>
    </row>
    <row r="30" spans="1:9">
      <c r="A30" s="14" t="s">
        <v>1436</v>
      </c>
      <c r="B30" s="36">
        <v>2091</v>
      </c>
      <c r="C30" s="60" t="s">
        <v>23</v>
      </c>
      <c r="D30" s="61">
        <v>59</v>
      </c>
      <c r="E30" s="62">
        <v>61.08</v>
      </c>
      <c r="F30" s="64"/>
      <c r="G30" s="79"/>
    </row>
    <row r="31" spans="1:9">
      <c r="A31" s="14" t="s">
        <v>1437</v>
      </c>
      <c r="B31" s="36">
        <v>2171</v>
      </c>
      <c r="C31" s="60" t="s">
        <v>23</v>
      </c>
      <c r="D31" s="61">
        <v>50</v>
      </c>
      <c r="E31" s="62">
        <v>64.540000000000006</v>
      </c>
      <c r="F31" s="64"/>
      <c r="G31" s="79"/>
    </row>
    <row r="32" spans="1:9">
      <c r="A32" s="14" t="s">
        <v>1438</v>
      </c>
      <c r="B32" s="36">
        <v>2033</v>
      </c>
      <c r="C32" s="60" t="s">
        <v>15</v>
      </c>
      <c r="D32" s="61">
        <v>341</v>
      </c>
      <c r="E32" s="62">
        <v>82.17</v>
      </c>
      <c r="F32" s="63">
        <v>55128</v>
      </c>
      <c r="G32" s="78">
        <v>1.4242319000000001</v>
      </c>
      <c r="H32" s="14"/>
      <c r="I32" s="14"/>
    </row>
    <row r="33" spans="1:9">
      <c r="A33" s="14" t="s">
        <v>43</v>
      </c>
      <c r="B33" s="36">
        <v>2099</v>
      </c>
      <c r="C33" s="60" t="s">
        <v>10</v>
      </c>
      <c r="D33" s="61">
        <v>230</v>
      </c>
      <c r="E33" s="62">
        <v>56.21</v>
      </c>
      <c r="F33" s="63">
        <v>71026</v>
      </c>
      <c r="G33" s="78">
        <v>0.76046199999999997</v>
      </c>
      <c r="H33" s="14"/>
      <c r="I33" s="14"/>
    </row>
    <row r="34" spans="1:9">
      <c r="A34" s="14" t="s">
        <v>1439</v>
      </c>
      <c r="B34" s="36">
        <v>2040</v>
      </c>
      <c r="C34" s="60" t="s">
        <v>5</v>
      </c>
      <c r="D34" s="61">
        <v>366</v>
      </c>
      <c r="E34" s="62">
        <v>64.48</v>
      </c>
      <c r="F34" s="63">
        <v>100803</v>
      </c>
      <c r="G34" s="78">
        <v>0.78832919999999995</v>
      </c>
      <c r="H34" s="14"/>
      <c r="I34" s="14"/>
    </row>
    <row r="35" spans="1:9">
      <c r="A35" s="14" t="s">
        <v>46</v>
      </c>
      <c r="B35" s="36">
        <v>2103</v>
      </c>
      <c r="C35" s="60" t="s">
        <v>10</v>
      </c>
      <c r="D35" s="61">
        <v>67</v>
      </c>
      <c r="E35" s="62">
        <v>66.09</v>
      </c>
      <c r="F35" s="63">
        <v>26796</v>
      </c>
      <c r="G35" s="78">
        <v>0.849715</v>
      </c>
      <c r="H35" s="14"/>
      <c r="I35" s="14"/>
    </row>
    <row r="36" spans="1:9">
      <c r="A36" s="14" t="s">
        <v>48</v>
      </c>
      <c r="B36" s="36">
        <v>2042</v>
      </c>
      <c r="C36" s="60" t="s">
        <v>10</v>
      </c>
      <c r="D36" s="61">
        <v>31</v>
      </c>
      <c r="E36" s="62">
        <v>55.46</v>
      </c>
      <c r="F36" s="63">
        <v>14637</v>
      </c>
      <c r="G36" s="78">
        <v>0.60608689999999998</v>
      </c>
      <c r="H36" s="14"/>
      <c r="I36" s="14"/>
    </row>
    <row r="37" spans="1:9">
      <c r="A37" s="14" t="s">
        <v>1440</v>
      </c>
      <c r="B37" s="36">
        <v>2167</v>
      </c>
      <c r="C37" s="60" t="s">
        <v>23</v>
      </c>
      <c r="D37" s="61">
        <v>41</v>
      </c>
      <c r="E37" s="62">
        <v>39.53</v>
      </c>
      <c r="F37" s="63">
        <v>18506</v>
      </c>
      <c r="G37" s="78">
        <v>1.1746255999999999</v>
      </c>
      <c r="H37" s="14"/>
      <c r="I37" s="14"/>
    </row>
    <row r="38" spans="1:9">
      <c r="A38" s="14" t="s">
        <v>1441</v>
      </c>
      <c r="B38" s="36">
        <v>2168</v>
      </c>
      <c r="C38" s="60" t="s">
        <v>21</v>
      </c>
      <c r="D38" s="61">
        <v>1021</v>
      </c>
      <c r="E38" s="62">
        <v>82.48</v>
      </c>
      <c r="F38" s="63">
        <v>100519</v>
      </c>
      <c r="G38" s="78">
        <v>1.4327289000000001</v>
      </c>
      <c r="H38" s="14"/>
      <c r="I38" s="14"/>
    </row>
    <row r="39" spans="1:9">
      <c r="A39" s="14" t="s">
        <v>1442</v>
      </c>
      <c r="B39" s="36">
        <v>2149</v>
      </c>
      <c r="C39" s="60" t="s">
        <v>10</v>
      </c>
      <c r="D39" s="61">
        <v>420</v>
      </c>
      <c r="E39" s="62">
        <v>57.56</v>
      </c>
      <c r="F39" s="63">
        <v>66938</v>
      </c>
      <c r="G39" s="78">
        <v>0.86564370000000002</v>
      </c>
      <c r="H39" s="14"/>
      <c r="I39" s="14"/>
    </row>
    <row r="40" spans="1:9">
      <c r="A40" s="14" t="s">
        <v>1351</v>
      </c>
      <c r="B40" s="36">
        <v>2131</v>
      </c>
      <c r="C40" s="60" t="s">
        <v>10</v>
      </c>
      <c r="D40" s="61">
        <v>58</v>
      </c>
      <c r="E40" s="62">
        <v>77.87</v>
      </c>
      <c r="F40" s="63">
        <v>21576</v>
      </c>
      <c r="G40" s="78">
        <v>0.93615320000000002</v>
      </c>
      <c r="H40" s="14"/>
      <c r="I40" s="14"/>
    </row>
    <row r="41" spans="1:9">
      <c r="A41" s="14" t="s">
        <v>52</v>
      </c>
      <c r="B41" s="36">
        <v>2020</v>
      </c>
      <c r="C41" s="60" t="s">
        <v>5</v>
      </c>
      <c r="D41" s="61">
        <v>284</v>
      </c>
      <c r="E41" s="62">
        <v>52.76</v>
      </c>
      <c r="F41" s="63">
        <v>61747</v>
      </c>
      <c r="G41" s="78">
        <v>0.92246839999999997</v>
      </c>
      <c r="H41" s="14"/>
      <c r="I41" s="14"/>
    </row>
    <row r="42" spans="1:9">
      <c r="A42" s="14" t="s">
        <v>1443</v>
      </c>
      <c r="B42" s="36">
        <v>2105</v>
      </c>
      <c r="C42" s="60" t="s">
        <v>5</v>
      </c>
      <c r="D42" s="61">
        <v>136</v>
      </c>
      <c r="E42" s="62">
        <v>63.49</v>
      </c>
      <c r="F42" s="63">
        <v>55289</v>
      </c>
      <c r="G42" s="78">
        <v>0.77351460000000005</v>
      </c>
      <c r="H42" s="14"/>
      <c r="I42" s="14"/>
    </row>
    <row r="43" spans="1:9">
      <c r="A43" s="14" t="s">
        <v>1444</v>
      </c>
      <c r="B43" s="36">
        <v>2227</v>
      </c>
      <c r="C43" s="60" t="s">
        <v>5</v>
      </c>
      <c r="D43" s="61">
        <v>83</v>
      </c>
      <c r="E43" s="62">
        <v>64.819999999999993</v>
      </c>
      <c r="F43" s="63">
        <v>26190</v>
      </c>
      <c r="G43" s="78">
        <v>0.81803199999999998</v>
      </c>
      <c r="H43" s="14"/>
      <c r="I43" s="14"/>
    </row>
    <row r="44" spans="1:9">
      <c r="A44" s="14" t="s">
        <v>1352</v>
      </c>
      <c r="B44" s="36">
        <v>2022</v>
      </c>
      <c r="C44" s="60" t="s">
        <v>10</v>
      </c>
      <c r="D44" s="61">
        <v>107</v>
      </c>
      <c r="E44" s="62">
        <v>71.22</v>
      </c>
      <c r="F44" s="63">
        <v>52636</v>
      </c>
      <c r="G44" s="78">
        <v>0.89398610000000001</v>
      </c>
      <c r="H44" s="14"/>
      <c r="I44" s="14"/>
    </row>
    <row r="45" spans="1:9">
      <c r="A45" s="14" t="s">
        <v>54</v>
      </c>
      <c r="B45" s="36">
        <v>2071</v>
      </c>
      <c r="C45" s="60" t="s">
        <v>15</v>
      </c>
      <c r="D45" s="61">
        <v>220</v>
      </c>
      <c r="E45" s="62">
        <v>68.33</v>
      </c>
      <c r="F45" s="63">
        <v>35762</v>
      </c>
      <c r="G45" s="78">
        <v>0.81497419999999998</v>
      </c>
      <c r="H45" s="14"/>
      <c r="I45" s="14"/>
    </row>
    <row r="46" spans="1:9">
      <c r="A46" s="14" t="s">
        <v>55</v>
      </c>
      <c r="B46" s="36">
        <v>2044</v>
      </c>
      <c r="C46" s="60" t="s">
        <v>5</v>
      </c>
      <c r="D46" s="61">
        <v>19</v>
      </c>
      <c r="E46" s="62">
        <v>30.79</v>
      </c>
      <c r="F46" s="63">
        <v>11319</v>
      </c>
      <c r="G46" s="78">
        <v>0.59585339999999998</v>
      </c>
      <c r="H46" s="14"/>
      <c r="I46" s="14"/>
    </row>
    <row r="47" spans="1:9">
      <c r="A47" s="14" t="s">
        <v>1353</v>
      </c>
      <c r="B47" s="36">
        <v>2298</v>
      </c>
      <c r="C47" s="60" t="s">
        <v>5</v>
      </c>
      <c r="D47" s="61">
        <v>26</v>
      </c>
      <c r="E47" s="62">
        <v>60.42</v>
      </c>
      <c r="F47" s="63">
        <v>15530</v>
      </c>
      <c r="G47" s="78">
        <v>0.75163460000000004</v>
      </c>
      <c r="H47" s="14"/>
      <c r="I47" s="14"/>
    </row>
    <row r="48" spans="1:9">
      <c r="A48" s="14" t="s">
        <v>56</v>
      </c>
      <c r="B48" s="36">
        <v>2059</v>
      </c>
      <c r="C48" s="60" t="s">
        <v>23</v>
      </c>
      <c r="D48" s="61">
        <v>95</v>
      </c>
      <c r="E48" s="62">
        <v>73</v>
      </c>
      <c r="F48" s="63">
        <v>0</v>
      </c>
      <c r="G48" s="78">
        <v>1.3553329999999999</v>
      </c>
      <c r="H48" s="14"/>
      <c r="I48" s="14"/>
    </row>
    <row r="49" spans="1:9">
      <c r="A49" s="14" t="s">
        <v>57</v>
      </c>
      <c r="B49" s="36">
        <v>2075</v>
      </c>
      <c r="C49" s="60" t="s">
        <v>5</v>
      </c>
      <c r="D49" s="61">
        <v>280</v>
      </c>
      <c r="E49" s="62">
        <v>72.47</v>
      </c>
      <c r="F49" s="63">
        <v>55472</v>
      </c>
      <c r="G49" s="78">
        <v>0.72774260000000002</v>
      </c>
      <c r="H49" s="14"/>
      <c r="I49" s="14"/>
    </row>
    <row r="50" spans="1:9">
      <c r="A50" s="14" t="s">
        <v>58</v>
      </c>
      <c r="B50" s="36">
        <v>2076</v>
      </c>
      <c r="C50" s="60" t="s">
        <v>10</v>
      </c>
      <c r="D50" s="61">
        <v>97</v>
      </c>
      <c r="E50" s="62">
        <v>52.1</v>
      </c>
      <c r="F50" s="63">
        <v>25493</v>
      </c>
      <c r="G50" s="78">
        <v>0.86923890000000004</v>
      </c>
      <c r="H50" s="14"/>
      <c r="I50" s="14"/>
    </row>
    <row r="51" spans="1:9">
      <c r="A51" s="14" t="s">
        <v>59</v>
      </c>
      <c r="B51" s="36">
        <v>2061</v>
      </c>
      <c r="C51" s="60" t="s">
        <v>10</v>
      </c>
      <c r="D51" s="61">
        <v>81</v>
      </c>
      <c r="E51" s="62">
        <v>31.07</v>
      </c>
      <c r="F51" s="63">
        <v>17766</v>
      </c>
      <c r="G51" s="78">
        <v>0.83162939999999996</v>
      </c>
      <c r="H51" s="14"/>
      <c r="I51" s="14"/>
    </row>
    <row r="52" spans="1:9">
      <c r="A52" s="14" t="s">
        <v>60</v>
      </c>
      <c r="B52" s="36">
        <v>2073</v>
      </c>
      <c r="C52" s="60" t="s">
        <v>10</v>
      </c>
      <c r="D52" s="61">
        <v>436</v>
      </c>
      <c r="E52" s="62">
        <v>60.56</v>
      </c>
      <c r="F52" s="63">
        <v>76997</v>
      </c>
      <c r="G52" s="78">
        <v>0.90074169999999998</v>
      </c>
      <c r="H52" s="14"/>
      <c r="I52" s="14"/>
    </row>
    <row r="53" spans="1:9">
      <c r="A53" s="14" t="s">
        <v>1445</v>
      </c>
      <c r="B53" s="36">
        <v>2007</v>
      </c>
      <c r="C53" s="60" t="s">
        <v>5</v>
      </c>
      <c r="D53" s="61">
        <v>404</v>
      </c>
      <c r="E53" s="62">
        <v>64.430000000000007</v>
      </c>
      <c r="F53" s="63">
        <v>63652</v>
      </c>
      <c r="G53" s="78">
        <v>0.77434230000000004</v>
      </c>
      <c r="H53" s="14"/>
      <c r="I53" s="14"/>
    </row>
    <row r="54" spans="1:9">
      <c r="A54" s="14" t="s">
        <v>1446</v>
      </c>
      <c r="B54" s="36">
        <v>2151</v>
      </c>
      <c r="C54" s="60" t="s">
        <v>10</v>
      </c>
      <c r="D54" s="61">
        <v>87</v>
      </c>
      <c r="E54" s="62">
        <v>72.23</v>
      </c>
      <c r="F54" s="63">
        <v>35837</v>
      </c>
      <c r="G54" s="78">
        <v>0.89058919999999997</v>
      </c>
      <c r="H54" s="14"/>
      <c r="I54" s="14"/>
    </row>
    <row r="55" spans="1:9">
      <c r="A55" s="14" t="s">
        <v>63</v>
      </c>
      <c r="B55" s="36">
        <v>2128</v>
      </c>
      <c r="C55" s="60" t="s">
        <v>15</v>
      </c>
      <c r="D55" s="61">
        <v>314</v>
      </c>
      <c r="E55" s="62">
        <v>66.45</v>
      </c>
      <c r="F55" s="63">
        <v>63969</v>
      </c>
      <c r="G55" s="78">
        <v>0.96125430000000001</v>
      </c>
      <c r="H55" s="14"/>
      <c r="I55" s="14"/>
    </row>
    <row r="56" spans="1:9">
      <c r="A56" s="14" t="s">
        <v>65</v>
      </c>
      <c r="B56" s="36">
        <v>2118</v>
      </c>
      <c r="C56" s="60" t="s">
        <v>10</v>
      </c>
      <c r="D56" s="61">
        <v>245</v>
      </c>
      <c r="E56" s="62">
        <v>64.03</v>
      </c>
      <c r="F56" s="63">
        <v>60192</v>
      </c>
      <c r="G56" s="78">
        <v>0.82003329999999997</v>
      </c>
      <c r="H56" s="14"/>
      <c r="I56" s="14"/>
    </row>
    <row r="57" spans="1:9">
      <c r="A57" s="14" t="s">
        <v>67</v>
      </c>
      <c r="B57" s="36">
        <v>2107</v>
      </c>
      <c r="C57" s="60" t="s">
        <v>5</v>
      </c>
      <c r="D57" s="61">
        <v>406</v>
      </c>
      <c r="E57" s="62">
        <v>69.05</v>
      </c>
      <c r="F57" s="63">
        <v>85940</v>
      </c>
      <c r="G57" s="78">
        <v>0.82136699999999996</v>
      </c>
      <c r="H57" s="14"/>
      <c r="I57" s="14"/>
    </row>
    <row r="58" spans="1:9">
      <c r="A58" s="14" t="s">
        <v>1447</v>
      </c>
      <c r="B58" s="36">
        <v>2010</v>
      </c>
      <c r="C58" s="60" t="s">
        <v>10</v>
      </c>
      <c r="D58" s="61">
        <v>556</v>
      </c>
      <c r="E58" s="62">
        <v>94.24</v>
      </c>
      <c r="F58" s="63">
        <v>155236</v>
      </c>
      <c r="G58" s="78">
        <v>0.87698100000000001</v>
      </c>
      <c r="H58" s="14"/>
      <c r="I58" s="14"/>
    </row>
    <row r="59" spans="1:9">
      <c r="A59" s="14" t="s">
        <v>1448</v>
      </c>
      <c r="B59" s="36">
        <v>2003</v>
      </c>
      <c r="C59" s="60" t="s">
        <v>15</v>
      </c>
      <c r="D59" s="61">
        <v>86</v>
      </c>
      <c r="E59" s="62">
        <v>80.569999999999993</v>
      </c>
      <c r="F59" s="63">
        <v>30620</v>
      </c>
      <c r="G59" s="78">
        <v>0.90759290000000004</v>
      </c>
      <c r="H59" s="14"/>
      <c r="I59" s="14"/>
    </row>
    <row r="60" spans="1:9">
      <c r="A60" s="14" t="s">
        <v>1361</v>
      </c>
      <c r="B60" s="36">
        <v>2101</v>
      </c>
      <c r="C60" s="60" t="s">
        <v>10</v>
      </c>
      <c r="D60" s="61">
        <v>241</v>
      </c>
      <c r="E60" s="62">
        <v>80.41</v>
      </c>
      <c r="F60" s="63">
        <v>49185</v>
      </c>
      <c r="G60" s="78">
        <v>0.84412089999999995</v>
      </c>
      <c r="H60" s="14"/>
      <c r="I60" s="14"/>
    </row>
    <row r="61" spans="1:9">
      <c r="A61" s="14" t="s">
        <v>1360</v>
      </c>
      <c r="B61" s="36">
        <v>2225</v>
      </c>
      <c r="C61" s="60" t="s">
        <v>10</v>
      </c>
      <c r="D61" s="61">
        <v>195</v>
      </c>
      <c r="E61" s="62">
        <v>66.5</v>
      </c>
      <c r="F61" s="63">
        <v>41513</v>
      </c>
      <c r="G61" s="78">
        <v>0.86400339999999998</v>
      </c>
      <c r="H61" s="14"/>
      <c r="I61" s="14"/>
    </row>
    <row r="62" spans="1:9">
      <c r="A62" s="14" t="s">
        <v>1424</v>
      </c>
      <c r="B62" s="36">
        <v>2114</v>
      </c>
      <c r="C62" s="60" t="s">
        <v>5</v>
      </c>
      <c r="D62" s="61">
        <v>176</v>
      </c>
      <c r="E62" s="62">
        <v>85.48</v>
      </c>
      <c r="F62" s="63">
        <v>43305</v>
      </c>
      <c r="G62" s="78">
        <v>0.88814300000000002</v>
      </c>
      <c r="H62" s="14"/>
      <c r="I62" s="14"/>
    </row>
    <row r="63" spans="1:9">
      <c r="A63" s="14" t="s">
        <v>1363</v>
      </c>
      <c r="B63" s="36">
        <v>2011</v>
      </c>
      <c r="C63" s="60" t="s">
        <v>10</v>
      </c>
      <c r="D63" s="61">
        <v>116</v>
      </c>
      <c r="E63" s="62">
        <v>79.099999999999994</v>
      </c>
      <c r="F63" s="63">
        <v>43496</v>
      </c>
      <c r="G63" s="78">
        <v>0.93311149999999998</v>
      </c>
      <c r="H63" s="14"/>
      <c r="I63" s="14"/>
    </row>
    <row r="64" spans="1:9">
      <c r="A64" s="14" t="s">
        <v>1364</v>
      </c>
      <c r="B64" s="36">
        <v>2085</v>
      </c>
      <c r="C64" s="60" t="s">
        <v>15</v>
      </c>
      <c r="D64" s="61">
        <v>266</v>
      </c>
      <c r="E64" s="62">
        <v>63.97</v>
      </c>
      <c r="F64" s="63">
        <v>32692</v>
      </c>
      <c r="G64" s="78">
        <v>1.1216298</v>
      </c>
      <c r="H64" s="14"/>
      <c r="I64" s="14"/>
    </row>
    <row r="65" spans="1:9">
      <c r="A65" s="14" t="s">
        <v>70</v>
      </c>
      <c r="B65" s="36">
        <v>2100</v>
      </c>
      <c r="C65" s="60" t="s">
        <v>10</v>
      </c>
      <c r="D65" s="61">
        <v>149</v>
      </c>
      <c r="E65" s="62">
        <v>51.58</v>
      </c>
      <c r="F65" s="63">
        <v>51325</v>
      </c>
      <c r="G65" s="78">
        <v>0.83337910000000004</v>
      </c>
      <c r="H65" s="14"/>
      <c r="I65" s="14"/>
    </row>
    <row r="66" spans="1:9">
      <c r="A66" s="14" t="s">
        <v>72</v>
      </c>
      <c r="B66" s="36">
        <v>2299</v>
      </c>
      <c r="C66" s="60" t="s">
        <v>21</v>
      </c>
      <c r="D66" s="61">
        <v>293</v>
      </c>
      <c r="E66" s="62">
        <v>92.7</v>
      </c>
      <c r="F66" s="63">
        <v>41065</v>
      </c>
      <c r="G66" s="78">
        <v>1.4826676000000001</v>
      </c>
      <c r="H66" s="14"/>
      <c r="I66" s="14"/>
    </row>
    <row r="67" spans="1:9">
      <c r="A67" s="14" t="s">
        <v>1449</v>
      </c>
      <c r="B67" s="36">
        <v>2841</v>
      </c>
      <c r="C67" s="60" t="s">
        <v>21</v>
      </c>
      <c r="D67" s="61">
        <v>724</v>
      </c>
      <c r="E67" s="62">
        <v>80.58</v>
      </c>
      <c r="F67" s="63">
        <v>134891</v>
      </c>
      <c r="G67" s="78">
        <v>1.2396144</v>
      </c>
      <c r="H67" s="14"/>
      <c r="I67" s="14"/>
    </row>
    <row r="68" spans="1:9">
      <c r="A68" s="14" t="s">
        <v>1450</v>
      </c>
      <c r="B68" s="36">
        <v>2094</v>
      </c>
      <c r="C68" s="60" t="s">
        <v>5</v>
      </c>
      <c r="D68" s="61">
        <v>229</v>
      </c>
      <c r="E68" s="62">
        <v>62.75</v>
      </c>
      <c r="F68" s="63">
        <v>42186</v>
      </c>
      <c r="G68" s="78">
        <v>0.74123269999999997</v>
      </c>
      <c r="H68" s="14"/>
      <c r="I68" s="14"/>
    </row>
    <row r="69" spans="1:9">
      <c r="A69" s="14" t="s">
        <v>75</v>
      </c>
      <c r="B69" s="36">
        <v>2181</v>
      </c>
      <c r="C69" s="60" t="s">
        <v>10</v>
      </c>
      <c r="D69" s="61">
        <v>74</v>
      </c>
      <c r="E69" s="62">
        <v>64.16</v>
      </c>
      <c r="F69" s="63">
        <v>24423</v>
      </c>
      <c r="G69" s="78">
        <v>0.86526689999999995</v>
      </c>
      <c r="H69" s="14"/>
      <c r="I69" s="14"/>
    </row>
    <row r="70" spans="1:9">
      <c r="A70" s="14"/>
      <c r="B70" s="36"/>
      <c r="C70" s="36"/>
      <c r="D70" s="14"/>
      <c r="E70" s="14"/>
      <c r="F70" s="66" t="s">
        <v>6</v>
      </c>
      <c r="G70" s="80" t="s">
        <v>6</v>
      </c>
      <c r="H70" s="14"/>
      <c r="I70" s="14"/>
    </row>
    <row r="73" spans="1:9">
      <c r="A73" s="14"/>
      <c r="B73" s="36"/>
      <c r="C73" s="60"/>
      <c r="D73" s="61"/>
      <c r="E73" s="67"/>
    </row>
    <row r="74" spans="1:9">
      <c r="A74" s="14"/>
      <c r="B74" s="36"/>
      <c r="C74" s="60"/>
      <c r="D74" s="61"/>
      <c r="E74" s="67"/>
    </row>
    <row r="75" spans="1:9">
      <c r="A75" s="14"/>
      <c r="B75" s="36"/>
      <c r="C75" s="60"/>
      <c r="D75" s="61"/>
      <c r="E75" s="67"/>
    </row>
    <row r="76" spans="1:9">
      <c r="A76" s="14"/>
      <c r="B76" s="36"/>
      <c r="C76" s="36"/>
      <c r="D76" s="14"/>
      <c r="E76" s="14"/>
      <c r="F76" s="14"/>
      <c r="G76" s="14"/>
      <c r="H76" s="14"/>
      <c r="I76" s="14"/>
    </row>
    <row r="80" spans="1:9">
      <c r="A80" s="14"/>
      <c r="B80" s="36"/>
      <c r="C80" s="36"/>
      <c r="D80" s="14"/>
      <c r="E80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84"/>
  <sheetViews>
    <sheetView zoomScale="90" zoomScaleNormal="90" workbookViewId="0">
      <pane xSplit="3" ySplit="2" topLeftCell="K3" activePane="bottomRight" state="frozen"/>
      <selection pane="topRight" activeCell="D1" sqref="D1"/>
      <selection pane="bottomLeft" activeCell="A4" sqref="A4"/>
      <selection pane="bottomRight" activeCell="N44" sqref="N44"/>
    </sheetView>
  </sheetViews>
  <sheetFormatPr defaultColWidth="9.140625" defaultRowHeight="12.75"/>
  <cols>
    <col min="1" max="1" width="55.85546875" style="14" bestFit="1" customWidth="1"/>
    <col min="2" max="2" width="9.7109375" style="14" bestFit="1" customWidth="1"/>
    <col min="3" max="3" width="41.5703125" style="14" bestFit="1" customWidth="1"/>
    <col min="4" max="4" width="29" style="14" bestFit="1" customWidth="1"/>
    <col min="5" max="5" width="23.85546875" style="81" bestFit="1" customWidth="1"/>
    <col min="6" max="6" width="24.28515625" style="82" bestFit="1" customWidth="1"/>
    <col min="7" max="7" width="29" style="14" bestFit="1" customWidth="1"/>
    <col min="8" max="8" width="23.85546875" style="81" bestFit="1" customWidth="1"/>
    <col min="9" max="9" width="24.28515625" style="82" bestFit="1" customWidth="1"/>
    <col min="10" max="10" width="29" style="14" bestFit="1" customWidth="1"/>
    <col min="11" max="11" width="23.85546875" style="81" bestFit="1" customWidth="1"/>
    <col min="12" max="12" width="24.28515625" style="82" bestFit="1" customWidth="1"/>
    <col min="13" max="13" width="29" style="14" bestFit="1" customWidth="1"/>
    <col min="14" max="14" width="23.85546875" style="81" bestFit="1" customWidth="1"/>
    <col min="15" max="15" width="24.28515625" style="82" bestFit="1" customWidth="1"/>
    <col min="16" max="16" width="33.85546875" style="14" customWidth="1"/>
    <col min="17" max="17" width="23.85546875" style="81" bestFit="1" customWidth="1"/>
    <col min="18" max="18" width="24.28515625" style="82" bestFit="1" customWidth="1"/>
    <col min="19" max="19" width="29" style="14" bestFit="1" customWidth="1"/>
    <col min="20" max="20" width="23.85546875" style="81" bestFit="1" customWidth="1"/>
    <col min="21" max="21" width="24.28515625" style="82" bestFit="1" customWidth="1"/>
    <col min="22" max="22" width="44" style="14" customWidth="1"/>
    <col min="23" max="23" width="23.85546875" style="81" bestFit="1" customWidth="1"/>
    <col min="24" max="24" width="24.28515625" style="82" bestFit="1" customWidth="1"/>
    <col min="25" max="25" width="36.42578125" style="14" customWidth="1"/>
    <col min="26" max="26" width="23.85546875" style="81" bestFit="1" customWidth="1"/>
    <col min="27" max="27" width="24.28515625" style="82" bestFit="1" customWidth="1"/>
    <col min="28" max="28" width="34.85546875" style="14" customWidth="1"/>
    <col min="29" max="29" width="23.85546875" style="81" bestFit="1" customWidth="1"/>
    <col min="30" max="30" width="24.28515625" style="82" bestFit="1" customWidth="1"/>
    <col min="31" max="31" width="49" style="14" customWidth="1"/>
    <col min="32" max="32" width="23.85546875" style="81" bestFit="1" customWidth="1"/>
    <col min="33" max="33" width="24.28515625" style="82" bestFit="1" customWidth="1"/>
    <col min="34" max="34" width="50" style="14" customWidth="1"/>
    <col min="35" max="35" width="23.85546875" style="81" bestFit="1" customWidth="1"/>
    <col min="36" max="36" width="24.28515625" style="82" bestFit="1" customWidth="1"/>
    <col min="37" max="37" width="38.85546875" style="14" customWidth="1"/>
    <col min="38" max="38" width="23.85546875" style="81" bestFit="1" customWidth="1"/>
    <col min="39" max="39" width="24.28515625" style="82" bestFit="1" customWidth="1"/>
    <col min="40" max="40" width="54.85546875" style="14" customWidth="1"/>
    <col min="41" max="41" width="23.85546875" style="81" bestFit="1" customWidth="1"/>
    <col min="42" max="42" width="24.28515625" style="82" bestFit="1" customWidth="1"/>
    <col min="43" max="43" width="41.85546875" style="14" customWidth="1"/>
    <col min="44" max="44" width="23.85546875" style="81" bestFit="1" customWidth="1"/>
    <col min="45" max="45" width="24.28515625" style="82" bestFit="1" customWidth="1"/>
    <col min="46" max="46" width="44.42578125" style="14" customWidth="1"/>
    <col min="47" max="47" width="23.85546875" style="81" bestFit="1" customWidth="1"/>
    <col min="48" max="48" width="24.28515625" style="82" bestFit="1" customWidth="1"/>
    <col min="49" max="49" width="25.28515625" style="2" bestFit="1" customWidth="1"/>
    <col min="50" max="50" width="31" style="2" bestFit="1" customWidth="1"/>
    <col min="51" max="51" width="34.7109375" style="2" bestFit="1" customWidth="1"/>
    <col min="52" max="52" width="25.28515625" style="2" bestFit="1" customWidth="1"/>
    <col min="53" max="53" width="31" style="2" bestFit="1" customWidth="1"/>
    <col min="54" max="54" width="34.7109375" style="2" bestFit="1" customWidth="1"/>
    <col min="55" max="55" width="25.28515625" style="2" bestFit="1" customWidth="1"/>
    <col min="56" max="56" width="31" style="2" bestFit="1" customWidth="1"/>
    <col min="57" max="57" width="34.7109375" style="2" bestFit="1" customWidth="1"/>
    <col min="58" max="58" width="25.28515625" style="2" bestFit="1" customWidth="1"/>
    <col min="59" max="59" width="31" style="2" bestFit="1" customWidth="1"/>
    <col min="60" max="60" width="30.7109375" style="2" bestFit="1" customWidth="1"/>
    <col min="61" max="61" width="25.28515625" style="2" bestFit="1" customWidth="1"/>
    <col min="62" max="62" width="31" style="2" bestFit="1" customWidth="1"/>
    <col min="63" max="63" width="34.7109375" style="2" bestFit="1" customWidth="1"/>
    <col min="64" max="64" width="25.28515625" style="2" bestFit="1" customWidth="1"/>
    <col min="65" max="65" width="31" style="2" bestFit="1" customWidth="1"/>
    <col min="66" max="66" width="34.7109375" style="2" bestFit="1" customWidth="1"/>
    <col min="67" max="67" width="25.28515625" style="2" bestFit="1" customWidth="1"/>
    <col min="68" max="68" width="31" style="2" bestFit="1" customWidth="1"/>
    <col min="69" max="69" width="34.7109375" style="2" bestFit="1" customWidth="1"/>
    <col min="70" max="70" width="25.28515625" style="2" bestFit="1" customWidth="1"/>
    <col min="71" max="71" width="31" style="2" bestFit="1" customWidth="1"/>
    <col min="72" max="72" width="34.7109375" style="2" bestFit="1" customWidth="1"/>
    <col min="73" max="73" width="25.28515625" style="2" bestFit="1" customWidth="1"/>
    <col min="74" max="74" width="31" style="2" bestFit="1" customWidth="1"/>
    <col min="75" max="75" width="34.7109375" style="2" bestFit="1" customWidth="1"/>
    <col min="76" max="76" width="26.42578125" style="2" bestFit="1" customWidth="1"/>
    <col min="77" max="77" width="32" style="2" bestFit="1" customWidth="1"/>
    <col min="78" max="78" width="35.85546875" style="2" bestFit="1" customWidth="1"/>
    <col min="79" max="79" width="21.85546875" style="2" bestFit="1" customWidth="1"/>
    <col min="80" max="110" width="19.85546875" style="2" customWidth="1"/>
    <col min="111" max="256" width="9.140625" style="2"/>
    <col min="257" max="257" width="55.85546875" style="2" bestFit="1" customWidth="1"/>
    <col min="258" max="258" width="9.7109375" style="2" bestFit="1" customWidth="1"/>
    <col min="259" max="259" width="41.5703125" style="2" bestFit="1" customWidth="1"/>
    <col min="260" max="260" width="29" style="2" bestFit="1" customWidth="1"/>
    <col min="261" max="261" width="23.85546875" style="2" bestFit="1" customWidth="1"/>
    <col min="262" max="262" width="24.28515625" style="2" bestFit="1" customWidth="1"/>
    <col min="263" max="263" width="29" style="2" bestFit="1" customWidth="1"/>
    <col min="264" max="264" width="23.85546875" style="2" bestFit="1" customWidth="1"/>
    <col min="265" max="265" width="24.28515625" style="2" bestFit="1" customWidth="1"/>
    <col min="266" max="266" width="29" style="2" bestFit="1" customWidth="1"/>
    <col min="267" max="267" width="23.85546875" style="2" bestFit="1" customWidth="1"/>
    <col min="268" max="268" width="24.28515625" style="2" bestFit="1" customWidth="1"/>
    <col min="269" max="269" width="29" style="2" bestFit="1" customWidth="1"/>
    <col min="270" max="270" width="23.85546875" style="2" bestFit="1" customWidth="1"/>
    <col min="271" max="271" width="24.28515625" style="2" bestFit="1" customWidth="1"/>
    <col min="272" max="272" width="33.85546875" style="2" customWidth="1"/>
    <col min="273" max="273" width="23.85546875" style="2" bestFit="1" customWidth="1"/>
    <col min="274" max="274" width="24.28515625" style="2" bestFit="1" customWidth="1"/>
    <col min="275" max="275" width="29" style="2" bestFit="1" customWidth="1"/>
    <col min="276" max="276" width="23.85546875" style="2" bestFit="1" customWidth="1"/>
    <col min="277" max="277" width="24.28515625" style="2" bestFit="1" customWidth="1"/>
    <col min="278" max="278" width="29" style="2" bestFit="1" customWidth="1"/>
    <col min="279" max="279" width="23.85546875" style="2" bestFit="1" customWidth="1"/>
    <col min="280" max="280" width="24.28515625" style="2" bestFit="1" customWidth="1"/>
    <col min="281" max="281" width="29" style="2" bestFit="1" customWidth="1"/>
    <col min="282" max="282" width="23.85546875" style="2" bestFit="1" customWidth="1"/>
    <col min="283" max="283" width="24.28515625" style="2" bestFit="1" customWidth="1"/>
    <col min="284" max="284" width="29" style="2" bestFit="1" customWidth="1"/>
    <col min="285" max="285" width="23.85546875" style="2" bestFit="1" customWidth="1"/>
    <col min="286" max="286" width="24.28515625" style="2" bestFit="1" customWidth="1"/>
    <col min="287" max="287" width="29" style="2" bestFit="1" customWidth="1"/>
    <col min="288" max="288" width="23.85546875" style="2" bestFit="1" customWidth="1"/>
    <col min="289" max="289" width="24.28515625" style="2" bestFit="1" customWidth="1"/>
    <col min="290" max="290" width="29" style="2" bestFit="1" customWidth="1"/>
    <col min="291" max="291" width="23.85546875" style="2" bestFit="1" customWidth="1"/>
    <col min="292" max="292" width="24.28515625" style="2" bestFit="1" customWidth="1"/>
    <col min="293" max="293" width="29" style="2" bestFit="1" customWidth="1"/>
    <col min="294" max="294" width="23.85546875" style="2" bestFit="1" customWidth="1"/>
    <col min="295" max="295" width="24.28515625" style="2" bestFit="1" customWidth="1"/>
    <col min="296" max="296" width="29" style="2" bestFit="1" customWidth="1"/>
    <col min="297" max="297" width="23.85546875" style="2" bestFit="1" customWidth="1"/>
    <col min="298" max="298" width="24.28515625" style="2" bestFit="1" customWidth="1"/>
    <col min="299" max="299" width="29" style="2" bestFit="1" customWidth="1"/>
    <col min="300" max="300" width="23.85546875" style="2" bestFit="1" customWidth="1"/>
    <col min="301" max="301" width="24.28515625" style="2" bestFit="1" customWidth="1"/>
    <col min="302" max="302" width="29" style="2" bestFit="1" customWidth="1"/>
    <col min="303" max="303" width="23.85546875" style="2" bestFit="1" customWidth="1"/>
    <col min="304" max="304" width="24.28515625" style="2" bestFit="1" customWidth="1"/>
    <col min="305" max="305" width="25.28515625" style="2" bestFit="1" customWidth="1"/>
    <col min="306" max="306" width="31" style="2" bestFit="1" customWidth="1"/>
    <col min="307" max="307" width="34.7109375" style="2" bestFit="1" customWidth="1"/>
    <col min="308" max="308" width="25.28515625" style="2" bestFit="1" customWidth="1"/>
    <col min="309" max="309" width="31" style="2" bestFit="1" customWidth="1"/>
    <col min="310" max="310" width="34.7109375" style="2" bestFit="1" customWidth="1"/>
    <col min="311" max="311" width="25.28515625" style="2" bestFit="1" customWidth="1"/>
    <col min="312" max="312" width="31" style="2" bestFit="1" customWidth="1"/>
    <col min="313" max="313" width="34.7109375" style="2" bestFit="1" customWidth="1"/>
    <col min="314" max="314" width="25.28515625" style="2" bestFit="1" customWidth="1"/>
    <col min="315" max="315" width="31" style="2" bestFit="1" customWidth="1"/>
    <col min="316" max="316" width="30.7109375" style="2" bestFit="1" customWidth="1"/>
    <col min="317" max="317" width="25.28515625" style="2" bestFit="1" customWidth="1"/>
    <col min="318" max="318" width="31" style="2" bestFit="1" customWidth="1"/>
    <col min="319" max="319" width="34.7109375" style="2" bestFit="1" customWidth="1"/>
    <col min="320" max="320" width="25.28515625" style="2" bestFit="1" customWidth="1"/>
    <col min="321" max="321" width="31" style="2" bestFit="1" customWidth="1"/>
    <col min="322" max="322" width="34.7109375" style="2" bestFit="1" customWidth="1"/>
    <col min="323" max="323" width="25.28515625" style="2" bestFit="1" customWidth="1"/>
    <col min="324" max="324" width="31" style="2" bestFit="1" customWidth="1"/>
    <col min="325" max="325" width="34.7109375" style="2" bestFit="1" customWidth="1"/>
    <col min="326" max="326" width="25.28515625" style="2" bestFit="1" customWidth="1"/>
    <col min="327" max="327" width="31" style="2" bestFit="1" customWidth="1"/>
    <col min="328" max="328" width="34.7109375" style="2" bestFit="1" customWidth="1"/>
    <col min="329" max="329" width="25.28515625" style="2" bestFit="1" customWidth="1"/>
    <col min="330" max="330" width="31" style="2" bestFit="1" customWidth="1"/>
    <col min="331" max="331" width="34.7109375" style="2" bestFit="1" customWidth="1"/>
    <col min="332" max="332" width="26.42578125" style="2" bestFit="1" customWidth="1"/>
    <col min="333" max="333" width="32" style="2" bestFit="1" customWidth="1"/>
    <col min="334" max="334" width="35.85546875" style="2" bestFit="1" customWidth="1"/>
    <col min="335" max="335" width="21.85546875" style="2" bestFit="1" customWidth="1"/>
    <col min="336" max="366" width="19.85546875" style="2" customWidth="1"/>
    <col min="367" max="512" width="9.140625" style="2"/>
    <col min="513" max="513" width="55.85546875" style="2" bestFit="1" customWidth="1"/>
    <col min="514" max="514" width="9.7109375" style="2" bestFit="1" customWidth="1"/>
    <col min="515" max="515" width="41.5703125" style="2" bestFit="1" customWidth="1"/>
    <col min="516" max="516" width="29" style="2" bestFit="1" customWidth="1"/>
    <col min="517" max="517" width="23.85546875" style="2" bestFit="1" customWidth="1"/>
    <col min="518" max="518" width="24.28515625" style="2" bestFit="1" customWidth="1"/>
    <col min="519" max="519" width="29" style="2" bestFit="1" customWidth="1"/>
    <col min="520" max="520" width="23.85546875" style="2" bestFit="1" customWidth="1"/>
    <col min="521" max="521" width="24.28515625" style="2" bestFit="1" customWidth="1"/>
    <col min="522" max="522" width="29" style="2" bestFit="1" customWidth="1"/>
    <col min="523" max="523" width="23.85546875" style="2" bestFit="1" customWidth="1"/>
    <col min="524" max="524" width="24.28515625" style="2" bestFit="1" customWidth="1"/>
    <col min="525" max="525" width="29" style="2" bestFit="1" customWidth="1"/>
    <col min="526" max="526" width="23.85546875" style="2" bestFit="1" customWidth="1"/>
    <col min="527" max="527" width="24.28515625" style="2" bestFit="1" customWidth="1"/>
    <col min="528" max="528" width="33.85546875" style="2" customWidth="1"/>
    <col min="529" max="529" width="23.85546875" style="2" bestFit="1" customWidth="1"/>
    <col min="530" max="530" width="24.28515625" style="2" bestFit="1" customWidth="1"/>
    <col min="531" max="531" width="29" style="2" bestFit="1" customWidth="1"/>
    <col min="532" max="532" width="23.85546875" style="2" bestFit="1" customWidth="1"/>
    <col min="533" max="533" width="24.28515625" style="2" bestFit="1" customWidth="1"/>
    <col min="534" max="534" width="29" style="2" bestFit="1" customWidth="1"/>
    <col min="535" max="535" width="23.85546875" style="2" bestFit="1" customWidth="1"/>
    <col min="536" max="536" width="24.28515625" style="2" bestFit="1" customWidth="1"/>
    <col min="537" max="537" width="29" style="2" bestFit="1" customWidth="1"/>
    <col min="538" max="538" width="23.85546875" style="2" bestFit="1" customWidth="1"/>
    <col min="539" max="539" width="24.28515625" style="2" bestFit="1" customWidth="1"/>
    <col min="540" max="540" width="29" style="2" bestFit="1" customWidth="1"/>
    <col min="541" max="541" width="23.85546875" style="2" bestFit="1" customWidth="1"/>
    <col min="542" max="542" width="24.28515625" style="2" bestFit="1" customWidth="1"/>
    <col min="543" max="543" width="29" style="2" bestFit="1" customWidth="1"/>
    <col min="544" max="544" width="23.85546875" style="2" bestFit="1" customWidth="1"/>
    <col min="545" max="545" width="24.28515625" style="2" bestFit="1" customWidth="1"/>
    <col min="546" max="546" width="29" style="2" bestFit="1" customWidth="1"/>
    <col min="547" max="547" width="23.85546875" style="2" bestFit="1" customWidth="1"/>
    <col min="548" max="548" width="24.28515625" style="2" bestFit="1" customWidth="1"/>
    <col min="549" max="549" width="29" style="2" bestFit="1" customWidth="1"/>
    <col min="550" max="550" width="23.85546875" style="2" bestFit="1" customWidth="1"/>
    <col min="551" max="551" width="24.28515625" style="2" bestFit="1" customWidth="1"/>
    <col min="552" max="552" width="29" style="2" bestFit="1" customWidth="1"/>
    <col min="553" max="553" width="23.85546875" style="2" bestFit="1" customWidth="1"/>
    <col min="554" max="554" width="24.28515625" style="2" bestFit="1" customWidth="1"/>
    <col min="555" max="555" width="29" style="2" bestFit="1" customWidth="1"/>
    <col min="556" max="556" width="23.85546875" style="2" bestFit="1" customWidth="1"/>
    <col min="557" max="557" width="24.28515625" style="2" bestFit="1" customWidth="1"/>
    <col min="558" max="558" width="29" style="2" bestFit="1" customWidth="1"/>
    <col min="559" max="559" width="23.85546875" style="2" bestFit="1" customWidth="1"/>
    <col min="560" max="560" width="24.28515625" style="2" bestFit="1" customWidth="1"/>
    <col min="561" max="561" width="25.28515625" style="2" bestFit="1" customWidth="1"/>
    <col min="562" max="562" width="31" style="2" bestFit="1" customWidth="1"/>
    <col min="563" max="563" width="34.7109375" style="2" bestFit="1" customWidth="1"/>
    <col min="564" max="564" width="25.28515625" style="2" bestFit="1" customWidth="1"/>
    <col min="565" max="565" width="31" style="2" bestFit="1" customWidth="1"/>
    <col min="566" max="566" width="34.7109375" style="2" bestFit="1" customWidth="1"/>
    <col min="567" max="567" width="25.28515625" style="2" bestFit="1" customWidth="1"/>
    <col min="568" max="568" width="31" style="2" bestFit="1" customWidth="1"/>
    <col min="569" max="569" width="34.7109375" style="2" bestFit="1" customWidth="1"/>
    <col min="570" max="570" width="25.28515625" style="2" bestFit="1" customWidth="1"/>
    <col min="571" max="571" width="31" style="2" bestFit="1" customWidth="1"/>
    <col min="572" max="572" width="30.7109375" style="2" bestFit="1" customWidth="1"/>
    <col min="573" max="573" width="25.28515625" style="2" bestFit="1" customWidth="1"/>
    <col min="574" max="574" width="31" style="2" bestFit="1" customWidth="1"/>
    <col min="575" max="575" width="34.7109375" style="2" bestFit="1" customWidth="1"/>
    <col min="576" max="576" width="25.28515625" style="2" bestFit="1" customWidth="1"/>
    <col min="577" max="577" width="31" style="2" bestFit="1" customWidth="1"/>
    <col min="578" max="578" width="34.7109375" style="2" bestFit="1" customWidth="1"/>
    <col min="579" max="579" width="25.28515625" style="2" bestFit="1" customWidth="1"/>
    <col min="580" max="580" width="31" style="2" bestFit="1" customWidth="1"/>
    <col min="581" max="581" width="34.7109375" style="2" bestFit="1" customWidth="1"/>
    <col min="582" max="582" width="25.28515625" style="2" bestFit="1" customWidth="1"/>
    <col min="583" max="583" width="31" style="2" bestFit="1" customWidth="1"/>
    <col min="584" max="584" width="34.7109375" style="2" bestFit="1" customWidth="1"/>
    <col min="585" max="585" width="25.28515625" style="2" bestFit="1" customWidth="1"/>
    <col min="586" max="586" width="31" style="2" bestFit="1" customWidth="1"/>
    <col min="587" max="587" width="34.7109375" style="2" bestFit="1" customWidth="1"/>
    <col min="588" max="588" width="26.42578125" style="2" bestFit="1" customWidth="1"/>
    <col min="589" max="589" width="32" style="2" bestFit="1" customWidth="1"/>
    <col min="590" max="590" width="35.85546875" style="2" bestFit="1" customWidth="1"/>
    <col min="591" max="591" width="21.85546875" style="2" bestFit="1" customWidth="1"/>
    <col min="592" max="622" width="19.85546875" style="2" customWidth="1"/>
    <col min="623" max="768" width="9.140625" style="2"/>
    <col min="769" max="769" width="55.85546875" style="2" bestFit="1" customWidth="1"/>
    <col min="770" max="770" width="9.7109375" style="2" bestFit="1" customWidth="1"/>
    <col min="771" max="771" width="41.5703125" style="2" bestFit="1" customWidth="1"/>
    <col min="772" max="772" width="29" style="2" bestFit="1" customWidth="1"/>
    <col min="773" max="773" width="23.85546875" style="2" bestFit="1" customWidth="1"/>
    <col min="774" max="774" width="24.28515625" style="2" bestFit="1" customWidth="1"/>
    <col min="775" max="775" width="29" style="2" bestFit="1" customWidth="1"/>
    <col min="776" max="776" width="23.85546875" style="2" bestFit="1" customWidth="1"/>
    <col min="777" max="777" width="24.28515625" style="2" bestFit="1" customWidth="1"/>
    <col min="778" max="778" width="29" style="2" bestFit="1" customWidth="1"/>
    <col min="779" max="779" width="23.85546875" style="2" bestFit="1" customWidth="1"/>
    <col min="780" max="780" width="24.28515625" style="2" bestFit="1" customWidth="1"/>
    <col min="781" max="781" width="29" style="2" bestFit="1" customWidth="1"/>
    <col min="782" max="782" width="23.85546875" style="2" bestFit="1" customWidth="1"/>
    <col min="783" max="783" width="24.28515625" style="2" bestFit="1" customWidth="1"/>
    <col min="784" max="784" width="33.85546875" style="2" customWidth="1"/>
    <col min="785" max="785" width="23.85546875" style="2" bestFit="1" customWidth="1"/>
    <col min="786" max="786" width="24.28515625" style="2" bestFit="1" customWidth="1"/>
    <col min="787" max="787" width="29" style="2" bestFit="1" customWidth="1"/>
    <col min="788" max="788" width="23.85546875" style="2" bestFit="1" customWidth="1"/>
    <col min="789" max="789" width="24.28515625" style="2" bestFit="1" customWidth="1"/>
    <col min="790" max="790" width="29" style="2" bestFit="1" customWidth="1"/>
    <col min="791" max="791" width="23.85546875" style="2" bestFit="1" customWidth="1"/>
    <col min="792" max="792" width="24.28515625" style="2" bestFit="1" customWidth="1"/>
    <col min="793" max="793" width="29" style="2" bestFit="1" customWidth="1"/>
    <col min="794" max="794" width="23.85546875" style="2" bestFit="1" customWidth="1"/>
    <col min="795" max="795" width="24.28515625" style="2" bestFit="1" customWidth="1"/>
    <col min="796" max="796" width="29" style="2" bestFit="1" customWidth="1"/>
    <col min="797" max="797" width="23.85546875" style="2" bestFit="1" customWidth="1"/>
    <col min="798" max="798" width="24.28515625" style="2" bestFit="1" customWidth="1"/>
    <col min="799" max="799" width="29" style="2" bestFit="1" customWidth="1"/>
    <col min="800" max="800" width="23.85546875" style="2" bestFit="1" customWidth="1"/>
    <col min="801" max="801" width="24.28515625" style="2" bestFit="1" customWidth="1"/>
    <col min="802" max="802" width="29" style="2" bestFit="1" customWidth="1"/>
    <col min="803" max="803" width="23.85546875" style="2" bestFit="1" customWidth="1"/>
    <col min="804" max="804" width="24.28515625" style="2" bestFit="1" customWidth="1"/>
    <col min="805" max="805" width="29" style="2" bestFit="1" customWidth="1"/>
    <col min="806" max="806" width="23.85546875" style="2" bestFit="1" customWidth="1"/>
    <col min="807" max="807" width="24.28515625" style="2" bestFit="1" customWidth="1"/>
    <col min="808" max="808" width="29" style="2" bestFit="1" customWidth="1"/>
    <col min="809" max="809" width="23.85546875" style="2" bestFit="1" customWidth="1"/>
    <col min="810" max="810" width="24.28515625" style="2" bestFit="1" customWidth="1"/>
    <col min="811" max="811" width="29" style="2" bestFit="1" customWidth="1"/>
    <col min="812" max="812" width="23.85546875" style="2" bestFit="1" customWidth="1"/>
    <col min="813" max="813" width="24.28515625" style="2" bestFit="1" customWidth="1"/>
    <col min="814" max="814" width="29" style="2" bestFit="1" customWidth="1"/>
    <col min="815" max="815" width="23.85546875" style="2" bestFit="1" customWidth="1"/>
    <col min="816" max="816" width="24.28515625" style="2" bestFit="1" customWidth="1"/>
    <col min="817" max="817" width="25.28515625" style="2" bestFit="1" customWidth="1"/>
    <col min="818" max="818" width="31" style="2" bestFit="1" customWidth="1"/>
    <col min="819" max="819" width="34.7109375" style="2" bestFit="1" customWidth="1"/>
    <col min="820" max="820" width="25.28515625" style="2" bestFit="1" customWidth="1"/>
    <col min="821" max="821" width="31" style="2" bestFit="1" customWidth="1"/>
    <col min="822" max="822" width="34.7109375" style="2" bestFit="1" customWidth="1"/>
    <col min="823" max="823" width="25.28515625" style="2" bestFit="1" customWidth="1"/>
    <col min="824" max="824" width="31" style="2" bestFit="1" customWidth="1"/>
    <col min="825" max="825" width="34.7109375" style="2" bestFit="1" customWidth="1"/>
    <col min="826" max="826" width="25.28515625" style="2" bestFit="1" customWidth="1"/>
    <col min="827" max="827" width="31" style="2" bestFit="1" customWidth="1"/>
    <col min="828" max="828" width="30.7109375" style="2" bestFit="1" customWidth="1"/>
    <col min="829" max="829" width="25.28515625" style="2" bestFit="1" customWidth="1"/>
    <col min="830" max="830" width="31" style="2" bestFit="1" customWidth="1"/>
    <col min="831" max="831" width="34.7109375" style="2" bestFit="1" customWidth="1"/>
    <col min="832" max="832" width="25.28515625" style="2" bestFit="1" customWidth="1"/>
    <col min="833" max="833" width="31" style="2" bestFit="1" customWidth="1"/>
    <col min="834" max="834" width="34.7109375" style="2" bestFit="1" customWidth="1"/>
    <col min="835" max="835" width="25.28515625" style="2" bestFit="1" customWidth="1"/>
    <col min="836" max="836" width="31" style="2" bestFit="1" customWidth="1"/>
    <col min="837" max="837" width="34.7109375" style="2" bestFit="1" customWidth="1"/>
    <col min="838" max="838" width="25.28515625" style="2" bestFit="1" customWidth="1"/>
    <col min="839" max="839" width="31" style="2" bestFit="1" customWidth="1"/>
    <col min="840" max="840" width="34.7109375" style="2" bestFit="1" customWidth="1"/>
    <col min="841" max="841" width="25.28515625" style="2" bestFit="1" customWidth="1"/>
    <col min="842" max="842" width="31" style="2" bestFit="1" customWidth="1"/>
    <col min="843" max="843" width="34.7109375" style="2" bestFit="1" customWidth="1"/>
    <col min="844" max="844" width="26.42578125" style="2" bestFit="1" customWidth="1"/>
    <col min="845" max="845" width="32" style="2" bestFit="1" customWidth="1"/>
    <col min="846" max="846" width="35.85546875" style="2" bestFit="1" customWidth="1"/>
    <col min="847" max="847" width="21.85546875" style="2" bestFit="1" customWidth="1"/>
    <col min="848" max="878" width="19.85546875" style="2" customWidth="1"/>
    <col min="879" max="1024" width="9.140625" style="2"/>
    <col min="1025" max="1025" width="55.85546875" style="2" bestFit="1" customWidth="1"/>
    <col min="1026" max="1026" width="9.7109375" style="2" bestFit="1" customWidth="1"/>
    <col min="1027" max="1027" width="41.5703125" style="2" bestFit="1" customWidth="1"/>
    <col min="1028" max="1028" width="29" style="2" bestFit="1" customWidth="1"/>
    <col min="1029" max="1029" width="23.85546875" style="2" bestFit="1" customWidth="1"/>
    <col min="1030" max="1030" width="24.28515625" style="2" bestFit="1" customWidth="1"/>
    <col min="1031" max="1031" width="29" style="2" bestFit="1" customWidth="1"/>
    <col min="1032" max="1032" width="23.85546875" style="2" bestFit="1" customWidth="1"/>
    <col min="1033" max="1033" width="24.28515625" style="2" bestFit="1" customWidth="1"/>
    <col min="1034" max="1034" width="29" style="2" bestFit="1" customWidth="1"/>
    <col min="1035" max="1035" width="23.85546875" style="2" bestFit="1" customWidth="1"/>
    <col min="1036" max="1036" width="24.28515625" style="2" bestFit="1" customWidth="1"/>
    <col min="1037" max="1037" width="29" style="2" bestFit="1" customWidth="1"/>
    <col min="1038" max="1038" width="23.85546875" style="2" bestFit="1" customWidth="1"/>
    <col min="1039" max="1039" width="24.28515625" style="2" bestFit="1" customWidth="1"/>
    <col min="1040" max="1040" width="33.85546875" style="2" customWidth="1"/>
    <col min="1041" max="1041" width="23.85546875" style="2" bestFit="1" customWidth="1"/>
    <col min="1042" max="1042" width="24.28515625" style="2" bestFit="1" customWidth="1"/>
    <col min="1043" max="1043" width="29" style="2" bestFit="1" customWidth="1"/>
    <col min="1044" max="1044" width="23.85546875" style="2" bestFit="1" customWidth="1"/>
    <col min="1045" max="1045" width="24.28515625" style="2" bestFit="1" customWidth="1"/>
    <col min="1046" max="1046" width="29" style="2" bestFit="1" customWidth="1"/>
    <col min="1047" max="1047" width="23.85546875" style="2" bestFit="1" customWidth="1"/>
    <col min="1048" max="1048" width="24.28515625" style="2" bestFit="1" customWidth="1"/>
    <col min="1049" max="1049" width="29" style="2" bestFit="1" customWidth="1"/>
    <col min="1050" max="1050" width="23.85546875" style="2" bestFit="1" customWidth="1"/>
    <col min="1051" max="1051" width="24.28515625" style="2" bestFit="1" customWidth="1"/>
    <col min="1052" max="1052" width="29" style="2" bestFit="1" customWidth="1"/>
    <col min="1053" max="1053" width="23.85546875" style="2" bestFit="1" customWidth="1"/>
    <col min="1054" max="1054" width="24.28515625" style="2" bestFit="1" customWidth="1"/>
    <col min="1055" max="1055" width="29" style="2" bestFit="1" customWidth="1"/>
    <col min="1056" max="1056" width="23.85546875" style="2" bestFit="1" customWidth="1"/>
    <col min="1057" max="1057" width="24.28515625" style="2" bestFit="1" customWidth="1"/>
    <col min="1058" max="1058" width="29" style="2" bestFit="1" customWidth="1"/>
    <col min="1059" max="1059" width="23.85546875" style="2" bestFit="1" customWidth="1"/>
    <col min="1060" max="1060" width="24.28515625" style="2" bestFit="1" customWidth="1"/>
    <col min="1061" max="1061" width="29" style="2" bestFit="1" customWidth="1"/>
    <col min="1062" max="1062" width="23.85546875" style="2" bestFit="1" customWidth="1"/>
    <col min="1063" max="1063" width="24.28515625" style="2" bestFit="1" customWidth="1"/>
    <col min="1064" max="1064" width="29" style="2" bestFit="1" customWidth="1"/>
    <col min="1065" max="1065" width="23.85546875" style="2" bestFit="1" customWidth="1"/>
    <col min="1066" max="1066" width="24.28515625" style="2" bestFit="1" customWidth="1"/>
    <col min="1067" max="1067" width="29" style="2" bestFit="1" customWidth="1"/>
    <col min="1068" max="1068" width="23.85546875" style="2" bestFit="1" customWidth="1"/>
    <col min="1069" max="1069" width="24.28515625" style="2" bestFit="1" customWidth="1"/>
    <col min="1070" max="1070" width="29" style="2" bestFit="1" customWidth="1"/>
    <col min="1071" max="1071" width="23.85546875" style="2" bestFit="1" customWidth="1"/>
    <col min="1072" max="1072" width="24.28515625" style="2" bestFit="1" customWidth="1"/>
    <col min="1073" max="1073" width="25.28515625" style="2" bestFit="1" customWidth="1"/>
    <col min="1074" max="1074" width="31" style="2" bestFit="1" customWidth="1"/>
    <col min="1075" max="1075" width="34.7109375" style="2" bestFit="1" customWidth="1"/>
    <col min="1076" max="1076" width="25.28515625" style="2" bestFit="1" customWidth="1"/>
    <col min="1077" max="1077" width="31" style="2" bestFit="1" customWidth="1"/>
    <col min="1078" max="1078" width="34.7109375" style="2" bestFit="1" customWidth="1"/>
    <col min="1079" max="1079" width="25.28515625" style="2" bestFit="1" customWidth="1"/>
    <col min="1080" max="1080" width="31" style="2" bestFit="1" customWidth="1"/>
    <col min="1081" max="1081" width="34.7109375" style="2" bestFit="1" customWidth="1"/>
    <col min="1082" max="1082" width="25.28515625" style="2" bestFit="1" customWidth="1"/>
    <col min="1083" max="1083" width="31" style="2" bestFit="1" customWidth="1"/>
    <col min="1084" max="1084" width="30.7109375" style="2" bestFit="1" customWidth="1"/>
    <col min="1085" max="1085" width="25.28515625" style="2" bestFit="1" customWidth="1"/>
    <col min="1086" max="1086" width="31" style="2" bestFit="1" customWidth="1"/>
    <col min="1087" max="1087" width="34.7109375" style="2" bestFit="1" customWidth="1"/>
    <col min="1088" max="1088" width="25.28515625" style="2" bestFit="1" customWidth="1"/>
    <col min="1089" max="1089" width="31" style="2" bestFit="1" customWidth="1"/>
    <col min="1090" max="1090" width="34.7109375" style="2" bestFit="1" customWidth="1"/>
    <col min="1091" max="1091" width="25.28515625" style="2" bestFit="1" customWidth="1"/>
    <col min="1092" max="1092" width="31" style="2" bestFit="1" customWidth="1"/>
    <col min="1093" max="1093" width="34.7109375" style="2" bestFit="1" customWidth="1"/>
    <col min="1094" max="1094" width="25.28515625" style="2" bestFit="1" customWidth="1"/>
    <col min="1095" max="1095" width="31" style="2" bestFit="1" customWidth="1"/>
    <col min="1096" max="1096" width="34.7109375" style="2" bestFit="1" customWidth="1"/>
    <col min="1097" max="1097" width="25.28515625" style="2" bestFit="1" customWidth="1"/>
    <col min="1098" max="1098" width="31" style="2" bestFit="1" customWidth="1"/>
    <col min="1099" max="1099" width="34.7109375" style="2" bestFit="1" customWidth="1"/>
    <col min="1100" max="1100" width="26.42578125" style="2" bestFit="1" customWidth="1"/>
    <col min="1101" max="1101" width="32" style="2" bestFit="1" customWidth="1"/>
    <col min="1102" max="1102" width="35.85546875" style="2" bestFit="1" customWidth="1"/>
    <col min="1103" max="1103" width="21.85546875" style="2" bestFit="1" customWidth="1"/>
    <col min="1104" max="1134" width="19.85546875" style="2" customWidth="1"/>
    <col min="1135" max="1280" width="9.140625" style="2"/>
    <col min="1281" max="1281" width="55.85546875" style="2" bestFit="1" customWidth="1"/>
    <col min="1282" max="1282" width="9.7109375" style="2" bestFit="1" customWidth="1"/>
    <col min="1283" max="1283" width="41.5703125" style="2" bestFit="1" customWidth="1"/>
    <col min="1284" max="1284" width="29" style="2" bestFit="1" customWidth="1"/>
    <col min="1285" max="1285" width="23.85546875" style="2" bestFit="1" customWidth="1"/>
    <col min="1286" max="1286" width="24.28515625" style="2" bestFit="1" customWidth="1"/>
    <col min="1287" max="1287" width="29" style="2" bestFit="1" customWidth="1"/>
    <col min="1288" max="1288" width="23.85546875" style="2" bestFit="1" customWidth="1"/>
    <col min="1289" max="1289" width="24.28515625" style="2" bestFit="1" customWidth="1"/>
    <col min="1290" max="1290" width="29" style="2" bestFit="1" customWidth="1"/>
    <col min="1291" max="1291" width="23.85546875" style="2" bestFit="1" customWidth="1"/>
    <col min="1292" max="1292" width="24.28515625" style="2" bestFit="1" customWidth="1"/>
    <col min="1293" max="1293" width="29" style="2" bestFit="1" customWidth="1"/>
    <col min="1294" max="1294" width="23.85546875" style="2" bestFit="1" customWidth="1"/>
    <col min="1295" max="1295" width="24.28515625" style="2" bestFit="1" customWidth="1"/>
    <col min="1296" max="1296" width="33.85546875" style="2" customWidth="1"/>
    <col min="1297" max="1297" width="23.85546875" style="2" bestFit="1" customWidth="1"/>
    <col min="1298" max="1298" width="24.28515625" style="2" bestFit="1" customWidth="1"/>
    <col min="1299" max="1299" width="29" style="2" bestFit="1" customWidth="1"/>
    <col min="1300" max="1300" width="23.85546875" style="2" bestFit="1" customWidth="1"/>
    <col min="1301" max="1301" width="24.28515625" style="2" bestFit="1" customWidth="1"/>
    <col min="1302" max="1302" width="29" style="2" bestFit="1" customWidth="1"/>
    <col min="1303" max="1303" width="23.85546875" style="2" bestFit="1" customWidth="1"/>
    <col min="1304" max="1304" width="24.28515625" style="2" bestFit="1" customWidth="1"/>
    <col min="1305" max="1305" width="29" style="2" bestFit="1" customWidth="1"/>
    <col min="1306" max="1306" width="23.85546875" style="2" bestFit="1" customWidth="1"/>
    <col min="1307" max="1307" width="24.28515625" style="2" bestFit="1" customWidth="1"/>
    <col min="1308" max="1308" width="29" style="2" bestFit="1" customWidth="1"/>
    <col min="1309" max="1309" width="23.85546875" style="2" bestFit="1" customWidth="1"/>
    <col min="1310" max="1310" width="24.28515625" style="2" bestFit="1" customWidth="1"/>
    <col min="1311" max="1311" width="29" style="2" bestFit="1" customWidth="1"/>
    <col min="1312" max="1312" width="23.85546875" style="2" bestFit="1" customWidth="1"/>
    <col min="1313" max="1313" width="24.28515625" style="2" bestFit="1" customWidth="1"/>
    <col min="1314" max="1314" width="29" style="2" bestFit="1" customWidth="1"/>
    <col min="1315" max="1315" width="23.85546875" style="2" bestFit="1" customWidth="1"/>
    <col min="1316" max="1316" width="24.28515625" style="2" bestFit="1" customWidth="1"/>
    <col min="1317" max="1317" width="29" style="2" bestFit="1" customWidth="1"/>
    <col min="1318" max="1318" width="23.85546875" style="2" bestFit="1" customWidth="1"/>
    <col min="1319" max="1319" width="24.28515625" style="2" bestFit="1" customWidth="1"/>
    <col min="1320" max="1320" width="29" style="2" bestFit="1" customWidth="1"/>
    <col min="1321" max="1321" width="23.85546875" style="2" bestFit="1" customWidth="1"/>
    <col min="1322" max="1322" width="24.28515625" style="2" bestFit="1" customWidth="1"/>
    <col min="1323" max="1323" width="29" style="2" bestFit="1" customWidth="1"/>
    <col min="1324" max="1324" width="23.85546875" style="2" bestFit="1" customWidth="1"/>
    <col min="1325" max="1325" width="24.28515625" style="2" bestFit="1" customWidth="1"/>
    <col min="1326" max="1326" width="29" style="2" bestFit="1" customWidth="1"/>
    <col min="1327" max="1327" width="23.85546875" style="2" bestFit="1" customWidth="1"/>
    <col min="1328" max="1328" width="24.28515625" style="2" bestFit="1" customWidth="1"/>
    <col min="1329" max="1329" width="25.28515625" style="2" bestFit="1" customWidth="1"/>
    <col min="1330" max="1330" width="31" style="2" bestFit="1" customWidth="1"/>
    <col min="1331" max="1331" width="34.7109375" style="2" bestFit="1" customWidth="1"/>
    <col min="1332" max="1332" width="25.28515625" style="2" bestFit="1" customWidth="1"/>
    <col min="1333" max="1333" width="31" style="2" bestFit="1" customWidth="1"/>
    <col min="1334" max="1334" width="34.7109375" style="2" bestFit="1" customWidth="1"/>
    <col min="1335" max="1335" width="25.28515625" style="2" bestFit="1" customWidth="1"/>
    <col min="1336" max="1336" width="31" style="2" bestFit="1" customWidth="1"/>
    <col min="1337" max="1337" width="34.7109375" style="2" bestFit="1" customWidth="1"/>
    <col min="1338" max="1338" width="25.28515625" style="2" bestFit="1" customWidth="1"/>
    <col min="1339" max="1339" width="31" style="2" bestFit="1" customWidth="1"/>
    <col min="1340" max="1340" width="30.7109375" style="2" bestFit="1" customWidth="1"/>
    <col min="1341" max="1341" width="25.28515625" style="2" bestFit="1" customWidth="1"/>
    <col min="1342" max="1342" width="31" style="2" bestFit="1" customWidth="1"/>
    <col min="1343" max="1343" width="34.7109375" style="2" bestFit="1" customWidth="1"/>
    <col min="1344" max="1344" width="25.28515625" style="2" bestFit="1" customWidth="1"/>
    <col min="1345" max="1345" width="31" style="2" bestFit="1" customWidth="1"/>
    <col min="1346" max="1346" width="34.7109375" style="2" bestFit="1" customWidth="1"/>
    <col min="1347" max="1347" width="25.28515625" style="2" bestFit="1" customWidth="1"/>
    <col min="1348" max="1348" width="31" style="2" bestFit="1" customWidth="1"/>
    <col min="1349" max="1349" width="34.7109375" style="2" bestFit="1" customWidth="1"/>
    <col min="1350" max="1350" width="25.28515625" style="2" bestFit="1" customWidth="1"/>
    <col min="1351" max="1351" width="31" style="2" bestFit="1" customWidth="1"/>
    <col min="1352" max="1352" width="34.7109375" style="2" bestFit="1" customWidth="1"/>
    <col min="1353" max="1353" width="25.28515625" style="2" bestFit="1" customWidth="1"/>
    <col min="1354" max="1354" width="31" style="2" bestFit="1" customWidth="1"/>
    <col min="1355" max="1355" width="34.7109375" style="2" bestFit="1" customWidth="1"/>
    <col min="1356" max="1356" width="26.42578125" style="2" bestFit="1" customWidth="1"/>
    <col min="1357" max="1357" width="32" style="2" bestFit="1" customWidth="1"/>
    <col min="1358" max="1358" width="35.85546875" style="2" bestFit="1" customWidth="1"/>
    <col min="1359" max="1359" width="21.85546875" style="2" bestFit="1" customWidth="1"/>
    <col min="1360" max="1390" width="19.85546875" style="2" customWidth="1"/>
    <col min="1391" max="1536" width="9.140625" style="2"/>
    <col min="1537" max="1537" width="55.85546875" style="2" bestFit="1" customWidth="1"/>
    <col min="1538" max="1538" width="9.7109375" style="2" bestFit="1" customWidth="1"/>
    <col min="1539" max="1539" width="41.5703125" style="2" bestFit="1" customWidth="1"/>
    <col min="1540" max="1540" width="29" style="2" bestFit="1" customWidth="1"/>
    <col min="1541" max="1541" width="23.85546875" style="2" bestFit="1" customWidth="1"/>
    <col min="1542" max="1542" width="24.28515625" style="2" bestFit="1" customWidth="1"/>
    <col min="1543" max="1543" width="29" style="2" bestFit="1" customWidth="1"/>
    <col min="1544" max="1544" width="23.85546875" style="2" bestFit="1" customWidth="1"/>
    <col min="1545" max="1545" width="24.28515625" style="2" bestFit="1" customWidth="1"/>
    <col min="1546" max="1546" width="29" style="2" bestFit="1" customWidth="1"/>
    <col min="1547" max="1547" width="23.85546875" style="2" bestFit="1" customWidth="1"/>
    <col min="1548" max="1548" width="24.28515625" style="2" bestFit="1" customWidth="1"/>
    <col min="1549" max="1549" width="29" style="2" bestFit="1" customWidth="1"/>
    <col min="1550" max="1550" width="23.85546875" style="2" bestFit="1" customWidth="1"/>
    <col min="1551" max="1551" width="24.28515625" style="2" bestFit="1" customWidth="1"/>
    <col min="1552" max="1552" width="33.85546875" style="2" customWidth="1"/>
    <col min="1553" max="1553" width="23.85546875" style="2" bestFit="1" customWidth="1"/>
    <col min="1554" max="1554" width="24.28515625" style="2" bestFit="1" customWidth="1"/>
    <col min="1555" max="1555" width="29" style="2" bestFit="1" customWidth="1"/>
    <col min="1556" max="1556" width="23.85546875" style="2" bestFit="1" customWidth="1"/>
    <col min="1557" max="1557" width="24.28515625" style="2" bestFit="1" customWidth="1"/>
    <col min="1558" max="1558" width="29" style="2" bestFit="1" customWidth="1"/>
    <col min="1559" max="1559" width="23.85546875" style="2" bestFit="1" customWidth="1"/>
    <col min="1560" max="1560" width="24.28515625" style="2" bestFit="1" customWidth="1"/>
    <col min="1561" max="1561" width="29" style="2" bestFit="1" customWidth="1"/>
    <col min="1562" max="1562" width="23.85546875" style="2" bestFit="1" customWidth="1"/>
    <col min="1563" max="1563" width="24.28515625" style="2" bestFit="1" customWidth="1"/>
    <col min="1564" max="1564" width="29" style="2" bestFit="1" customWidth="1"/>
    <col min="1565" max="1565" width="23.85546875" style="2" bestFit="1" customWidth="1"/>
    <col min="1566" max="1566" width="24.28515625" style="2" bestFit="1" customWidth="1"/>
    <col min="1567" max="1567" width="29" style="2" bestFit="1" customWidth="1"/>
    <col min="1568" max="1568" width="23.85546875" style="2" bestFit="1" customWidth="1"/>
    <col min="1569" max="1569" width="24.28515625" style="2" bestFit="1" customWidth="1"/>
    <col min="1570" max="1570" width="29" style="2" bestFit="1" customWidth="1"/>
    <col min="1571" max="1571" width="23.85546875" style="2" bestFit="1" customWidth="1"/>
    <col min="1572" max="1572" width="24.28515625" style="2" bestFit="1" customWidth="1"/>
    <col min="1573" max="1573" width="29" style="2" bestFit="1" customWidth="1"/>
    <col min="1574" max="1574" width="23.85546875" style="2" bestFit="1" customWidth="1"/>
    <col min="1575" max="1575" width="24.28515625" style="2" bestFit="1" customWidth="1"/>
    <col min="1576" max="1576" width="29" style="2" bestFit="1" customWidth="1"/>
    <col min="1577" max="1577" width="23.85546875" style="2" bestFit="1" customWidth="1"/>
    <col min="1578" max="1578" width="24.28515625" style="2" bestFit="1" customWidth="1"/>
    <col min="1579" max="1579" width="29" style="2" bestFit="1" customWidth="1"/>
    <col min="1580" max="1580" width="23.85546875" style="2" bestFit="1" customWidth="1"/>
    <col min="1581" max="1581" width="24.28515625" style="2" bestFit="1" customWidth="1"/>
    <col min="1582" max="1582" width="29" style="2" bestFit="1" customWidth="1"/>
    <col min="1583" max="1583" width="23.85546875" style="2" bestFit="1" customWidth="1"/>
    <col min="1584" max="1584" width="24.28515625" style="2" bestFit="1" customWidth="1"/>
    <col min="1585" max="1585" width="25.28515625" style="2" bestFit="1" customWidth="1"/>
    <col min="1586" max="1586" width="31" style="2" bestFit="1" customWidth="1"/>
    <col min="1587" max="1587" width="34.7109375" style="2" bestFit="1" customWidth="1"/>
    <col min="1588" max="1588" width="25.28515625" style="2" bestFit="1" customWidth="1"/>
    <col min="1589" max="1589" width="31" style="2" bestFit="1" customWidth="1"/>
    <col min="1590" max="1590" width="34.7109375" style="2" bestFit="1" customWidth="1"/>
    <col min="1591" max="1591" width="25.28515625" style="2" bestFit="1" customWidth="1"/>
    <col min="1592" max="1592" width="31" style="2" bestFit="1" customWidth="1"/>
    <col min="1593" max="1593" width="34.7109375" style="2" bestFit="1" customWidth="1"/>
    <col min="1594" max="1594" width="25.28515625" style="2" bestFit="1" customWidth="1"/>
    <col min="1595" max="1595" width="31" style="2" bestFit="1" customWidth="1"/>
    <col min="1596" max="1596" width="30.7109375" style="2" bestFit="1" customWidth="1"/>
    <col min="1597" max="1597" width="25.28515625" style="2" bestFit="1" customWidth="1"/>
    <col min="1598" max="1598" width="31" style="2" bestFit="1" customWidth="1"/>
    <col min="1599" max="1599" width="34.7109375" style="2" bestFit="1" customWidth="1"/>
    <col min="1600" max="1600" width="25.28515625" style="2" bestFit="1" customWidth="1"/>
    <col min="1601" max="1601" width="31" style="2" bestFit="1" customWidth="1"/>
    <col min="1602" max="1602" width="34.7109375" style="2" bestFit="1" customWidth="1"/>
    <col min="1603" max="1603" width="25.28515625" style="2" bestFit="1" customWidth="1"/>
    <col min="1604" max="1604" width="31" style="2" bestFit="1" customWidth="1"/>
    <col min="1605" max="1605" width="34.7109375" style="2" bestFit="1" customWidth="1"/>
    <col min="1606" max="1606" width="25.28515625" style="2" bestFit="1" customWidth="1"/>
    <col min="1607" max="1607" width="31" style="2" bestFit="1" customWidth="1"/>
    <col min="1608" max="1608" width="34.7109375" style="2" bestFit="1" customWidth="1"/>
    <col min="1609" max="1609" width="25.28515625" style="2" bestFit="1" customWidth="1"/>
    <col min="1610" max="1610" width="31" style="2" bestFit="1" customWidth="1"/>
    <col min="1611" max="1611" width="34.7109375" style="2" bestFit="1" customWidth="1"/>
    <col min="1612" max="1612" width="26.42578125" style="2" bestFit="1" customWidth="1"/>
    <col min="1613" max="1613" width="32" style="2" bestFit="1" customWidth="1"/>
    <col min="1614" max="1614" width="35.85546875" style="2" bestFit="1" customWidth="1"/>
    <col min="1615" max="1615" width="21.85546875" style="2" bestFit="1" customWidth="1"/>
    <col min="1616" max="1646" width="19.85546875" style="2" customWidth="1"/>
    <col min="1647" max="1792" width="9.140625" style="2"/>
    <col min="1793" max="1793" width="55.85546875" style="2" bestFit="1" customWidth="1"/>
    <col min="1794" max="1794" width="9.7109375" style="2" bestFit="1" customWidth="1"/>
    <col min="1795" max="1795" width="41.5703125" style="2" bestFit="1" customWidth="1"/>
    <col min="1796" max="1796" width="29" style="2" bestFit="1" customWidth="1"/>
    <col min="1797" max="1797" width="23.85546875" style="2" bestFit="1" customWidth="1"/>
    <col min="1798" max="1798" width="24.28515625" style="2" bestFit="1" customWidth="1"/>
    <col min="1799" max="1799" width="29" style="2" bestFit="1" customWidth="1"/>
    <col min="1800" max="1800" width="23.85546875" style="2" bestFit="1" customWidth="1"/>
    <col min="1801" max="1801" width="24.28515625" style="2" bestFit="1" customWidth="1"/>
    <col min="1802" max="1802" width="29" style="2" bestFit="1" customWidth="1"/>
    <col min="1803" max="1803" width="23.85546875" style="2" bestFit="1" customWidth="1"/>
    <col min="1804" max="1804" width="24.28515625" style="2" bestFit="1" customWidth="1"/>
    <col min="1805" max="1805" width="29" style="2" bestFit="1" customWidth="1"/>
    <col min="1806" max="1806" width="23.85546875" style="2" bestFit="1" customWidth="1"/>
    <col min="1807" max="1807" width="24.28515625" style="2" bestFit="1" customWidth="1"/>
    <col min="1808" max="1808" width="33.85546875" style="2" customWidth="1"/>
    <col min="1809" max="1809" width="23.85546875" style="2" bestFit="1" customWidth="1"/>
    <col min="1810" max="1810" width="24.28515625" style="2" bestFit="1" customWidth="1"/>
    <col min="1811" max="1811" width="29" style="2" bestFit="1" customWidth="1"/>
    <col min="1812" max="1812" width="23.85546875" style="2" bestFit="1" customWidth="1"/>
    <col min="1813" max="1813" width="24.28515625" style="2" bestFit="1" customWidth="1"/>
    <col min="1814" max="1814" width="29" style="2" bestFit="1" customWidth="1"/>
    <col min="1815" max="1815" width="23.85546875" style="2" bestFit="1" customWidth="1"/>
    <col min="1816" max="1816" width="24.28515625" style="2" bestFit="1" customWidth="1"/>
    <col min="1817" max="1817" width="29" style="2" bestFit="1" customWidth="1"/>
    <col min="1818" max="1818" width="23.85546875" style="2" bestFit="1" customWidth="1"/>
    <col min="1819" max="1819" width="24.28515625" style="2" bestFit="1" customWidth="1"/>
    <col min="1820" max="1820" width="29" style="2" bestFit="1" customWidth="1"/>
    <col min="1821" max="1821" width="23.85546875" style="2" bestFit="1" customWidth="1"/>
    <col min="1822" max="1822" width="24.28515625" style="2" bestFit="1" customWidth="1"/>
    <col min="1823" max="1823" width="29" style="2" bestFit="1" customWidth="1"/>
    <col min="1824" max="1824" width="23.85546875" style="2" bestFit="1" customWidth="1"/>
    <col min="1825" max="1825" width="24.28515625" style="2" bestFit="1" customWidth="1"/>
    <col min="1826" max="1826" width="29" style="2" bestFit="1" customWidth="1"/>
    <col min="1827" max="1827" width="23.85546875" style="2" bestFit="1" customWidth="1"/>
    <col min="1828" max="1828" width="24.28515625" style="2" bestFit="1" customWidth="1"/>
    <col min="1829" max="1829" width="29" style="2" bestFit="1" customWidth="1"/>
    <col min="1830" max="1830" width="23.85546875" style="2" bestFit="1" customWidth="1"/>
    <col min="1831" max="1831" width="24.28515625" style="2" bestFit="1" customWidth="1"/>
    <col min="1832" max="1832" width="29" style="2" bestFit="1" customWidth="1"/>
    <col min="1833" max="1833" width="23.85546875" style="2" bestFit="1" customWidth="1"/>
    <col min="1834" max="1834" width="24.28515625" style="2" bestFit="1" customWidth="1"/>
    <col min="1835" max="1835" width="29" style="2" bestFit="1" customWidth="1"/>
    <col min="1836" max="1836" width="23.85546875" style="2" bestFit="1" customWidth="1"/>
    <col min="1837" max="1837" width="24.28515625" style="2" bestFit="1" customWidth="1"/>
    <col min="1838" max="1838" width="29" style="2" bestFit="1" customWidth="1"/>
    <col min="1839" max="1839" width="23.85546875" style="2" bestFit="1" customWidth="1"/>
    <col min="1840" max="1840" width="24.28515625" style="2" bestFit="1" customWidth="1"/>
    <col min="1841" max="1841" width="25.28515625" style="2" bestFit="1" customWidth="1"/>
    <col min="1842" max="1842" width="31" style="2" bestFit="1" customWidth="1"/>
    <col min="1843" max="1843" width="34.7109375" style="2" bestFit="1" customWidth="1"/>
    <col min="1844" max="1844" width="25.28515625" style="2" bestFit="1" customWidth="1"/>
    <col min="1845" max="1845" width="31" style="2" bestFit="1" customWidth="1"/>
    <col min="1846" max="1846" width="34.7109375" style="2" bestFit="1" customWidth="1"/>
    <col min="1847" max="1847" width="25.28515625" style="2" bestFit="1" customWidth="1"/>
    <col min="1848" max="1848" width="31" style="2" bestFit="1" customWidth="1"/>
    <col min="1849" max="1849" width="34.7109375" style="2" bestFit="1" customWidth="1"/>
    <col min="1850" max="1850" width="25.28515625" style="2" bestFit="1" customWidth="1"/>
    <col min="1851" max="1851" width="31" style="2" bestFit="1" customWidth="1"/>
    <col min="1852" max="1852" width="30.7109375" style="2" bestFit="1" customWidth="1"/>
    <col min="1853" max="1853" width="25.28515625" style="2" bestFit="1" customWidth="1"/>
    <col min="1854" max="1854" width="31" style="2" bestFit="1" customWidth="1"/>
    <col min="1855" max="1855" width="34.7109375" style="2" bestFit="1" customWidth="1"/>
    <col min="1856" max="1856" width="25.28515625" style="2" bestFit="1" customWidth="1"/>
    <col min="1857" max="1857" width="31" style="2" bestFit="1" customWidth="1"/>
    <col min="1858" max="1858" width="34.7109375" style="2" bestFit="1" customWidth="1"/>
    <col min="1859" max="1859" width="25.28515625" style="2" bestFit="1" customWidth="1"/>
    <col min="1860" max="1860" width="31" style="2" bestFit="1" customWidth="1"/>
    <col min="1861" max="1861" width="34.7109375" style="2" bestFit="1" customWidth="1"/>
    <col min="1862" max="1862" width="25.28515625" style="2" bestFit="1" customWidth="1"/>
    <col min="1863" max="1863" width="31" style="2" bestFit="1" customWidth="1"/>
    <col min="1864" max="1864" width="34.7109375" style="2" bestFit="1" customWidth="1"/>
    <col min="1865" max="1865" width="25.28515625" style="2" bestFit="1" customWidth="1"/>
    <col min="1866" max="1866" width="31" style="2" bestFit="1" customWidth="1"/>
    <col min="1867" max="1867" width="34.7109375" style="2" bestFit="1" customWidth="1"/>
    <col min="1868" max="1868" width="26.42578125" style="2" bestFit="1" customWidth="1"/>
    <col min="1869" max="1869" width="32" style="2" bestFit="1" customWidth="1"/>
    <col min="1870" max="1870" width="35.85546875" style="2" bestFit="1" customWidth="1"/>
    <col min="1871" max="1871" width="21.85546875" style="2" bestFit="1" customWidth="1"/>
    <col min="1872" max="1902" width="19.85546875" style="2" customWidth="1"/>
    <col min="1903" max="2048" width="9.140625" style="2"/>
    <col min="2049" max="2049" width="55.85546875" style="2" bestFit="1" customWidth="1"/>
    <col min="2050" max="2050" width="9.7109375" style="2" bestFit="1" customWidth="1"/>
    <col min="2051" max="2051" width="41.5703125" style="2" bestFit="1" customWidth="1"/>
    <col min="2052" max="2052" width="29" style="2" bestFit="1" customWidth="1"/>
    <col min="2053" max="2053" width="23.85546875" style="2" bestFit="1" customWidth="1"/>
    <col min="2054" max="2054" width="24.28515625" style="2" bestFit="1" customWidth="1"/>
    <col min="2055" max="2055" width="29" style="2" bestFit="1" customWidth="1"/>
    <col min="2056" max="2056" width="23.85546875" style="2" bestFit="1" customWidth="1"/>
    <col min="2057" max="2057" width="24.28515625" style="2" bestFit="1" customWidth="1"/>
    <col min="2058" max="2058" width="29" style="2" bestFit="1" customWidth="1"/>
    <col min="2059" max="2059" width="23.85546875" style="2" bestFit="1" customWidth="1"/>
    <col min="2060" max="2060" width="24.28515625" style="2" bestFit="1" customWidth="1"/>
    <col min="2061" max="2061" width="29" style="2" bestFit="1" customWidth="1"/>
    <col min="2062" max="2062" width="23.85546875" style="2" bestFit="1" customWidth="1"/>
    <col min="2063" max="2063" width="24.28515625" style="2" bestFit="1" customWidth="1"/>
    <col min="2064" max="2064" width="33.85546875" style="2" customWidth="1"/>
    <col min="2065" max="2065" width="23.85546875" style="2" bestFit="1" customWidth="1"/>
    <col min="2066" max="2066" width="24.28515625" style="2" bestFit="1" customWidth="1"/>
    <col min="2067" max="2067" width="29" style="2" bestFit="1" customWidth="1"/>
    <col min="2068" max="2068" width="23.85546875" style="2" bestFit="1" customWidth="1"/>
    <col min="2069" max="2069" width="24.28515625" style="2" bestFit="1" customWidth="1"/>
    <col min="2070" max="2070" width="29" style="2" bestFit="1" customWidth="1"/>
    <col min="2071" max="2071" width="23.85546875" style="2" bestFit="1" customWidth="1"/>
    <col min="2072" max="2072" width="24.28515625" style="2" bestFit="1" customWidth="1"/>
    <col min="2073" max="2073" width="29" style="2" bestFit="1" customWidth="1"/>
    <col min="2074" max="2074" width="23.85546875" style="2" bestFit="1" customWidth="1"/>
    <col min="2075" max="2075" width="24.28515625" style="2" bestFit="1" customWidth="1"/>
    <col min="2076" max="2076" width="29" style="2" bestFit="1" customWidth="1"/>
    <col min="2077" max="2077" width="23.85546875" style="2" bestFit="1" customWidth="1"/>
    <col min="2078" max="2078" width="24.28515625" style="2" bestFit="1" customWidth="1"/>
    <col min="2079" max="2079" width="29" style="2" bestFit="1" customWidth="1"/>
    <col min="2080" max="2080" width="23.85546875" style="2" bestFit="1" customWidth="1"/>
    <col min="2081" max="2081" width="24.28515625" style="2" bestFit="1" customWidth="1"/>
    <col min="2082" max="2082" width="29" style="2" bestFit="1" customWidth="1"/>
    <col min="2083" max="2083" width="23.85546875" style="2" bestFit="1" customWidth="1"/>
    <col min="2084" max="2084" width="24.28515625" style="2" bestFit="1" customWidth="1"/>
    <col min="2085" max="2085" width="29" style="2" bestFit="1" customWidth="1"/>
    <col min="2086" max="2086" width="23.85546875" style="2" bestFit="1" customWidth="1"/>
    <col min="2087" max="2087" width="24.28515625" style="2" bestFit="1" customWidth="1"/>
    <col min="2088" max="2088" width="29" style="2" bestFit="1" customWidth="1"/>
    <col min="2089" max="2089" width="23.85546875" style="2" bestFit="1" customWidth="1"/>
    <col min="2090" max="2090" width="24.28515625" style="2" bestFit="1" customWidth="1"/>
    <col min="2091" max="2091" width="29" style="2" bestFit="1" customWidth="1"/>
    <col min="2092" max="2092" width="23.85546875" style="2" bestFit="1" customWidth="1"/>
    <col min="2093" max="2093" width="24.28515625" style="2" bestFit="1" customWidth="1"/>
    <col min="2094" max="2094" width="29" style="2" bestFit="1" customWidth="1"/>
    <col min="2095" max="2095" width="23.85546875" style="2" bestFit="1" customWidth="1"/>
    <col min="2096" max="2096" width="24.28515625" style="2" bestFit="1" customWidth="1"/>
    <col min="2097" max="2097" width="25.28515625" style="2" bestFit="1" customWidth="1"/>
    <col min="2098" max="2098" width="31" style="2" bestFit="1" customWidth="1"/>
    <col min="2099" max="2099" width="34.7109375" style="2" bestFit="1" customWidth="1"/>
    <col min="2100" max="2100" width="25.28515625" style="2" bestFit="1" customWidth="1"/>
    <col min="2101" max="2101" width="31" style="2" bestFit="1" customWidth="1"/>
    <col min="2102" max="2102" width="34.7109375" style="2" bestFit="1" customWidth="1"/>
    <col min="2103" max="2103" width="25.28515625" style="2" bestFit="1" customWidth="1"/>
    <col min="2104" max="2104" width="31" style="2" bestFit="1" customWidth="1"/>
    <col min="2105" max="2105" width="34.7109375" style="2" bestFit="1" customWidth="1"/>
    <col min="2106" max="2106" width="25.28515625" style="2" bestFit="1" customWidth="1"/>
    <col min="2107" max="2107" width="31" style="2" bestFit="1" customWidth="1"/>
    <col min="2108" max="2108" width="30.7109375" style="2" bestFit="1" customWidth="1"/>
    <col min="2109" max="2109" width="25.28515625" style="2" bestFit="1" customWidth="1"/>
    <col min="2110" max="2110" width="31" style="2" bestFit="1" customWidth="1"/>
    <col min="2111" max="2111" width="34.7109375" style="2" bestFit="1" customWidth="1"/>
    <col min="2112" max="2112" width="25.28515625" style="2" bestFit="1" customWidth="1"/>
    <col min="2113" max="2113" width="31" style="2" bestFit="1" customWidth="1"/>
    <col min="2114" max="2114" width="34.7109375" style="2" bestFit="1" customWidth="1"/>
    <col min="2115" max="2115" width="25.28515625" style="2" bestFit="1" customWidth="1"/>
    <col min="2116" max="2116" width="31" style="2" bestFit="1" customWidth="1"/>
    <col min="2117" max="2117" width="34.7109375" style="2" bestFit="1" customWidth="1"/>
    <col min="2118" max="2118" width="25.28515625" style="2" bestFit="1" customWidth="1"/>
    <col min="2119" max="2119" width="31" style="2" bestFit="1" customWidth="1"/>
    <col min="2120" max="2120" width="34.7109375" style="2" bestFit="1" customWidth="1"/>
    <col min="2121" max="2121" width="25.28515625" style="2" bestFit="1" customWidth="1"/>
    <col min="2122" max="2122" width="31" style="2" bestFit="1" customWidth="1"/>
    <col min="2123" max="2123" width="34.7109375" style="2" bestFit="1" customWidth="1"/>
    <col min="2124" max="2124" width="26.42578125" style="2" bestFit="1" customWidth="1"/>
    <col min="2125" max="2125" width="32" style="2" bestFit="1" customWidth="1"/>
    <col min="2126" max="2126" width="35.85546875" style="2" bestFit="1" customWidth="1"/>
    <col min="2127" max="2127" width="21.85546875" style="2" bestFit="1" customWidth="1"/>
    <col min="2128" max="2158" width="19.85546875" style="2" customWidth="1"/>
    <col min="2159" max="2304" width="9.140625" style="2"/>
    <col min="2305" max="2305" width="55.85546875" style="2" bestFit="1" customWidth="1"/>
    <col min="2306" max="2306" width="9.7109375" style="2" bestFit="1" customWidth="1"/>
    <col min="2307" max="2307" width="41.5703125" style="2" bestFit="1" customWidth="1"/>
    <col min="2308" max="2308" width="29" style="2" bestFit="1" customWidth="1"/>
    <col min="2309" max="2309" width="23.85546875" style="2" bestFit="1" customWidth="1"/>
    <col min="2310" max="2310" width="24.28515625" style="2" bestFit="1" customWidth="1"/>
    <col min="2311" max="2311" width="29" style="2" bestFit="1" customWidth="1"/>
    <col min="2312" max="2312" width="23.85546875" style="2" bestFit="1" customWidth="1"/>
    <col min="2313" max="2313" width="24.28515625" style="2" bestFit="1" customWidth="1"/>
    <col min="2314" max="2314" width="29" style="2" bestFit="1" customWidth="1"/>
    <col min="2315" max="2315" width="23.85546875" style="2" bestFit="1" customWidth="1"/>
    <col min="2316" max="2316" width="24.28515625" style="2" bestFit="1" customWidth="1"/>
    <col min="2317" max="2317" width="29" style="2" bestFit="1" customWidth="1"/>
    <col min="2318" max="2318" width="23.85546875" style="2" bestFit="1" customWidth="1"/>
    <col min="2319" max="2319" width="24.28515625" style="2" bestFit="1" customWidth="1"/>
    <col min="2320" max="2320" width="33.85546875" style="2" customWidth="1"/>
    <col min="2321" max="2321" width="23.85546875" style="2" bestFit="1" customWidth="1"/>
    <col min="2322" max="2322" width="24.28515625" style="2" bestFit="1" customWidth="1"/>
    <col min="2323" max="2323" width="29" style="2" bestFit="1" customWidth="1"/>
    <col min="2324" max="2324" width="23.85546875" style="2" bestFit="1" customWidth="1"/>
    <col min="2325" max="2325" width="24.28515625" style="2" bestFit="1" customWidth="1"/>
    <col min="2326" max="2326" width="29" style="2" bestFit="1" customWidth="1"/>
    <col min="2327" max="2327" width="23.85546875" style="2" bestFit="1" customWidth="1"/>
    <col min="2328" max="2328" width="24.28515625" style="2" bestFit="1" customWidth="1"/>
    <col min="2329" max="2329" width="29" style="2" bestFit="1" customWidth="1"/>
    <col min="2330" max="2330" width="23.85546875" style="2" bestFit="1" customWidth="1"/>
    <col min="2331" max="2331" width="24.28515625" style="2" bestFit="1" customWidth="1"/>
    <col min="2332" max="2332" width="29" style="2" bestFit="1" customWidth="1"/>
    <col min="2333" max="2333" width="23.85546875" style="2" bestFit="1" customWidth="1"/>
    <col min="2334" max="2334" width="24.28515625" style="2" bestFit="1" customWidth="1"/>
    <col min="2335" max="2335" width="29" style="2" bestFit="1" customWidth="1"/>
    <col min="2336" max="2336" width="23.85546875" style="2" bestFit="1" customWidth="1"/>
    <col min="2337" max="2337" width="24.28515625" style="2" bestFit="1" customWidth="1"/>
    <col min="2338" max="2338" width="29" style="2" bestFit="1" customWidth="1"/>
    <col min="2339" max="2339" width="23.85546875" style="2" bestFit="1" customWidth="1"/>
    <col min="2340" max="2340" width="24.28515625" style="2" bestFit="1" customWidth="1"/>
    <col min="2341" max="2341" width="29" style="2" bestFit="1" customWidth="1"/>
    <col min="2342" max="2342" width="23.85546875" style="2" bestFit="1" customWidth="1"/>
    <col min="2343" max="2343" width="24.28515625" style="2" bestFit="1" customWidth="1"/>
    <col min="2344" max="2344" width="29" style="2" bestFit="1" customWidth="1"/>
    <col min="2345" max="2345" width="23.85546875" style="2" bestFit="1" customWidth="1"/>
    <col min="2346" max="2346" width="24.28515625" style="2" bestFit="1" customWidth="1"/>
    <col min="2347" max="2347" width="29" style="2" bestFit="1" customWidth="1"/>
    <col min="2348" max="2348" width="23.85546875" style="2" bestFit="1" customWidth="1"/>
    <col min="2349" max="2349" width="24.28515625" style="2" bestFit="1" customWidth="1"/>
    <col min="2350" max="2350" width="29" style="2" bestFit="1" customWidth="1"/>
    <col min="2351" max="2351" width="23.85546875" style="2" bestFit="1" customWidth="1"/>
    <col min="2352" max="2352" width="24.28515625" style="2" bestFit="1" customWidth="1"/>
    <col min="2353" max="2353" width="25.28515625" style="2" bestFit="1" customWidth="1"/>
    <col min="2354" max="2354" width="31" style="2" bestFit="1" customWidth="1"/>
    <col min="2355" max="2355" width="34.7109375" style="2" bestFit="1" customWidth="1"/>
    <col min="2356" max="2356" width="25.28515625" style="2" bestFit="1" customWidth="1"/>
    <col min="2357" max="2357" width="31" style="2" bestFit="1" customWidth="1"/>
    <col min="2358" max="2358" width="34.7109375" style="2" bestFit="1" customWidth="1"/>
    <col min="2359" max="2359" width="25.28515625" style="2" bestFit="1" customWidth="1"/>
    <col min="2360" max="2360" width="31" style="2" bestFit="1" customWidth="1"/>
    <col min="2361" max="2361" width="34.7109375" style="2" bestFit="1" customWidth="1"/>
    <col min="2362" max="2362" width="25.28515625" style="2" bestFit="1" customWidth="1"/>
    <col min="2363" max="2363" width="31" style="2" bestFit="1" customWidth="1"/>
    <col min="2364" max="2364" width="30.7109375" style="2" bestFit="1" customWidth="1"/>
    <col min="2365" max="2365" width="25.28515625" style="2" bestFit="1" customWidth="1"/>
    <col min="2366" max="2366" width="31" style="2" bestFit="1" customWidth="1"/>
    <col min="2367" max="2367" width="34.7109375" style="2" bestFit="1" customWidth="1"/>
    <col min="2368" max="2368" width="25.28515625" style="2" bestFit="1" customWidth="1"/>
    <col min="2369" max="2369" width="31" style="2" bestFit="1" customWidth="1"/>
    <col min="2370" max="2370" width="34.7109375" style="2" bestFit="1" customWidth="1"/>
    <col min="2371" max="2371" width="25.28515625" style="2" bestFit="1" customWidth="1"/>
    <col min="2372" max="2372" width="31" style="2" bestFit="1" customWidth="1"/>
    <col min="2373" max="2373" width="34.7109375" style="2" bestFit="1" customWidth="1"/>
    <col min="2374" max="2374" width="25.28515625" style="2" bestFit="1" customWidth="1"/>
    <col min="2375" max="2375" width="31" style="2" bestFit="1" customWidth="1"/>
    <col min="2376" max="2376" width="34.7109375" style="2" bestFit="1" customWidth="1"/>
    <col min="2377" max="2377" width="25.28515625" style="2" bestFit="1" customWidth="1"/>
    <col min="2378" max="2378" width="31" style="2" bestFit="1" customWidth="1"/>
    <col min="2379" max="2379" width="34.7109375" style="2" bestFit="1" customWidth="1"/>
    <col min="2380" max="2380" width="26.42578125" style="2" bestFit="1" customWidth="1"/>
    <col min="2381" max="2381" width="32" style="2" bestFit="1" customWidth="1"/>
    <col min="2382" max="2382" width="35.85546875" style="2" bestFit="1" customWidth="1"/>
    <col min="2383" max="2383" width="21.85546875" style="2" bestFit="1" customWidth="1"/>
    <col min="2384" max="2414" width="19.85546875" style="2" customWidth="1"/>
    <col min="2415" max="2560" width="9.140625" style="2"/>
    <col min="2561" max="2561" width="55.85546875" style="2" bestFit="1" customWidth="1"/>
    <col min="2562" max="2562" width="9.7109375" style="2" bestFit="1" customWidth="1"/>
    <col min="2563" max="2563" width="41.5703125" style="2" bestFit="1" customWidth="1"/>
    <col min="2564" max="2564" width="29" style="2" bestFit="1" customWidth="1"/>
    <col min="2565" max="2565" width="23.85546875" style="2" bestFit="1" customWidth="1"/>
    <col min="2566" max="2566" width="24.28515625" style="2" bestFit="1" customWidth="1"/>
    <col min="2567" max="2567" width="29" style="2" bestFit="1" customWidth="1"/>
    <col min="2568" max="2568" width="23.85546875" style="2" bestFit="1" customWidth="1"/>
    <col min="2569" max="2569" width="24.28515625" style="2" bestFit="1" customWidth="1"/>
    <col min="2570" max="2570" width="29" style="2" bestFit="1" customWidth="1"/>
    <col min="2571" max="2571" width="23.85546875" style="2" bestFit="1" customWidth="1"/>
    <col min="2572" max="2572" width="24.28515625" style="2" bestFit="1" customWidth="1"/>
    <col min="2573" max="2573" width="29" style="2" bestFit="1" customWidth="1"/>
    <col min="2574" max="2574" width="23.85546875" style="2" bestFit="1" customWidth="1"/>
    <col min="2575" max="2575" width="24.28515625" style="2" bestFit="1" customWidth="1"/>
    <col min="2576" max="2576" width="33.85546875" style="2" customWidth="1"/>
    <col min="2577" max="2577" width="23.85546875" style="2" bestFit="1" customWidth="1"/>
    <col min="2578" max="2578" width="24.28515625" style="2" bestFit="1" customWidth="1"/>
    <col min="2579" max="2579" width="29" style="2" bestFit="1" customWidth="1"/>
    <col min="2580" max="2580" width="23.85546875" style="2" bestFit="1" customWidth="1"/>
    <col min="2581" max="2581" width="24.28515625" style="2" bestFit="1" customWidth="1"/>
    <col min="2582" max="2582" width="29" style="2" bestFit="1" customWidth="1"/>
    <col min="2583" max="2583" width="23.85546875" style="2" bestFit="1" customWidth="1"/>
    <col min="2584" max="2584" width="24.28515625" style="2" bestFit="1" customWidth="1"/>
    <col min="2585" max="2585" width="29" style="2" bestFit="1" customWidth="1"/>
    <col min="2586" max="2586" width="23.85546875" style="2" bestFit="1" customWidth="1"/>
    <col min="2587" max="2587" width="24.28515625" style="2" bestFit="1" customWidth="1"/>
    <col min="2588" max="2588" width="29" style="2" bestFit="1" customWidth="1"/>
    <col min="2589" max="2589" width="23.85546875" style="2" bestFit="1" customWidth="1"/>
    <col min="2590" max="2590" width="24.28515625" style="2" bestFit="1" customWidth="1"/>
    <col min="2591" max="2591" width="29" style="2" bestFit="1" customWidth="1"/>
    <col min="2592" max="2592" width="23.85546875" style="2" bestFit="1" customWidth="1"/>
    <col min="2593" max="2593" width="24.28515625" style="2" bestFit="1" customWidth="1"/>
    <col min="2594" max="2594" width="29" style="2" bestFit="1" customWidth="1"/>
    <col min="2595" max="2595" width="23.85546875" style="2" bestFit="1" customWidth="1"/>
    <col min="2596" max="2596" width="24.28515625" style="2" bestFit="1" customWidth="1"/>
    <col min="2597" max="2597" width="29" style="2" bestFit="1" customWidth="1"/>
    <col min="2598" max="2598" width="23.85546875" style="2" bestFit="1" customWidth="1"/>
    <col min="2599" max="2599" width="24.28515625" style="2" bestFit="1" customWidth="1"/>
    <col min="2600" max="2600" width="29" style="2" bestFit="1" customWidth="1"/>
    <col min="2601" max="2601" width="23.85546875" style="2" bestFit="1" customWidth="1"/>
    <col min="2602" max="2602" width="24.28515625" style="2" bestFit="1" customWidth="1"/>
    <col min="2603" max="2603" width="29" style="2" bestFit="1" customWidth="1"/>
    <col min="2604" max="2604" width="23.85546875" style="2" bestFit="1" customWidth="1"/>
    <col min="2605" max="2605" width="24.28515625" style="2" bestFit="1" customWidth="1"/>
    <col min="2606" max="2606" width="29" style="2" bestFit="1" customWidth="1"/>
    <col min="2607" max="2607" width="23.85546875" style="2" bestFit="1" customWidth="1"/>
    <col min="2608" max="2608" width="24.28515625" style="2" bestFit="1" customWidth="1"/>
    <col min="2609" max="2609" width="25.28515625" style="2" bestFit="1" customWidth="1"/>
    <col min="2610" max="2610" width="31" style="2" bestFit="1" customWidth="1"/>
    <col min="2611" max="2611" width="34.7109375" style="2" bestFit="1" customWidth="1"/>
    <col min="2612" max="2612" width="25.28515625" style="2" bestFit="1" customWidth="1"/>
    <col min="2613" max="2613" width="31" style="2" bestFit="1" customWidth="1"/>
    <col min="2614" max="2614" width="34.7109375" style="2" bestFit="1" customWidth="1"/>
    <col min="2615" max="2615" width="25.28515625" style="2" bestFit="1" customWidth="1"/>
    <col min="2616" max="2616" width="31" style="2" bestFit="1" customWidth="1"/>
    <col min="2617" max="2617" width="34.7109375" style="2" bestFit="1" customWidth="1"/>
    <col min="2618" max="2618" width="25.28515625" style="2" bestFit="1" customWidth="1"/>
    <col min="2619" max="2619" width="31" style="2" bestFit="1" customWidth="1"/>
    <col min="2620" max="2620" width="30.7109375" style="2" bestFit="1" customWidth="1"/>
    <col min="2621" max="2621" width="25.28515625" style="2" bestFit="1" customWidth="1"/>
    <col min="2622" max="2622" width="31" style="2" bestFit="1" customWidth="1"/>
    <col min="2623" max="2623" width="34.7109375" style="2" bestFit="1" customWidth="1"/>
    <col min="2624" max="2624" width="25.28515625" style="2" bestFit="1" customWidth="1"/>
    <col min="2625" max="2625" width="31" style="2" bestFit="1" customWidth="1"/>
    <col min="2626" max="2626" width="34.7109375" style="2" bestFit="1" customWidth="1"/>
    <col min="2627" max="2627" width="25.28515625" style="2" bestFit="1" customWidth="1"/>
    <col min="2628" max="2628" width="31" style="2" bestFit="1" customWidth="1"/>
    <col min="2629" max="2629" width="34.7109375" style="2" bestFit="1" customWidth="1"/>
    <col min="2630" max="2630" width="25.28515625" style="2" bestFit="1" customWidth="1"/>
    <col min="2631" max="2631" width="31" style="2" bestFit="1" customWidth="1"/>
    <col min="2632" max="2632" width="34.7109375" style="2" bestFit="1" customWidth="1"/>
    <col min="2633" max="2633" width="25.28515625" style="2" bestFit="1" customWidth="1"/>
    <col min="2634" max="2634" width="31" style="2" bestFit="1" customWidth="1"/>
    <col min="2635" max="2635" width="34.7109375" style="2" bestFit="1" customWidth="1"/>
    <col min="2636" max="2636" width="26.42578125" style="2" bestFit="1" customWidth="1"/>
    <col min="2637" max="2637" width="32" style="2" bestFit="1" customWidth="1"/>
    <col min="2638" max="2638" width="35.85546875" style="2" bestFit="1" customWidth="1"/>
    <col min="2639" max="2639" width="21.85546875" style="2" bestFit="1" customWidth="1"/>
    <col min="2640" max="2670" width="19.85546875" style="2" customWidth="1"/>
    <col min="2671" max="2816" width="9.140625" style="2"/>
    <col min="2817" max="2817" width="55.85546875" style="2" bestFit="1" customWidth="1"/>
    <col min="2818" max="2818" width="9.7109375" style="2" bestFit="1" customWidth="1"/>
    <col min="2819" max="2819" width="41.5703125" style="2" bestFit="1" customWidth="1"/>
    <col min="2820" max="2820" width="29" style="2" bestFit="1" customWidth="1"/>
    <col min="2821" max="2821" width="23.85546875" style="2" bestFit="1" customWidth="1"/>
    <col min="2822" max="2822" width="24.28515625" style="2" bestFit="1" customWidth="1"/>
    <col min="2823" max="2823" width="29" style="2" bestFit="1" customWidth="1"/>
    <col min="2824" max="2824" width="23.85546875" style="2" bestFit="1" customWidth="1"/>
    <col min="2825" max="2825" width="24.28515625" style="2" bestFit="1" customWidth="1"/>
    <col min="2826" max="2826" width="29" style="2" bestFit="1" customWidth="1"/>
    <col min="2827" max="2827" width="23.85546875" style="2" bestFit="1" customWidth="1"/>
    <col min="2828" max="2828" width="24.28515625" style="2" bestFit="1" customWidth="1"/>
    <col min="2829" max="2829" width="29" style="2" bestFit="1" customWidth="1"/>
    <col min="2830" max="2830" width="23.85546875" style="2" bestFit="1" customWidth="1"/>
    <col min="2831" max="2831" width="24.28515625" style="2" bestFit="1" customWidth="1"/>
    <col min="2832" max="2832" width="33.85546875" style="2" customWidth="1"/>
    <col min="2833" max="2833" width="23.85546875" style="2" bestFit="1" customWidth="1"/>
    <col min="2834" max="2834" width="24.28515625" style="2" bestFit="1" customWidth="1"/>
    <col min="2835" max="2835" width="29" style="2" bestFit="1" customWidth="1"/>
    <col min="2836" max="2836" width="23.85546875" style="2" bestFit="1" customWidth="1"/>
    <col min="2837" max="2837" width="24.28515625" style="2" bestFit="1" customWidth="1"/>
    <col min="2838" max="2838" width="29" style="2" bestFit="1" customWidth="1"/>
    <col min="2839" max="2839" width="23.85546875" style="2" bestFit="1" customWidth="1"/>
    <col min="2840" max="2840" width="24.28515625" style="2" bestFit="1" customWidth="1"/>
    <col min="2841" max="2841" width="29" style="2" bestFit="1" customWidth="1"/>
    <col min="2842" max="2842" width="23.85546875" style="2" bestFit="1" customWidth="1"/>
    <col min="2843" max="2843" width="24.28515625" style="2" bestFit="1" customWidth="1"/>
    <col min="2844" max="2844" width="29" style="2" bestFit="1" customWidth="1"/>
    <col min="2845" max="2845" width="23.85546875" style="2" bestFit="1" customWidth="1"/>
    <col min="2846" max="2846" width="24.28515625" style="2" bestFit="1" customWidth="1"/>
    <col min="2847" max="2847" width="29" style="2" bestFit="1" customWidth="1"/>
    <col min="2848" max="2848" width="23.85546875" style="2" bestFit="1" customWidth="1"/>
    <col min="2849" max="2849" width="24.28515625" style="2" bestFit="1" customWidth="1"/>
    <col min="2850" max="2850" width="29" style="2" bestFit="1" customWidth="1"/>
    <col min="2851" max="2851" width="23.85546875" style="2" bestFit="1" customWidth="1"/>
    <col min="2852" max="2852" width="24.28515625" style="2" bestFit="1" customWidth="1"/>
    <col min="2853" max="2853" width="29" style="2" bestFit="1" customWidth="1"/>
    <col min="2854" max="2854" width="23.85546875" style="2" bestFit="1" customWidth="1"/>
    <col min="2855" max="2855" width="24.28515625" style="2" bestFit="1" customWidth="1"/>
    <col min="2856" max="2856" width="29" style="2" bestFit="1" customWidth="1"/>
    <col min="2857" max="2857" width="23.85546875" style="2" bestFit="1" customWidth="1"/>
    <col min="2858" max="2858" width="24.28515625" style="2" bestFit="1" customWidth="1"/>
    <col min="2859" max="2859" width="29" style="2" bestFit="1" customWidth="1"/>
    <col min="2860" max="2860" width="23.85546875" style="2" bestFit="1" customWidth="1"/>
    <col min="2861" max="2861" width="24.28515625" style="2" bestFit="1" customWidth="1"/>
    <col min="2862" max="2862" width="29" style="2" bestFit="1" customWidth="1"/>
    <col min="2863" max="2863" width="23.85546875" style="2" bestFit="1" customWidth="1"/>
    <col min="2864" max="2864" width="24.28515625" style="2" bestFit="1" customWidth="1"/>
    <col min="2865" max="2865" width="25.28515625" style="2" bestFit="1" customWidth="1"/>
    <col min="2866" max="2866" width="31" style="2" bestFit="1" customWidth="1"/>
    <col min="2867" max="2867" width="34.7109375" style="2" bestFit="1" customWidth="1"/>
    <col min="2868" max="2868" width="25.28515625" style="2" bestFit="1" customWidth="1"/>
    <col min="2869" max="2869" width="31" style="2" bestFit="1" customWidth="1"/>
    <col min="2870" max="2870" width="34.7109375" style="2" bestFit="1" customWidth="1"/>
    <col min="2871" max="2871" width="25.28515625" style="2" bestFit="1" customWidth="1"/>
    <col min="2872" max="2872" width="31" style="2" bestFit="1" customWidth="1"/>
    <col min="2873" max="2873" width="34.7109375" style="2" bestFit="1" customWidth="1"/>
    <col min="2874" max="2874" width="25.28515625" style="2" bestFit="1" customWidth="1"/>
    <col min="2875" max="2875" width="31" style="2" bestFit="1" customWidth="1"/>
    <col min="2876" max="2876" width="30.7109375" style="2" bestFit="1" customWidth="1"/>
    <col min="2877" max="2877" width="25.28515625" style="2" bestFit="1" customWidth="1"/>
    <col min="2878" max="2878" width="31" style="2" bestFit="1" customWidth="1"/>
    <col min="2879" max="2879" width="34.7109375" style="2" bestFit="1" customWidth="1"/>
    <col min="2880" max="2880" width="25.28515625" style="2" bestFit="1" customWidth="1"/>
    <col min="2881" max="2881" width="31" style="2" bestFit="1" customWidth="1"/>
    <col min="2882" max="2882" width="34.7109375" style="2" bestFit="1" customWidth="1"/>
    <col min="2883" max="2883" width="25.28515625" style="2" bestFit="1" customWidth="1"/>
    <col min="2884" max="2884" width="31" style="2" bestFit="1" customWidth="1"/>
    <col min="2885" max="2885" width="34.7109375" style="2" bestFit="1" customWidth="1"/>
    <col min="2886" max="2886" width="25.28515625" style="2" bestFit="1" customWidth="1"/>
    <col min="2887" max="2887" width="31" style="2" bestFit="1" customWidth="1"/>
    <col min="2888" max="2888" width="34.7109375" style="2" bestFit="1" customWidth="1"/>
    <col min="2889" max="2889" width="25.28515625" style="2" bestFit="1" customWidth="1"/>
    <col min="2890" max="2890" width="31" style="2" bestFit="1" customWidth="1"/>
    <col min="2891" max="2891" width="34.7109375" style="2" bestFit="1" customWidth="1"/>
    <col min="2892" max="2892" width="26.42578125" style="2" bestFit="1" customWidth="1"/>
    <col min="2893" max="2893" width="32" style="2" bestFit="1" customWidth="1"/>
    <col min="2894" max="2894" width="35.85546875" style="2" bestFit="1" customWidth="1"/>
    <col min="2895" max="2895" width="21.85546875" style="2" bestFit="1" customWidth="1"/>
    <col min="2896" max="2926" width="19.85546875" style="2" customWidth="1"/>
    <col min="2927" max="3072" width="9.140625" style="2"/>
    <col min="3073" max="3073" width="55.85546875" style="2" bestFit="1" customWidth="1"/>
    <col min="3074" max="3074" width="9.7109375" style="2" bestFit="1" customWidth="1"/>
    <col min="3075" max="3075" width="41.5703125" style="2" bestFit="1" customWidth="1"/>
    <col min="3076" max="3076" width="29" style="2" bestFit="1" customWidth="1"/>
    <col min="3077" max="3077" width="23.85546875" style="2" bestFit="1" customWidth="1"/>
    <col min="3078" max="3078" width="24.28515625" style="2" bestFit="1" customWidth="1"/>
    <col min="3079" max="3079" width="29" style="2" bestFit="1" customWidth="1"/>
    <col min="3080" max="3080" width="23.85546875" style="2" bestFit="1" customWidth="1"/>
    <col min="3081" max="3081" width="24.28515625" style="2" bestFit="1" customWidth="1"/>
    <col min="3082" max="3082" width="29" style="2" bestFit="1" customWidth="1"/>
    <col min="3083" max="3083" width="23.85546875" style="2" bestFit="1" customWidth="1"/>
    <col min="3084" max="3084" width="24.28515625" style="2" bestFit="1" customWidth="1"/>
    <col min="3085" max="3085" width="29" style="2" bestFit="1" customWidth="1"/>
    <col min="3086" max="3086" width="23.85546875" style="2" bestFit="1" customWidth="1"/>
    <col min="3087" max="3087" width="24.28515625" style="2" bestFit="1" customWidth="1"/>
    <col min="3088" max="3088" width="33.85546875" style="2" customWidth="1"/>
    <col min="3089" max="3089" width="23.85546875" style="2" bestFit="1" customWidth="1"/>
    <col min="3090" max="3090" width="24.28515625" style="2" bestFit="1" customWidth="1"/>
    <col min="3091" max="3091" width="29" style="2" bestFit="1" customWidth="1"/>
    <col min="3092" max="3092" width="23.85546875" style="2" bestFit="1" customWidth="1"/>
    <col min="3093" max="3093" width="24.28515625" style="2" bestFit="1" customWidth="1"/>
    <col min="3094" max="3094" width="29" style="2" bestFit="1" customWidth="1"/>
    <col min="3095" max="3095" width="23.85546875" style="2" bestFit="1" customWidth="1"/>
    <col min="3096" max="3096" width="24.28515625" style="2" bestFit="1" customWidth="1"/>
    <col min="3097" max="3097" width="29" style="2" bestFit="1" customWidth="1"/>
    <col min="3098" max="3098" width="23.85546875" style="2" bestFit="1" customWidth="1"/>
    <col min="3099" max="3099" width="24.28515625" style="2" bestFit="1" customWidth="1"/>
    <col min="3100" max="3100" width="29" style="2" bestFit="1" customWidth="1"/>
    <col min="3101" max="3101" width="23.85546875" style="2" bestFit="1" customWidth="1"/>
    <col min="3102" max="3102" width="24.28515625" style="2" bestFit="1" customWidth="1"/>
    <col min="3103" max="3103" width="29" style="2" bestFit="1" customWidth="1"/>
    <col min="3104" max="3104" width="23.85546875" style="2" bestFit="1" customWidth="1"/>
    <col min="3105" max="3105" width="24.28515625" style="2" bestFit="1" customWidth="1"/>
    <col min="3106" max="3106" width="29" style="2" bestFit="1" customWidth="1"/>
    <col min="3107" max="3107" width="23.85546875" style="2" bestFit="1" customWidth="1"/>
    <col min="3108" max="3108" width="24.28515625" style="2" bestFit="1" customWidth="1"/>
    <col min="3109" max="3109" width="29" style="2" bestFit="1" customWidth="1"/>
    <col min="3110" max="3110" width="23.85546875" style="2" bestFit="1" customWidth="1"/>
    <col min="3111" max="3111" width="24.28515625" style="2" bestFit="1" customWidth="1"/>
    <col min="3112" max="3112" width="29" style="2" bestFit="1" customWidth="1"/>
    <col min="3113" max="3113" width="23.85546875" style="2" bestFit="1" customWidth="1"/>
    <col min="3114" max="3114" width="24.28515625" style="2" bestFit="1" customWidth="1"/>
    <col min="3115" max="3115" width="29" style="2" bestFit="1" customWidth="1"/>
    <col min="3116" max="3116" width="23.85546875" style="2" bestFit="1" customWidth="1"/>
    <col min="3117" max="3117" width="24.28515625" style="2" bestFit="1" customWidth="1"/>
    <col min="3118" max="3118" width="29" style="2" bestFit="1" customWidth="1"/>
    <col min="3119" max="3119" width="23.85546875" style="2" bestFit="1" customWidth="1"/>
    <col min="3120" max="3120" width="24.28515625" style="2" bestFit="1" customWidth="1"/>
    <col min="3121" max="3121" width="25.28515625" style="2" bestFit="1" customWidth="1"/>
    <col min="3122" max="3122" width="31" style="2" bestFit="1" customWidth="1"/>
    <col min="3123" max="3123" width="34.7109375" style="2" bestFit="1" customWidth="1"/>
    <col min="3124" max="3124" width="25.28515625" style="2" bestFit="1" customWidth="1"/>
    <col min="3125" max="3125" width="31" style="2" bestFit="1" customWidth="1"/>
    <col min="3126" max="3126" width="34.7109375" style="2" bestFit="1" customWidth="1"/>
    <col min="3127" max="3127" width="25.28515625" style="2" bestFit="1" customWidth="1"/>
    <col min="3128" max="3128" width="31" style="2" bestFit="1" customWidth="1"/>
    <col min="3129" max="3129" width="34.7109375" style="2" bestFit="1" customWidth="1"/>
    <col min="3130" max="3130" width="25.28515625" style="2" bestFit="1" customWidth="1"/>
    <col min="3131" max="3131" width="31" style="2" bestFit="1" customWidth="1"/>
    <col min="3132" max="3132" width="30.7109375" style="2" bestFit="1" customWidth="1"/>
    <col min="3133" max="3133" width="25.28515625" style="2" bestFit="1" customWidth="1"/>
    <col min="3134" max="3134" width="31" style="2" bestFit="1" customWidth="1"/>
    <col min="3135" max="3135" width="34.7109375" style="2" bestFit="1" customWidth="1"/>
    <col min="3136" max="3136" width="25.28515625" style="2" bestFit="1" customWidth="1"/>
    <col min="3137" max="3137" width="31" style="2" bestFit="1" customWidth="1"/>
    <col min="3138" max="3138" width="34.7109375" style="2" bestFit="1" customWidth="1"/>
    <col min="3139" max="3139" width="25.28515625" style="2" bestFit="1" customWidth="1"/>
    <col min="3140" max="3140" width="31" style="2" bestFit="1" customWidth="1"/>
    <col min="3141" max="3141" width="34.7109375" style="2" bestFit="1" customWidth="1"/>
    <col min="3142" max="3142" width="25.28515625" style="2" bestFit="1" customWidth="1"/>
    <col min="3143" max="3143" width="31" style="2" bestFit="1" customWidth="1"/>
    <col min="3144" max="3144" width="34.7109375" style="2" bestFit="1" customWidth="1"/>
    <col min="3145" max="3145" width="25.28515625" style="2" bestFit="1" customWidth="1"/>
    <col min="3146" max="3146" width="31" style="2" bestFit="1" customWidth="1"/>
    <col min="3147" max="3147" width="34.7109375" style="2" bestFit="1" customWidth="1"/>
    <col min="3148" max="3148" width="26.42578125" style="2" bestFit="1" customWidth="1"/>
    <col min="3149" max="3149" width="32" style="2" bestFit="1" customWidth="1"/>
    <col min="3150" max="3150" width="35.85546875" style="2" bestFit="1" customWidth="1"/>
    <col min="3151" max="3151" width="21.85546875" style="2" bestFit="1" customWidth="1"/>
    <col min="3152" max="3182" width="19.85546875" style="2" customWidth="1"/>
    <col min="3183" max="3328" width="9.140625" style="2"/>
    <col min="3329" max="3329" width="55.85546875" style="2" bestFit="1" customWidth="1"/>
    <col min="3330" max="3330" width="9.7109375" style="2" bestFit="1" customWidth="1"/>
    <col min="3331" max="3331" width="41.5703125" style="2" bestFit="1" customWidth="1"/>
    <col min="3332" max="3332" width="29" style="2" bestFit="1" customWidth="1"/>
    <col min="3333" max="3333" width="23.85546875" style="2" bestFit="1" customWidth="1"/>
    <col min="3334" max="3334" width="24.28515625" style="2" bestFit="1" customWidth="1"/>
    <col min="3335" max="3335" width="29" style="2" bestFit="1" customWidth="1"/>
    <col min="3336" max="3336" width="23.85546875" style="2" bestFit="1" customWidth="1"/>
    <col min="3337" max="3337" width="24.28515625" style="2" bestFit="1" customWidth="1"/>
    <col min="3338" max="3338" width="29" style="2" bestFit="1" customWidth="1"/>
    <col min="3339" max="3339" width="23.85546875" style="2" bestFit="1" customWidth="1"/>
    <col min="3340" max="3340" width="24.28515625" style="2" bestFit="1" customWidth="1"/>
    <col min="3341" max="3341" width="29" style="2" bestFit="1" customWidth="1"/>
    <col min="3342" max="3342" width="23.85546875" style="2" bestFit="1" customWidth="1"/>
    <col min="3343" max="3343" width="24.28515625" style="2" bestFit="1" customWidth="1"/>
    <col min="3344" max="3344" width="33.85546875" style="2" customWidth="1"/>
    <col min="3345" max="3345" width="23.85546875" style="2" bestFit="1" customWidth="1"/>
    <col min="3346" max="3346" width="24.28515625" style="2" bestFit="1" customWidth="1"/>
    <col min="3347" max="3347" width="29" style="2" bestFit="1" customWidth="1"/>
    <col min="3348" max="3348" width="23.85546875" style="2" bestFit="1" customWidth="1"/>
    <col min="3349" max="3349" width="24.28515625" style="2" bestFit="1" customWidth="1"/>
    <col min="3350" max="3350" width="29" style="2" bestFit="1" customWidth="1"/>
    <col min="3351" max="3351" width="23.85546875" style="2" bestFit="1" customWidth="1"/>
    <col min="3352" max="3352" width="24.28515625" style="2" bestFit="1" customWidth="1"/>
    <col min="3353" max="3353" width="29" style="2" bestFit="1" customWidth="1"/>
    <col min="3354" max="3354" width="23.85546875" style="2" bestFit="1" customWidth="1"/>
    <col min="3355" max="3355" width="24.28515625" style="2" bestFit="1" customWidth="1"/>
    <col min="3356" max="3356" width="29" style="2" bestFit="1" customWidth="1"/>
    <col min="3357" max="3357" width="23.85546875" style="2" bestFit="1" customWidth="1"/>
    <col min="3358" max="3358" width="24.28515625" style="2" bestFit="1" customWidth="1"/>
    <col min="3359" max="3359" width="29" style="2" bestFit="1" customWidth="1"/>
    <col min="3360" max="3360" width="23.85546875" style="2" bestFit="1" customWidth="1"/>
    <col min="3361" max="3361" width="24.28515625" style="2" bestFit="1" customWidth="1"/>
    <col min="3362" max="3362" width="29" style="2" bestFit="1" customWidth="1"/>
    <col min="3363" max="3363" width="23.85546875" style="2" bestFit="1" customWidth="1"/>
    <col min="3364" max="3364" width="24.28515625" style="2" bestFit="1" customWidth="1"/>
    <col min="3365" max="3365" width="29" style="2" bestFit="1" customWidth="1"/>
    <col min="3366" max="3366" width="23.85546875" style="2" bestFit="1" customWidth="1"/>
    <col min="3367" max="3367" width="24.28515625" style="2" bestFit="1" customWidth="1"/>
    <col min="3368" max="3368" width="29" style="2" bestFit="1" customWidth="1"/>
    <col min="3369" max="3369" width="23.85546875" style="2" bestFit="1" customWidth="1"/>
    <col min="3370" max="3370" width="24.28515625" style="2" bestFit="1" customWidth="1"/>
    <col min="3371" max="3371" width="29" style="2" bestFit="1" customWidth="1"/>
    <col min="3372" max="3372" width="23.85546875" style="2" bestFit="1" customWidth="1"/>
    <col min="3373" max="3373" width="24.28515625" style="2" bestFit="1" customWidth="1"/>
    <col min="3374" max="3374" width="29" style="2" bestFit="1" customWidth="1"/>
    <col min="3375" max="3375" width="23.85546875" style="2" bestFit="1" customWidth="1"/>
    <col min="3376" max="3376" width="24.28515625" style="2" bestFit="1" customWidth="1"/>
    <col min="3377" max="3377" width="25.28515625" style="2" bestFit="1" customWidth="1"/>
    <col min="3378" max="3378" width="31" style="2" bestFit="1" customWidth="1"/>
    <col min="3379" max="3379" width="34.7109375" style="2" bestFit="1" customWidth="1"/>
    <col min="3380" max="3380" width="25.28515625" style="2" bestFit="1" customWidth="1"/>
    <col min="3381" max="3381" width="31" style="2" bestFit="1" customWidth="1"/>
    <col min="3382" max="3382" width="34.7109375" style="2" bestFit="1" customWidth="1"/>
    <col min="3383" max="3383" width="25.28515625" style="2" bestFit="1" customWidth="1"/>
    <col min="3384" max="3384" width="31" style="2" bestFit="1" customWidth="1"/>
    <col min="3385" max="3385" width="34.7109375" style="2" bestFit="1" customWidth="1"/>
    <col min="3386" max="3386" width="25.28515625" style="2" bestFit="1" customWidth="1"/>
    <col min="3387" max="3387" width="31" style="2" bestFit="1" customWidth="1"/>
    <col min="3388" max="3388" width="30.7109375" style="2" bestFit="1" customWidth="1"/>
    <col min="3389" max="3389" width="25.28515625" style="2" bestFit="1" customWidth="1"/>
    <col min="3390" max="3390" width="31" style="2" bestFit="1" customWidth="1"/>
    <col min="3391" max="3391" width="34.7109375" style="2" bestFit="1" customWidth="1"/>
    <col min="3392" max="3392" width="25.28515625" style="2" bestFit="1" customWidth="1"/>
    <col min="3393" max="3393" width="31" style="2" bestFit="1" customWidth="1"/>
    <col min="3394" max="3394" width="34.7109375" style="2" bestFit="1" customWidth="1"/>
    <col min="3395" max="3395" width="25.28515625" style="2" bestFit="1" customWidth="1"/>
    <col min="3396" max="3396" width="31" style="2" bestFit="1" customWidth="1"/>
    <col min="3397" max="3397" width="34.7109375" style="2" bestFit="1" customWidth="1"/>
    <col min="3398" max="3398" width="25.28515625" style="2" bestFit="1" customWidth="1"/>
    <col min="3399" max="3399" width="31" style="2" bestFit="1" customWidth="1"/>
    <col min="3400" max="3400" width="34.7109375" style="2" bestFit="1" customWidth="1"/>
    <col min="3401" max="3401" width="25.28515625" style="2" bestFit="1" customWidth="1"/>
    <col min="3402" max="3402" width="31" style="2" bestFit="1" customWidth="1"/>
    <col min="3403" max="3403" width="34.7109375" style="2" bestFit="1" customWidth="1"/>
    <col min="3404" max="3404" width="26.42578125" style="2" bestFit="1" customWidth="1"/>
    <col min="3405" max="3405" width="32" style="2" bestFit="1" customWidth="1"/>
    <col min="3406" max="3406" width="35.85546875" style="2" bestFit="1" customWidth="1"/>
    <col min="3407" max="3407" width="21.85546875" style="2" bestFit="1" customWidth="1"/>
    <col min="3408" max="3438" width="19.85546875" style="2" customWidth="1"/>
    <col min="3439" max="3584" width="9.140625" style="2"/>
    <col min="3585" max="3585" width="55.85546875" style="2" bestFit="1" customWidth="1"/>
    <col min="3586" max="3586" width="9.7109375" style="2" bestFit="1" customWidth="1"/>
    <col min="3587" max="3587" width="41.5703125" style="2" bestFit="1" customWidth="1"/>
    <col min="3588" max="3588" width="29" style="2" bestFit="1" customWidth="1"/>
    <col min="3589" max="3589" width="23.85546875" style="2" bestFit="1" customWidth="1"/>
    <col min="3590" max="3590" width="24.28515625" style="2" bestFit="1" customWidth="1"/>
    <col min="3591" max="3591" width="29" style="2" bestFit="1" customWidth="1"/>
    <col min="3592" max="3592" width="23.85546875" style="2" bestFit="1" customWidth="1"/>
    <col min="3593" max="3593" width="24.28515625" style="2" bestFit="1" customWidth="1"/>
    <col min="3594" max="3594" width="29" style="2" bestFit="1" customWidth="1"/>
    <col min="3595" max="3595" width="23.85546875" style="2" bestFit="1" customWidth="1"/>
    <col min="3596" max="3596" width="24.28515625" style="2" bestFit="1" customWidth="1"/>
    <col min="3597" max="3597" width="29" style="2" bestFit="1" customWidth="1"/>
    <col min="3598" max="3598" width="23.85546875" style="2" bestFit="1" customWidth="1"/>
    <col min="3599" max="3599" width="24.28515625" style="2" bestFit="1" customWidth="1"/>
    <col min="3600" max="3600" width="33.85546875" style="2" customWidth="1"/>
    <col min="3601" max="3601" width="23.85546875" style="2" bestFit="1" customWidth="1"/>
    <col min="3602" max="3602" width="24.28515625" style="2" bestFit="1" customWidth="1"/>
    <col min="3603" max="3603" width="29" style="2" bestFit="1" customWidth="1"/>
    <col min="3604" max="3604" width="23.85546875" style="2" bestFit="1" customWidth="1"/>
    <col min="3605" max="3605" width="24.28515625" style="2" bestFit="1" customWidth="1"/>
    <col min="3606" max="3606" width="29" style="2" bestFit="1" customWidth="1"/>
    <col min="3607" max="3607" width="23.85546875" style="2" bestFit="1" customWidth="1"/>
    <col min="3608" max="3608" width="24.28515625" style="2" bestFit="1" customWidth="1"/>
    <col min="3609" max="3609" width="29" style="2" bestFit="1" customWidth="1"/>
    <col min="3610" max="3610" width="23.85546875" style="2" bestFit="1" customWidth="1"/>
    <col min="3611" max="3611" width="24.28515625" style="2" bestFit="1" customWidth="1"/>
    <col min="3612" max="3612" width="29" style="2" bestFit="1" customWidth="1"/>
    <col min="3613" max="3613" width="23.85546875" style="2" bestFit="1" customWidth="1"/>
    <col min="3614" max="3614" width="24.28515625" style="2" bestFit="1" customWidth="1"/>
    <col min="3615" max="3615" width="29" style="2" bestFit="1" customWidth="1"/>
    <col min="3616" max="3616" width="23.85546875" style="2" bestFit="1" customWidth="1"/>
    <col min="3617" max="3617" width="24.28515625" style="2" bestFit="1" customWidth="1"/>
    <col min="3618" max="3618" width="29" style="2" bestFit="1" customWidth="1"/>
    <col min="3619" max="3619" width="23.85546875" style="2" bestFit="1" customWidth="1"/>
    <col min="3620" max="3620" width="24.28515625" style="2" bestFit="1" customWidth="1"/>
    <col min="3621" max="3621" width="29" style="2" bestFit="1" customWidth="1"/>
    <col min="3622" max="3622" width="23.85546875" style="2" bestFit="1" customWidth="1"/>
    <col min="3623" max="3623" width="24.28515625" style="2" bestFit="1" customWidth="1"/>
    <col min="3624" max="3624" width="29" style="2" bestFit="1" customWidth="1"/>
    <col min="3625" max="3625" width="23.85546875" style="2" bestFit="1" customWidth="1"/>
    <col min="3626" max="3626" width="24.28515625" style="2" bestFit="1" customWidth="1"/>
    <col min="3627" max="3627" width="29" style="2" bestFit="1" customWidth="1"/>
    <col min="3628" max="3628" width="23.85546875" style="2" bestFit="1" customWidth="1"/>
    <col min="3629" max="3629" width="24.28515625" style="2" bestFit="1" customWidth="1"/>
    <col min="3630" max="3630" width="29" style="2" bestFit="1" customWidth="1"/>
    <col min="3631" max="3631" width="23.85546875" style="2" bestFit="1" customWidth="1"/>
    <col min="3632" max="3632" width="24.28515625" style="2" bestFit="1" customWidth="1"/>
    <col min="3633" max="3633" width="25.28515625" style="2" bestFit="1" customWidth="1"/>
    <col min="3634" max="3634" width="31" style="2" bestFit="1" customWidth="1"/>
    <col min="3635" max="3635" width="34.7109375" style="2" bestFit="1" customWidth="1"/>
    <col min="3636" max="3636" width="25.28515625" style="2" bestFit="1" customWidth="1"/>
    <col min="3637" max="3637" width="31" style="2" bestFit="1" customWidth="1"/>
    <col min="3638" max="3638" width="34.7109375" style="2" bestFit="1" customWidth="1"/>
    <col min="3639" max="3639" width="25.28515625" style="2" bestFit="1" customWidth="1"/>
    <col min="3640" max="3640" width="31" style="2" bestFit="1" customWidth="1"/>
    <col min="3641" max="3641" width="34.7109375" style="2" bestFit="1" customWidth="1"/>
    <col min="3642" max="3642" width="25.28515625" style="2" bestFit="1" customWidth="1"/>
    <col min="3643" max="3643" width="31" style="2" bestFit="1" customWidth="1"/>
    <col min="3644" max="3644" width="30.7109375" style="2" bestFit="1" customWidth="1"/>
    <col min="3645" max="3645" width="25.28515625" style="2" bestFit="1" customWidth="1"/>
    <col min="3646" max="3646" width="31" style="2" bestFit="1" customWidth="1"/>
    <col min="3647" max="3647" width="34.7109375" style="2" bestFit="1" customWidth="1"/>
    <col min="3648" max="3648" width="25.28515625" style="2" bestFit="1" customWidth="1"/>
    <col min="3649" max="3649" width="31" style="2" bestFit="1" customWidth="1"/>
    <col min="3650" max="3650" width="34.7109375" style="2" bestFit="1" customWidth="1"/>
    <col min="3651" max="3651" width="25.28515625" style="2" bestFit="1" customWidth="1"/>
    <col min="3652" max="3652" width="31" style="2" bestFit="1" customWidth="1"/>
    <col min="3653" max="3653" width="34.7109375" style="2" bestFit="1" customWidth="1"/>
    <col min="3654" max="3654" width="25.28515625" style="2" bestFit="1" customWidth="1"/>
    <col min="3655" max="3655" width="31" style="2" bestFit="1" customWidth="1"/>
    <col min="3656" max="3656" width="34.7109375" style="2" bestFit="1" customWidth="1"/>
    <col min="3657" max="3657" width="25.28515625" style="2" bestFit="1" customWidth="1"/>
    <col min="3658" max="3658" width="31" style="2" bestFit="1" customWidth="1"/>
    <col min="3659" max="3659" width="34.7109375" style="2" bestFit="1" customWidth="1"/>
    <col min="3660" max="3660" width="26.42578125" style="2" bestFit="1" customWidth="1"/>
    <col min="3661" max="3661" width="32" style="2" bestFit="1" customWidth="1"/>
    <col min="3662" max="3662" width="35.85546875" style="2" bestFit="1" customWidth="1"/>
    <col min="3663" max="3663" width="21.85546875" style="2" bestFit="1" customWidth="1"/>
    <col min="3664" max="3694" width="19.85546875" style="2" customWidth="1"/>
    <col min="3695" max="3840" width="9.140625" style="2"/>
    <col min="3841" max="3841" width="55.85546875" style="2" bestFit="1" customWidth="1"/>
    <col min="3842" max="3842" width="9.7109375" style="2" bestFit="1" customWidth="1"/>
    <col min="3843" max="3843" width="41.5703125" style="2" bestFit="1" customWidth="1"/>
    <col min="3844" max="3844" width="29" style="2" bestFit="1" customWidth="1"/>
    <col min="3845" max="3845" width="23.85546875" style="2" bestFit="1" customWidth="1"/>
    <col min="3846" max="3846" width="24.28515625" style="2" bestFit="1" customWidth="1"/>
    <col min="3847" max="3847" width="29" style="2" bestFit="1" customWidth="1"/>
    <col min="3848" max="3848" width="23.85546875" style="2" bestFit="1" customWidth="1"/>
    <col min="3849" max="3849" width="24.28515625" style="2" bestFit="1" customWidth="1"/>
    <col min="3850" max="3850" width="29" style="2" bestFit="1" customWidth="1"/>
    <col min="3851" max="3851" width="23.85546875" style="2" bestFit="1" customWidth="1"/>
    <col min="3852" max="3852" width="24.28515625" style="2" bestFit="1" customWidth="1"/>
    <col min="3853" max="3853" width="29" style="2" bestFit="1" customWidth="1"/>
    <col min="3854" max="3854" width="23.85546875" style="2" bestFit="1" customWidth="1"/>
    <col min="3855" max="3855" width="24.28515625" style="2" bestFit="1" customWidth="1"/>
    <col min="3856" max="3856" width="33.85546875" style="2" customWidth="1"/>
    <col min="3857" max="3857" width="23.85546875" style="2" bestFit="1" customWidth="1"/>
    <col min="3858" max="3858" width="24.28515625" style="2" bestFit="1" customWidth="1"/>
    <col min="3859" max="3859" width="29" style="2" bestFit="1" customWidth="1"/>
    <col min="3860" max="3860" width="23.85546875" style="2" bestFit="1" customWidth="1"/>
    <col min="3861" max="3861" width="24.28515625" style="2" bestFit="1" customWidth="1"/>
    <col min="3862" max="3862" width="29" style="2" bestFit="1" customWidth="1"/>
    <col min="3863" max="3863" width="23.85546875" style="2" bestFit="1" customWidth="1"/>
    <col min="3864" max="3864" width="24.28515625" style="2" bestFit="1" customWidth="1"/>
    <col min="3865" max="3865" width="29" style="2" bestFit="1" customWidth="1"/>
    <col min="3866" max="3866" width="23.85546875" style="2" bestFit="1" customWidth="1"/>
    <col min="3867" max="3867" width="24.28515625" style="2" bestFit="1" customWidth="1"/>
    <col min="3868" max="3868" width="29" style="2" bestFit="1" customWidth="1"/>
    <col min="3869" max="3869" width="23.85546875" style="2" bestFit="1" customWidth="1"/>
    <col min="3870" max="3870" width="24.28515625" style="2" bestFit="1" customWidth="1"/>
    <col min="3871" max="3871" width="29" style="2" bestFit="1" customWidth="1"/>
    <col min="3872" max="3872" width="23.85546875" style="2" bestFit="1" customWidth="1"/>
    <col min="3873" max="3873" width="24.28515625" style="2" bestFit="1" customWidth="1"/>
    <col min="3874" max="3874" width="29" style="2" bestFit="1" customWidth="1"/>
    <col min="3875" max="3875" width="23.85546875" style="2" bestFit="1" customWidth="1"/>
    <col min="3876" max="3876" width="24.28515625" style="2" bestFit="1" customWidth="1"/>
    <col min="3877" max="3877" width="29" style="2" bestFit="1" customWidth="1"/>
    <col min="3878" max="3878" width="23.85546875" style="2" bestFit="1" customWidth="1"/>
    <col min="3879" max="3879" width="24.28515625" style="2" bestFit="1" customWidth="1"/>
    <col min="3880" max="3880" width="29" style="2" bestFit="1" customWidth="1"/>
    <col min="3881" max="3881" width="23.85546875" style="2" bestFit="1" customWidth="1"/>
    <col min="3882" max="3882" width="24.28515625" style="2" bestFit="1" customWidth="1"/>
    <col min="3883" max="3883" width="29" style="2" bestFit="1" customWidth="1"/>
    <col min="3884" max="3884" width="23.85546875" style="2" bestFit="1" customWidth="1"/>
    <col min="3885" max="3885" width="24.28515625" style="2" bestFit="1" customWidth="1"/>
    <col min="3886" max="3886" width="29" style="2" bestFit="1" customWidth="1"/>
    <col min="3887" max="3887" width="23.85546875" style="2" bestFit="1" customWidth="1"/>
    <col min="3888" max="3888" width="24.28515625" style="2" bestFit="1" customWidth="1"/>
    <col min="3889" max="3889" width="25.28515625" style="2" bestFit="1" customWidth="1"/>
    <col min="3890" max="3890" width="31" style="2" bestFit="1" customWidth="1"/>
    <col min="3891" max="3891" width="34.7109375" style="2" bestFit="1" customWidth="1"/>
    <col min="3892" max="3892" width="25.28515625" style="2" bestFit="1" customWidth="1"/>
    <col min="3893" max="3893" width="31" style="2" bestFit="1" customWidth="1"/>
    <col min="3894" max="3894" width="34.7109375" style="2" bestFit="1" customWidth="1"/>
    <col min="3895" max="3895" width="25.28515625" style="2" bestFit="1" customWidth="1"/>
    <col min="3896" max="3896" width="31" style="2" bestFit="1" customWidth="1"/>
    <col min="3897" max="3897" width="34.7109375" style="2" bestFit="1" customWidth="1"/>
    <col min="3898" max="3898" width="25.28515625" style="2" bestFit="1" customWidth="1"/>
    <col min="3899" max="3899" width="31" style="2" bestFit="1" customWidth="1"/>
    <col min="3900" max="3900" width="30.7109375" style="2" bestFit="1" customWidth="1"/>
    <col min="3901" max="3901" width="25.28515625" style="2" bestFit="1" customWidth="1"/>
    <col min="3902" max="3902" width="31" style="2" bestFit="1" customWidth="1"/>
    <col min="3903" max="3903" width="34.7109375" style="2" bestFit="1" customWidth="1"/>
    <col min="3904" max="3904" width="25.28515625" style="2" bestFit="1" customWidth="1"/>
    <col min="3905" max="3905" width="31" style="2" bestFit="1" customWidth="1"/>
    <col min="3906" max="3906" width="34.7109375" style="2" bestFit="1" customWidth="1"/>
    <col min="3907" max="3907" width="25.28515625" style="2" bestFit="1" customWidth="1"/>
    <col min="3908" max="3908" width="31" style="2" bestFit="1" customWidth="1"/>
    <col min="3909" max="3909" width="34.7109375" style="2" bestFit="1" customWidth="1"/>
    <col min="3910" max="3910" width="25.28515625" style="2" bestFit="1" customWidth="1"/>
    <col min="3911" max="3911" width="31" style="2" bestFit="1" customWidth="1"/>
    <col min="3912" max="3912" width="34.7109375" style="2" bestFit="1" customWidth="1"/>
    <col min="3913" max="3913" width="25.28515625" style="2" bestFit="1" customWidth="1"/>
    <col min="3914" max="3914" width="31" style="2" bestFit="1" customWidth="1"/>
    <col min="3915" max="3915" width="34.7109375" style="2" bestFit="1" customWidth="1"/>
    <col min="3916" max="3916" width="26.42578125" style="2" bestFit="1" customWidth="1"/>
    <col min="3917" max="3917" width="32" style="2" bestFit="1" customWidth="1"/>
    <col min="3918" max="3918" width="35.85546875" style="2" bestFit="1" customWidth="1"/>
    <col min="3919" max="3919" width="21.85546875" style="2" bestFit="1" customWidth="1"/>
    <col min="3920" max="3950" width="19.85546875" style="2" customWidth="1"/>
    <col min="3951" max="4096" width="9.140625" style="2"/>
    <col min="4097" max="4097" width="55.85546875" style="2" bestFit="1" customWidth="1"/>
    <col min="4098" max="4098" width="9.7109375" style="2" bestFit="1" customWidth="1"/>
    <col min="4099" max="4099" width="41.5703125" style="2" bestFit="1" customWidth="1"/>
    <col min="4100" max="4100" width="29" style="2" bestFit="1" customWidth="1"/>
    <col min="4101" max="4101" width="23.85546875" style="2" bestFit="1" customWidth="1"/>
    <col min="4102" max="4102" width="24.28515625" style="2" bestFit="1" customWidth="1"/>
    <col min="4103" max="4103" width="29" style="2" bestFit="1" customWidth="1"/>
    <col min="4104" max="4104" width="23.85546875" style="2" bestFit="1" customWidth="1"/>
    <col min="4105" max="4105" width="24.28515625" style="2" bestFit="1" customWidth="1"/>
    <col min="4106" max="4106" width="29" style="2" bestFit="1" customWidth="1"/>
    <col min="4107" max="4107" width="23.85546875" style="2" bestFit="1" customWidth="1"/>
    <col min="4108" max="4108" width="24.28515625" style="2" bestFit="1" customWidth="1"/>
    <col min="4109" max="4109" width="29" style="2" bestFit="1" customWidth="1"/>
    <col min="4110" max="4110" width="23.85546875" style="2" bestFit="1" customWidth="1"/>
    <col min="4111" max="4111" width="24.28515625" style="2" bestFit="1" customWidth="1"/>
    <col min="4112" max="4112" width="33.85546875" style="2" customWidth="1"/>
    <col min="4113" max="4113" width="23.85546875" style="2" bestFit="1" customWidth="1"/>
    <col min="4114" max="4114" width="24.28515625" style="2" bestFit="1" customWidth="1"/>
    <col min="4115" max="4115" width="29" style="2" bestFit="1" customWidth="1"/>
    <col min="4116" max="4116" width="23.85546875" style="2" bestFit="1" customWidth="1"/>
    <col min="4117" max="4117" width="24.28515625" style="2" bestFit="1" customWidth="1"/>
    <col min="4118" max="4118" width="29" style="2" bestFit="1" customWidth="1"/>
    <col min="4119" max="4119" width="23.85546875" style="2" bestFit="1" customWidth="1"/>
    <col min="4120" max="4120" width="24.28515625" style="2" bestFit="1" customWidth="1"/>
    <col min="4121" max="4121" width="29" style="2" bestFit="1" customWidth="1"/>
    <col min="4122" max="4122" width="23.85546875" style="2" bestFit="1" customWidth="1"/>
    <col min="4123" max="4123" width="24.28515625" style="2" bestFit="1" customWidth="1"/>
    <col min="4124" max="4124" width="29" style="2" bestFit="1" customWidth="1"/>
    <col min="4125" max="4125" width="23.85546875" style="2" bestFit="1" customWidth="1"/>
    <col min="4126" max="4126" width="24.28515625" style="2" bestFit="1" customWidth="1"/>
    <col min="4127" max="4127" width="29" style="2" bestFit="1" customWidth="1"/>
    <col min="4128" max="4128" width="23.85546875" style="2" bestFit="1" customWidth="1"/>
    <col min="4129" max="4129" width="24.28515625" style="2" bestFit="1" customWidth="1"/>
    <col min="4130" max="4130" width="29" style="2" bestFit="1" customWidth="1"/>
    <col min="4131" max="4131" width="23.85546875" style="2" bestFit="1" customWidth="1"/>
    <col min="4132" max="4132" width="24.28515625" style="2" bestFit="1" customWidth="1"/>
    <col min="4133" max="4133" width="29" style="2" bestFit="1" customWidth="1"/>
    <col min="4134" max="4134" width="23.85546875" style="2" bestFit="1" customWidth="1"/>
    <col min="4135" max="4135" width="24.28515625" style="2" bestFit="1" customWidth="1"/>
    <col min="4136" max="4136" width="29" style="2" bestFit="1" customWidth="1"/>
    <col min="4137" max="4137" width="23.85546875" style="2" bestFit="1" customWidth="1"/>
    <col min="4138" max="4138" width="24.28515625" style="2" bestFit="1" customWidth="1"/>
    <col min="4139" max="4139" width="29" style="2" bestFit="1" customWidth="1"/>
    <col min="4140" max="4140" width="23.85546875" style="2" bestFit="1" customWidth="1"/>
    <col min="4141" max="4141" width="24.28515625" style="2" bestFit="1" customWidth="1"/>
    <col min="4142" max="4142" width="29" style="2" bestFit="1" customWidth="1"/>
    <col min="4143" max="4143" width="23.85546875" style="2" bestFit="1" customWidth="1"/>
    <col min="4144" max="4144" width="24.28515625" style="2" bestFit="1" customWidth="1"/>
    <col min="4145" max="4145" width="25.28515625" style="2" bestFit="1" customWidth="1"/>
    <col min="4146" max="4146" width="31" style="2" bestFit="1" customWidth="1"/>
    <col min="4147" max="4147" width="34.7109375" style="2" bestFit="1" customWidth="1"/>
    <col min="4148" max="4148" width="25.28515625" style="2" bestFit="1" customWidth="1"/>
    <col min="4149" max="4149" width="31" style="2" bestFit="1" customWidth="1"/>
    <col min="4150" max="4150" width="34.7109375" style="2" bestFit="1" customWidth="1"/>
    <col min="4151" max="4151" width="25.28515625" style="2" bestFit="1" customWidth="1"/>
    <col min="4152" max="4152" width="31" style="2" bestFit="1" customWidth="1"/>
    <col min="4153" max="4153" width="34.7109375" style="2" bestFit="1" customWidth="1"/>
    <col min="4154" max="4154" width="25.28515625" style="2" bestFit="1" customWidth="1"/>
    <col min="4155" max="4155" width="31" style="2" bestFit="1" customWidth="1"/>
    <col min="4156" max="4156" width="30.7109375" style="2" bestFit="1" customWidth="1"/>
    <col min="4157" max="4157" width="25.28515625" style="2" bestFit="1" customWidth="1"/>
    <col min="4158" max="4158" width="31" style="2" bestFit="1" customWidth="1"/>
    <col min="4159" max="4159" width="34.7109375" style="2" bestFit="1" customWidth="1"/>
    <col min="4160" max="4160" width="25.28515625" style="2" bestFit="1" customWidth="1"/>
    <col min="4161" max="4161" width="31" style="2" bestFit="1" customWidth="1"/>
    <col min="4162" max="4162" width="34.7109375" style="2" bestFit="1" customWidth="1"/>
    <col min="4163" max="4163" width="25.28515625" style="2" bestFit="1" customWidth="1"/>
    <col min="4164" max="4164" width="31" style="2" bestFit="1" customWidth="1"/>
    <col min="4165" max="4165" width="34.7109375" style="2" bestFit="1" customWidth="1"/>
    <col min="4166" max="4166" width="25.28515625" style="2" bestFit="1" customWidth="1"/>
    <col min="4167" max="4167" width="31" style="2" bestFit="1" customWidth="1"/>
    <col min="4168" max="4168" width="34.7109375" style="2" bestFit="1" customWidth="1"/>
    <col min="4169" max="4169" width="25.28515625" style="2" bestFit="1" customWidth="1"/>
    <col min="4170" max="4170" width="31" style="2" bestFit="1" customWidth="1"/>
    <col min="4171" max="4171" width="34.7109375" style="2" bestFit="1" customWidth="1"/>
    <col min="4172" max="4172" width="26.42578125" style="2" bestFit="1" customWidth="1"/>
    <col min="4173" max="4173" width="32" style="2" bestFit="1" customWidth="1"/>
    <col min="4174" max="4174" width="35.85546875" style="2" bestFit="1" customWidth="1"/>
    <col min="4175" max="4175" width="21.85546875" style="2" bestFit="1" customWidth="1"/>
    <col min="4176" max="4206" width="19.85546875" style="2" customWidth="1"/>
    <col min="4207" max="4352" width="9.140625" style="2"/>
    <col min="4353" max="4353" width="55.85546875" style="2" bestFit="1" customWidth="1"/>
    <col min="4354" max="4354" width="9.7109375" style="2" bestFit="1" customWidth="1"/>
    <col min="4355" max="4355" width="41.5703125" style="2" bestFit="1" customWidth="1"/>
    <col min="4356" max="4356" width="29" style="2" bestFit="1" customWidth="1"/>
    <col min="4357" max="4357" width="23.85546875" style="2" bestFit="1" customWidth="1"/>
    <col min="4358" max="4358" width="24.28515625" style="2" bestFit="1" customWidth="1"/>
    <col min="4359" max="4359" width="29" style="2" bestFit="1" customWidth="1"/>
    <col min="4360" max="4360" width="23.85546875" style="2" bestFit="1" customWidth="1"/>
    <col min="4361" max="4361" width="24.28515625" style="2" bestFit="1" customWidth="1"/>
    <col min="4362" max="4362" width="29" style="2" bestFit="1" customWidth="1"/>
    <col min="4363" max="4363" width="23.85546875" style="2" bestFit="1" customWidth="1"/>
    <col min="4364" max="4364" width="24.28515625" style="2" bestFit="1" customWidth="1"/>
    <col min="4365" max="4365" width="29" style="2" bestFit="1" customWidth="1"/>
    <col min="4366" max="4366" width="23.85546875" style="2" bestFit="1" customWidth="1"/>
    <col min="4367" max="4367" width="24.28515625" style="2" bestFit="1" customWidth="1"/>
    <col min="4368" max="4368" width="33.85546875" style="2" customWidth="1"/>
    <col min="4369" max="4369" width="23.85546875" style="2" bestFit="1" customWidth="1"/>
    <col min="4370" max="4370" width="24.28515625" style="2" bestFit="1" customWidth="1"/>
    <col min="4371" max="4371" width="29" style="2" bestFit="1" customWidth="1"/>
    <col min="4372" max="4372" width="23.85546875" style="2" bestFit="1" customWidth="1"/>
    <col min="4373" max="4373" width="24.28515625" style="2" bestFit="1" customWidth="1"/>
    <col min="4374" max="4374" width="29" style="2" bestFit="1" customWidth="1"/>
    <col min="4375" max="4375" width="23.85546875" style="2" bestFit="1" customWidth="1"/>
    <col min="4376" max="4376" width="24.28515625" style="2" bestFit="1" customWidth="1"/>
    <col min="4377" max="4377" width="29" style="2" bestFit="1" customWidth="1"/>
    <col min="4378" max="4378" width="23.85546875" style="2" bestFit="1" customWidth="1"/>
    <col min="4379" max="4379" width="24.28515625" style="2" bestFit="1" customWidth="1"/>
    <col min="4380" max="4380" width="29" style="2" bestFit="1" customWidth="1"/>
    <col min="4381" max="4381" width="23.85546875" style="2" bestFit="1" customWidth="1"/>
    <col min="4382" max="4382" width="24.28515625" style="2" bestFit="1" customWidth="1"/>
    <col min="4383" max="4383" width="29" style="2" bestFit="1" customWidth="1"/>
    <col min="4384" max="4384" width="23.85546875" style="2" bestFit="1" customWidth="1"/>
    <col min="4385" max="4385" width="24.28515625" style="2" bestFit="1" customWidth="1"/>
    <col min="4386" max="4386" width="29" style="2" bestFit="1" customWidth="1"/>
    <col min="4387" max="4387" width="23.85546875" style="2" bestFit="1" customWidth="1"/>
    <col min="4388" max="4388" width="24.28515625" style="2" bestFit="1" customWidth="1"/>
    <col min="4389" max="4389" width="29" style="2" bestFit="1" customWidth="1"/>
    <col min="4390" max="4390" width="23.85546875" style="2" bestFit="1" customWidth="1"/>
    <col min="4391" max="4391" width="24.28515625" style="2" bestFit="1" customWidth="1"/>
    <col min="4392" max="4392" width="29" style="2" bestFit="1" customWidth="1"/>
    <col min="4393" max="4393" width="23.85546875" style="2" bestFit="1" customWidth="1"/>
    <col min="4394" max="4394" width="24.28515625" style="2" bestFit="1" customWidth="1"/>
    <col min="4395" max="4395" width="29" style="2" bestFit="1" customWidth="1"/>
    <col min="4396" max="4396" width="23.85546875" style="2" bestFit="1" customWidth="1"/>
    <col min="4397" max="4397" width="24.28515625" style="2" bestFit="1" customWidth="1"/>
    <col min="4398" max="4398" width="29" style="2" bestFit="1" customWidth="1"/>
    <col min="4399" max="4399" width="23.85546875" style="2" bestFit="1" customWidth="1"/>
    <col min="4400" max="4400" width="24.28515625" style="2" bestFit="1" customWidth="1"/>
    <col min="4401" max="4401" width="25.28515625" style="2" bestFit="1" customWidth="1"/>
    <col min="4402" max="4402" width="31" style="2" bestFit="1" customWidth="1"/>
    <col min="4403" max="4403" width="34.7109375" style="2" bestFit="1" customWidth="1"/>
    <col min="4404" max="4404" width="25.28515625" style="2" bestFit="1" customWidth="1"/>
    <col min="4405" max="4405" width="31" style="2" bestFit="1" customWidth="1"/>
    <col min="4406" max="4406" width="34.7109375" style="2" bestFit="1" customWidth="1"/>
    <col min="4407" max="4407" width="25.28515625" style="2" bestFit="1" customWidth="1"/>
    <col min="4408" max="4408" width="31" style="2" bestFit="1" customWidth="1"/>
    <col min="4409" max="4409" width="34.7109375" style="2" bestFit="1" customWidth="1"/>
    <col min="4410" max="4410" width="25.28515625" style="2" bestFit="1" customWidth="1"/>
    <col min="4411" max="4411" width="31" style="2" bestFit="1" customWidth="1"/>
    <col min="4412" max="4412" width="30.7109375" style="2" bestFit="1" customWidth="1"/>
    <col min="4413" max="4413" width="25.28515625" style="2" bestFit="1" customWidth="1"/>
    <col min="4414" max="4414" width="31" style="2" bestFit="1" customWidth="1"/>
    <col min="4415" max="4415" width="34.7109375" style="2" bestFit="1" customWidth="1"/>
    <col min="4416" max="4416" width="25.28515625" style="2" bestFit="1" customWidth="1"/>
    <col min="4417" max="4417" width="31" style="2" bestFit="1" customWidth="1"/>
    <col min="4418" max="4418" width="34.7109375" style="2" bestFit="1" customWidth="1"/>
    <col min="4419" max="4419" width="25.28515625" style="2" bestFit="1" customWidth="1"/>
    <col min="4420" max="4420" width="31" style="2" bestFit="1" customWidth="1"/>
    <col min="4421" max="4421" width="34.7109375" style="2" bestFit="1" customWidth="1"/>
    <col min="4422" max="4422" width="25.28515625" style="2" bestFit="1" customWidth="1"/>
    <col min="4423" max="4423" width="31" style="2" bestFit="1" customWidth="1"/>
    <col min="4424" max="4424" width="34.7109375" style="2" bestFit="1" customWidth="1"/>
    <col min="4425" max="4425" width="25.28515625" style="2" bestFit="1" customWidth="1"/>
    <col min="4426" max="4426" width="31" style="2" bestFit="1" customWidth="1"/>
    <col min="4427" max="4427" width="34.7109375" style="2" bestFit="1" customWidth="1"/>
    <col min="4428" max="4428" width="26.42578125" style="2" bestFit="1" customWidth="1"/>
    <col min="4429" max="4429" width="32" style="2" bestFit="1" customWidth="1"/>
    <col min="4430" max="4430" width="35.85546875" style="2" bestFit="1" customWidth="1"/>
    <col min="4431" max="4431" width="21.85546875" style="2" bestFit="1" customWidth="1"/>
    <col min="4432" max="4462" width="19.85546875" style="2" customWidth="1"/>
    <col min="4463" max="4608" width="9.140625" style="2"/>
    <col min="4609" max="4609" width="55.85546875" style="2" bestFit="1" customWidth="1"/>
    <col min="4610" max="4610" width="9.7109375" style="2" bestFit="1" customWidth="1"/>
    <col min="4611" max="4611" width="41.5703125" style="2" bestFit="1" customWidth="1"/>
    <col min="4612" max="4612" width="29" style="2" bestFit="1" customWidth="1"/>
    <col min="4613" max="4613" width="23.85546875" style="2" bestFit="1" customWidth="1"/>
    <col min="4614" max="4614" width="24.28515625" style="2" bestFit="1" customWidth="1"/>
    <col min="4615" max="4615" width="29" style="2" bestFit="1" customWidth="1"/>
    <col min="4616" max="4616" width="23.85546875" style="2" bestFit="1" customWidth="1"/>
    <col min="4617" max="4617" width="24.28515625" style="2" bestFit="1" customWidth="1"/>
    <col min="4618" max="4618" width="29" style="2" bestFit="1" customWidth="1"/>
    <col min="4619" max="4619" width="23.85546875" style="2" bestFit="1" customWidth="1"/>
    <col min="4620" max="4620" width="24.28515625" style="2" bestFit="1" customWidth="1"/>
    <col min="4621" max="4621" width="29" style="2" bestFit="1" customWidth="1"/>
    <col min="4622" max="4622" width="23.85546875" style="2" bestFit="1" customWidth="1"/>
    <col min="4623" max="4623" width="24.28515625" style="2" bestFit="1" customWidth="1"/>
    <col min="4624" max="4624" width="33.85546875" style="2" customWidth="1"/>
    <col min="4625" max="4625" width="23.85546875" style="2" bestFit="1" customWidth="1"/>
    <col min="4626" max="4626" width="24.28515625" style="2" bestFit="1" customWidth="1"/>
    <col min="4627" max="4627" width="29" style="2" bestFit="1" customWidth="1"/>
    <col min="4628" max="4628" width="23.85546875" style="2" bestFit="1" customWidth="1"/>
    <col min="4629" max="4629" width="24.28515625" style="2" bestFit="1" customWidth="1"/>
    <col min="4630" max="4630" width="29" style="2" bestFit="1" customWidth="1"/>
    <col min="4631" max="4631" width="23.85546875" style="2" bestFit="1" customWidth="1"/>
    <col min="4632" max="4632" width="24.28515625" style="2" bestFit="1" customWidth="1"/>
    <col min="4633" max="4633" width="29" style="2" bestFit="1" customWidth="1"/>
    <col min="4634" max="4634" width="23.85546875" style="2" bestFit="1" customWidth="1"/>
    <col min="4635" max="4635" width="24.28515625" style="2" bestFit="1" customWidth="1"/>
    <col min="4636" max="4636" width="29" style="2" bestFit="1" customWidth="1"/>
    <col min="4637" max="4637" width="23.85546875" style="2" bestFit="1" customWidth="1"/>
    <col min="4638" max="4638" width="24.28515625" style="2" bestFit="1" customWidth="1"/>
    <col min="4639" max="4639" width="29" style="2" bestFit="1" customWidth="1"/>
    <col min="4640" max="4640" width="23.85546875" style="2" bestFit="1" customWidth="1"/>
    <col min="4641" max="4641" width="24.28515625" style="2" bestFit="1" customWidth="1"/>
    <col min="4642" max="4642" width="29" style="2" bestFit="1" customWidth="1"/>
    <col min="4643" max="4643" width="23.85546875" style="2" bestFit="1" customWidth="1"/>
    <col min="4644" max="4644" width="24.28515625" style="2" bestFit="1" customWidth="1"/>
    <col min="4645" max="4645" width="29" style="2" bestFit="1" customWidth="1"/>
    <col min="4646" max="4646" width="23.85546875" style="2" bestFit="1" customWidth="1"/>
    <col min="4647" max="4647" width="24.28515625" style="2" bestFit="1" customWidth="1"/>
    <col min="4648" max="4648" width="29" style="2" bestFit="1" customWidth="1"/>
    <col min="4649" max="4649" width="23.85546875" style="2" bestFit="1" customWidth="1"/>
    <col min="4650" max="4650" width="24.28515625" style="2" bestFit="1" customWidth="1"/>
    <col min="4651" max="4651" width="29" style="2" bestFit="1" customWidth="1"/>
    <col min="4652" max="4652" width="23.85546875" style="2" bestFit="1" customWidth="1"/>
    <col min="4653" max="4653" width="24.28515625" style="2" bestFit="1" customWidth="1"/>
    <col min="4654" max="4654" width="29" style="2" bestFit="1" customWidth="1"/>
    <col min="4655" max="4655" width="23.85546875" style="2" bestFit="1" customWidth="1"/>
    <col min="4656" max="4656" width="24.28515625" style="2" bestFit="1" customWidth="1"/>
    <col min="4657" max="4657" width="25.28515625" style="2" bestFit="1" customWidth="1"/>
    <col min="4658" max="4658" width="31" style="2" bestFit="1" customWidth="1"/>
    <col min="4659" max="4659" width="34.7109375" style="2" bestFit="1" customWidth="1"/>
    <col min="4660" max="4660" width="25.28515625" style="2" bestFit="1" customWidth="1"/>
    <col min="4661" max="4661" width="31" style="2" bestFit="1" customWidth="1"/>
    <col min="4662" max="4662" width="34.7109375" style="2" bestFit="1" customWidth="1"/>
    <col min="4663" max="4663" width="25.28515625" style="2" bestFit="1" customWidth="1"/>
    <col min="4664" max="4664" width="31" style="2" bestFit="1" customWidth="1"/>
    <col min="4665" max="4665" width="34.7109375" style="2" bestFit="1" customWidth="1"/>
    <col min="4666" max="4666" width="25.28515625" style="2" bestFit="1" customWidth="1"/>
    <col min="4667" max="4667" width="31" style="2" bestFit="1" customWidth="1"/>
    <col min="4668" max="4668" width="30.7109375" style="2" bestFit="1" customWidth="1"/>
    <col min="4669" max="4669" width="25.28515625" style="2" bestFit="1" customWidth="1"/>
    <col min="4670" max="4670" width="31" style="2" bestFit="1" customWidth="1"/>
    <col min="4671" max="4671" width="34.7109375" style="2" bestFit="1" customWidth="1"/>
    <col min="4672" max="4672" width="25.28515625" style="2" bestFit="1" customWidth="1"/>
    <col min="4673" max="4673" width="31" style="2" bestFit="1" customWidth="1"/>
    <col min="4674" max="4674" width="34.7109375" style="2" bestFit="1" customWidth="1"/>
    <col min="4675" max="4675" width="25.28515625" style="2" bestFit="1" customWidth="1"/>
    <col min="4676" max="4676" width="31" style="2" bestFit="1" customWidth="1"/>
    <col min="4677" max="4677" width="34.7109375" style="2" bestFit="1" customWidth="1"/>
    <col min="4678" max="4678" width="25.28515625" style="2" bestFit="1" customWidth="1"/>
    <col min="4679" max="4679" width="31" style="2" bestFit="1" customWidth="1"/>
    <col min="4680" max="4680" width="34.7109375" style="2" bestFit="1" customWidth="1"/>
    <col min="4681" max="4681" width="25.28515625" style="2" bestFit="1" customWidth="1"/>
    <col min="4682" max="4682" width="31" style="2" bestFit="1" customWidth="1"/>
    <col min="4683" max="4683" width="34.7109375" style="2" bestFit="1" customWidth="1"/>
    <col min="4684" max="4684" width="26.42578125" style="2" bestFit="1" customWidth="1"/>
    <col min="4685" max="4685" width="32" style="2" bestFit="1" customWidth="1"/>
    <col min="4686" max="4686" width="35.85546875" style="2" bestFit="1" customWidth="1"/>
    <col min="4687" max="4687" width="21.85546875" style="2" bestFit="1" customWidth="1"/>
    <col min="4688" max="4718" width="19.85546875" style="2" customWidth="1"/>
    <col min="4719" max="4864" width="9.140625" style="2"/>
    <col min="4865" max="4865" width="55.85546875" style="2" bestFit="1" customWidth="1"/>
    <col min="4866" max="4866" width="9.7109375" style="2" bestFit="1" customWidth="1"/>
    <col min="4867" max="4867" width="41.5703125" style="2" bestFit="1" customWidth="1"/>
    <col min="4868" max="4868" width="29" style="2" bestFit="1" customWidth="1"/>
    <col min="4869" max="4869" width="23.85546875" style="2" bestFit="1" customWidth="1"/>
    <col min="4870" max="4870" width="24.28515625" style="2" bestFit="1" customWidth="1"/>
    <col min="4871" max="4871" width="29" style="2" bestFit="1" customWidth="1"/>
    <col min="4872" max="4872" width="23.85546875" style="2" bestFit="1" customWidth="1"/>
    <col min="4873" max="4873" width="24.28515625" style="2" bestFit="1" customWidth="1"/>
    <col min="4874" max="4874" width="29" style="2" bestFit="1" customWidth="1"/>
    <col min="4875" max="4875" width="23.85546875" style="2" bestFit="1" customWidth="1"/>
    <col min="4876" max="4876" width="24.28515625" style="2" bestFit="1" customWidth="1"/>
    <col min="4877" max="4877" width="29" style="2" bestFit="1" customWidth="1"/>
    <col min="4878" max="4878" width="23.85546875" style="2" bestFit="1" customWidth="1"/>
    <col min="4879" max="4879" width="24.28515625" style="2" bestFit="1" customWidth="1"/>
    <col min="4880" max="4880" width="33.85546875" style="2" customWidth="1"/>
    <col min="4881" max="4881" width="23.85546875" style="2" bestFit="1" customWidth="1"/>
    <col min="4882" max="4882" width="24.28515625" style="2" bestFit="1" customWidth="1"/>
    <col min="4883" max="4883" width="29" style="2" bestFit="1" customWidth="1"/>
    <col min="4884" max="4884" width="23.85546875" style="2" bestFit="1" customWidth="1"/>
    <col min="4885" max="4885" width="24.28515625" style="2" bestFit="1" customWidth="1"/>
    <col min="4886" max="4886" width="29" style="2" bestFit="1" customWidth="1"/>
    <col min="4887" max="4887" width="23.85546875" style="2" bestFit="1" customWidth="1"/>
    <col min="4888" max="4888" width="24.28515625" style="2" bestFit="1" customWidth="1"/>
    <col min="4889" max="4889" width="29" style="2" bestFit="1" customWidth="1"/>
    <col min="4890" max="4890" width="23.85546875" style="2" bestFit="1" customWidth="1"/>
    <col min="4891" max="4891" width="24.28515625" style="2" bestFit="1" customWidth="1"/>
    <col min="4892" max="4892" width="29" style="2" bestFit="1" customWidth="1"/>
    <col min="4893" max="4893" width="23.85546875" style="2" bestFit="1" customWidth="1"/>
    <col min="4894" max="4894" width="24.28515625" style="2" bestFit="1" customWidth="1"/>
    <col min="4895" max="4895" width="29" style="2" bestFit="1" customWidth="1"/>
    <col min="4896" max="4896" width="23.85546875" style="2" bestFit="1" customWidth="1"/>
    <col min="4897" max="4897" width="24.28515625" style="2" bestFit="1" customWidth="1"/>
    <col min="4898" max="4898" width="29" style="2" bestFit="1" customWidth="1"/>
    <col min="4899" max="4899" width="23.85546875" style="2" bestFit="1" customWidth="1"/>
    <col min="4900" max="4900" width="24.28515625" style="2" bestFit="1" customWidth="1"/>
    <col min="4901" max="4901" width="29" style="2" bestFit="1" customWidth="1"/>
    <col min="4902" max="4902" width="23.85546875" style="2" bestFit="1" customWidth="1"/>
    <col min="4903" max="4903" width="24.28515625" style="2" bestFit="1" customWidth="1"/>
    <col min="4904" max="4904" width="29" style="2" bestFit="1" customWidth="1"/>
    <col min="4905" max="4905" width="23.85546875" style="2" bestFit="1" customWidth="1"/>
    <col min="4906" max="4906" width="24.28515625" style="2" bestFit="1" customWidth="1"/>
    <col min="4907" max="4907" width="29" style="2" bestFit="1" customWidth="1"/>
    <col min="4908" max="4908" width="23.85546875" style="2" bestFit="1" customWidth="1"/>
    <col min="4909" max="4909" width="24.28515625" style="2" bestFit="1" customWidth="1"/>
    <col min="4910" max="4910" width="29" style="2" bestFit="1" customWidth="1"/>
    <col min="4911" max="4911" width="23.85546875" style="2" bestFit="1" customWidth="1"/>
    <col min="4912" max="4912" width="24.28515625" style="2" bestFit="1" customWidth="1"/>
    <col min="4913" max="4913" width="25.28515625" style="2" bestFit="1" customWidth="1"/>
    <col min="4914" max="4914" width="31" style="2" bestFit="1" customWidth="1"/>
    <col min="4915" max="4915" width="34.7109375" style="2" bestFit="1" customWidth="1"/>
    <col min="4916" max="4916" width="25.28515625" style="2" bestFit="1" customWidth="1"/>
    <col min="4917" max="4917" width="31" style="2" bestFit="1" customWidth="1"/>
    <col min="4918" max="4918" width="34.7109375" style="2" bestFit="1" customWidth="1"/>
    <col min="4919" max="4919" width="25.28515625" style="2" bestFit="1" customWidth="1"/>
    <col min="4920" max="4920" width="31" style="2" bestFit="1" customWidth="1"/>
    <col min="4921" max="4921" width="34.7109375" style="2" bestFit="1" customWidth="1"/>
    <col min="4922" max="4922" width="25.28515625" style="2" bestFit="1" customWidth="1"/>
    <col min="4923" max="4923" width="31" style="2" bestFit="1" customWidth="1"/>
    <col min="4924" max="4924" width="30.7109375" style="2" bestFit="1" customWidth="1"/>
    <col min="4925" max="4925" width="25.28515625" style="2" bestFit="1" customWidth="1"/>
    <col min="4926" max="4926" width="31" style="2" bestFit="1" customWidth="1"/>
    <col min="4927" max="4927" width="34.7109375" style="2" bestFit="1" customWidth="1"/>
    <col min="4928" max="4928" width="25.28515625" style="2" bestFit="1" customWidth="1"/>
    <col min="4929" max="4929" width="31" style="2" bestFit="1" customWidth="1"/>
    <col min="4930" max="4930" width="34.7109375" style="2" bestFit="1" customWidth="1"/>
    <col min="4931" max="4931" width="25.28515625" style="2" bestFit="1" customWidth="1"/>
    <col min="4932" max="4932" width="31" style="2" bestFit="1" customWidth="1"/>
    <col min="4933" max="4933" width="34.7109375" style="2" bestFit="1" customWidth="1"/>
    <col min="4934" max="4934" width="25.28515625" style="2" bestFit="1" customWidth="1"/>
    <col min="4935" max="4935" width="31" style="2" bestFit="1" customWidth="1"/>
    <col min="4936" max="4936" width="34.7109375" style="2" bestFit="1" customWidth="1"/>
    <col min="4937" max="4937" width="25.28515625" style="2" bestFit="1" customWidth="1"/>
    <col min="4938" max="4938" width="31" style="2" bestFit="1" customWidth="1"/>
    <col min="4939" max="4939" width="34.7109375" style="2" bestFit="1" customWidth="1"/>
    <col min="4940" max="4940" width="26.42578125" style="2" bestFit="1" customWidth="1"/>
    <col min="4941" max="4941" width="32" style="2" bestFit="1" customWidth="1"/>
    <col min="4942" max="4942" width="35.85546875" style="2" bestFit="1" customWidth="1"/>
    <col min="4943" max="4943" width="21.85546875" style="2" bestFit="1" customWidth="1"/>
    <col min="4944" max="4974" width="19.85546875" style="2" customWidth="1"/>
    <col min="4975" max="5120" width="9.140625" style="2"/>
    <col min="5121" max="5121" width="55.85546875" style="2" bestFit="1" customWidth="1"/>
    <col min="5122" max="5122" width="9.7109375" style="2" bestFit="1" customWidth="1"/>
    <col min="5123" max="5123" width="41.5703125" style="2" bestFit="1" customWidth="1"/>
    <col min="5124" max="5124" width="29" style="2" bestFit="1" customWidth="1"/>
    <col min="5125" max="5125" width="23.85546875" style="2" bestFit="1" customWidth="1"/>
    <col min="5126" max="5126" width="24.28515625" style="2" bestFit="1" customWidth="1"/>
    <col min="5127" max="5127" width="29" style="2" bestFit="1" customWidth="1"/>
    <col min="5128" max="5128" width="23.85546875" style="2" bestFit="1" customWidth="1"/>
    <col min="5129" max="5129" width="24.28515625" style="2" bestFit="1" customWidth="1"/>
    <col min="5130" max="5130" width="29" style="2" bestFit="1" customWidth="1"/>
    <col min="5131" max="5131" width="23.85546875" style="2" bestFit="1" customWidth="1"/>
    <col min="5132" max="5132" width="24.28515625" style="2" bestFit="1" customWidth="1"/>
    <col min="5133" max="5133" width="29" style="2" bestFit="1" customWidth="1"/>
    <col min="5134" max="5134" width="23.85546875" style="2" bestFit="1" customWidth="1"/>
    <col min="5135" max="5135" width="24.28515625" style="2" bestFit="1" customWidth="1"/>
    <col min="5136" max="5136" width="33.85546875" style="2" customWidth="1"/>
    <col min="5137" max="5137" width="23.85546875" style="2" bestFit="1" customWidth="1"/>
    <col min="5138" max="5138" width="24.28515625" style="2" bestFit="1" customWidth="1"/>
    <col min="5139" max="5139" width="29" style="2" bestFit="1" customWidth="1"/>
    <col min="5140" max="5140" width="23.85546875" style="2" bestFit="1" customWidth="1"/>
    <col min="5141" max="5141" width="24.28515625" style="2" bestFit="1" customWidth="1"/>
    <col min="5142" max="5142" width="29" style="2" bestFit="1" customWidth="1"/>
    <col min="5143" max="5143" width="23.85546875" style="2" bestFit="1" customWidth="1"/>
    <col min="5144" max="5144" width="24.28515625" style="2" bestFit="1" customWidth="1"/>
    <col min="5145" max="5145" width="29" style="2" bestFit="1" customWidth="1"/>
    <col min="5146" max="5146" width="23.85546875" style="2" bestFit="1" customWidth="1"/>
    <col min="5147" max="5147" width="24.28515625" style="2" bestFit="1" customWidth="1"/>
    <col min="5148" max="5148" width="29" style="2" bestFit="1" customWidth="1"/>
    <col min="5149" max="5149" width="23.85546875" style="2" bestFit="1" customWidth="1"/>
    <col min="5150" max="5150" width="24.28515625" style="2" bestFit="1" customWidth="1"/>
    <col min="5151" max="5151" width="29" style="2" bestFit="1" customWidth="1"/>
    <col min="5152" max="5152" width="23.85546875" style="2" bestFit="1" customWidth="1"/>
    <col min="5153" max="5153" width="24.28515625" style="2" bestFit="1" customWidth="1"/>
    <col min="5154" max="5154" width="29" style="2" bestFit="1" customWidth="1"/>
    <col min="5155" max="5155" width="23.85546875" style="2" bestFit="1" customWidth="1"/>
    <col min="5156" max="5156" width="24.28515625" style="2" bestFit="1" customWidth="1"/>
    <col min="5157" max="5157" width="29" style="2" bestFit="1" customWidth="1"/>
    <col min="5158" max="5158" width="23.85546875" style="2" bestFit="1" customWidth="1"/>
    <col min="5159" max="5159" width="24.28515625" style="2" bestFit="1" customWidth="1"/>
    <col min="5160" max="5160" width="29" style="2" bestFit="1" customWidth="1"/>
    <col min="5161" max="5161" width="23.85546875" style="2" bestFit="1" customWidth="1"/>
    <col min="5162" max="5162" width="24.28515625" style="2" bestFit="1" customWidth="1"/>
    <col min="5163" max="5163" width="29" style="2" bestFit="1" customWidth="1"/>
    <col min="5164" max="5164" width="23.85546875" style="2" bestFit="1" customWidth="1"/>
    <col min="5165" max="5165" width="24.28515625" style="2" bestFit="1" customWidth="1"/>
    <col min="5166" max="5166" width="29" style="2" bestFit="1" customWidth="1"/>
    <col min="5167" max="5167" width="23.85546875" style="2" bestFit="1" customWidth="1"/>
    <col min="5168" max="5168" width="24.28515625" style="2" bestFit="1" customWidth="1"/>
    <col min="5169" max="5169" width="25.28515625" style="2" bestFit="1" customWidth="1"/>
    <col min="5170" max="5170" width="31" style="2" bestFit="1" customWidth="1"/>
    <col min="5171" max="5171" width="34.7109375" style="2" bestFit="1" customWidth="1"/>
    <col min="5172" max="5172" width="25.28515625" style="2" bestFit="1" customWidth="1"/>
    <col min="5173" max="5173" width="31" style="2" bestFit="1" customWidth="1"/>
    <col min="5174" max="5174" width="34.7109375" style="2" bestFit="1" customWidth="1"/>
    <col min="5175" max="5175" width="25.28515625" style="2" bestFit="1" customWidth="1"/>
    <col min="5176" max="5176" width="31" style="2" bestFit="1" customWidth="1"/>
    <col min="5177" max="5177" width="34.7109375" style="2" bestFit="1" customWidth="1"/>
    <col min="5178" max="5178" width="25.28515625" style="2" bestFit="1" customWidth="1"/>
    <col min="5179" max="5179" width="31" style="2" bestFit="1" customWidth="1"/>
    <col min="5180" max="5180" width="30.7109375" style="2" bestFit="1" customWidth="1"/>
    <col min="5181" max="5181" width="25.28515625" style="2" bestFit="1" customWidth="1"/>
    <col min="5182" max="5182" width="31" style="2" bestFit="1" customWidth="1"/>
    <col min="5183" max="5183" width="34.7109375" style="2" bestFit="1" customWidth="1"/>
    <col min="5184" max="5184" width="25.28515625" style="2" bestFit="1" customWidth="1"/>
    <col min="5185" max="5185" width="31" style="2" bestFit="1" customWidth="1"/>
    <col min="5186" max="5186" width="34.7109375" style="2" bestFit="1" customWidth="1"/>
    <col min="5187" max="5187" width="25.28515625" style="2" bestFit="1" customWidth="1"/>
    <col min="5188" max="5188" width="31" style="2" bestFit="1" customWidth="1"/>
    <col min="5189" max="5189" width="34.7109375" style="2" bestFit="1" customWidth="1"/>
    <col min="5190" max="5190" width="25.28515625" style="2" bestFit="1" customWidth="1"/>
    <col min="5191" max="5191" width="31" style="2" bestFit="1" customWidth="1"/>
    <col min="5192" max="5192" width="34.7109375" style="2" bestFit="1" customWidth="1"/>
    <col min="5193" max="5193" width="25.28515625" style="2" bestFit="1" customWidth="1"/>
    <col min="5194" max="5194" width="31" style="2" bestFit="1" customWidth="1"/>
    <col min="5195" max="5195" width="34.7109375" style="2" bestFit="1" customWidth="1"/>
    <col min="5196" max="5196" width="26.42578125" style="2" bestFit="1" customWidth="1"/>
    <col min="5197" max="5197" width="32" style="2" bestFit="1" customWidth="1"/>
    <col min="5198" max="5198" width="35.85546875" style="2" bestFit="1" customWidth="1"/>
    <col min="5199" max="5199" width="21.85546875" style="2" bestFit="1" customWidth="1"/>
    <col min="5200" max="5230" width="19.85546875" style="2" customWidth="1"/>
    <col min="5231" max="5376" width="9.140625" style="2"/>
    <col min="5377" max="5377" width="55.85546875" style="2" bestFit="1" customWidth="1"/>
    <col min="5378" max="5378" width="9.7109375" style="2" bestFit="1" customWidth="1"/>
    <col min="5379" max="5379" width="41.5703125" style="2" bestFit="1" customWidth="1"/>
    <col min="5380" max="5380" width="29" style="2" bestFit="1" customWidth="1"/>
    <col min="5381" max="5381" width="23.85546875" style="2" bestFit="1" customWidth="1"/>
    <col min="5382" max="5382" width="24.28515625" style="2" bestFit="1" customWidth="1"/>
    <col min="5383" max="5383" width="29" style="2" bestFit="1" customWidth="1"/>
    <col min="5384" max="5384" width="23.85546875" style="2" bestFit="1" customWidth="1"/>
    <col min="5385" max="5385" width="24.28515625" style="2" bestFit="1" customWidth="1"/>
    <col min="5386" max="5386" width="29" style="2" bestFit="1" customWidth="1"/>
    <col min="5387" max="5387" width="23.85546875" style="2" bestFit="1" customWidth="1"/>
    <col min="5388" max="5388" width="24.28515625" style="2" bestFit="1" customWidth="1"/>
    <col min="5389" max="5389" width="29" style="2" bestFit="1" customWidth="1"/>
    <col min="5390" max="5390" width="23.85546875" style="2" bestFit="1" customWidth="1"/>
    <col min="5391" max="5391" width="24.28515625" style="2" bestFit="1" customWidth="1"/>
    <col min="5392" max="5392" width="33.85546875" style="2" customWidth="1"/>
    <col min="5393" max="5393" width="23.85546875" style="2" bestFit="1" customWidth="1"/>
    <col min="5394" max="5394" width="24.28515625" style="2" bestFit="1" customWidth="1"/>
    <col min="5395" max="5395" width="29" style="2" bestFit="1" customWidth="1"/>
    <col min="5396" max="5396" width="23.85546875" style="2" bestFit="1" customWidth="1"/>
    <col min="5397" max="5397" width="24.28515625" style="2" bestFit="1" customWidth="1"/>
    <col min="5398" max="5398" width="29" style="2" bestFit="1" customWidth="1"/>
    <col min="5399" max="5399" width="23.85546875" style="2" bestFit="1" customWidth="1"/>
    <col min="5400" max="5400" width="24.28515625" style="2" bestFit="1" customWidth="1"/>
    <col min="5401" max="5401" width="29" style="2" bestFit="1" customWidth="1"/>
    <col min="5402" max="5402" width="23.85546875" style="2" bestFit="1" customWidth="1"/>
    <col min="5403" max="5403" width="24.28515625" style="2" bestFit="1" customWidth="1"/>
    <col min="5404" max="5404" width="29" style="2" bestFit="1" customWidth="1"/>
    <col min="5405" max="5405" width="23.85546875" style="2" bestFit="1" customWidth="1"/>
    <col min="5406" max="5406" width="24.28515625" style="2" bestFit="1" customWidth="1"/>
    <col min="5407" max="5407" width="29" style="2" bestFit="1" customWidth="1"/>
    <col min="5408" max="5408" width="23.85546875" style="2" bestFit="1" customWidth="1"/>
    <col min="5409" max="5409" width="24.28515625" style="2" bestFit="1" customWidth="1"/>
    <col min="5410" max="5410" width="29" style="2" bestFit="1" customWidth="1"/>
    <col min="5411" max="5411" width="23.85546875" style="2" bestFit="1" customWidth="1"/>
    <col min="5412" max="5412" width="24.28515625" style="2" bestFit="1" customWidth="1"/>
    <col min="5413" max="5413" width="29" style="2" bestFit="1" customWidth="1"/>
    <col min="5414" max="5414" width="23.85546875" style="2" bestFit="1" customWidth="1"/>
    <col min="5415" max="5415" width="24.28515625" style="2" bestFit="1" customWidth="1"/>
    <col min="5416" max="5416" width="29" style="2" bestFit="1" customWidth="1"/>
    <col min="5417" max="5417" width="23.85546875" style="2" bestFit="1" customWidth="1"/>
    <col min="5418" max="5418" width="24.28515625" style="2" bestFit="1" customWidth="1"/>
    <col min="5419" max="5419" width="29" style="2" bestFit="1" customWidth="1"/>
    <col min="5420" max="5420" width="23.85546875" style="2" bestFit="1" customWidth="1"/>
    <col min="5421" max="5421" width="24.28515625" style="2" bestFit="1" customWidth="1"/>
    <col min="5422" max="5422" width="29" style="2" bestFit="1" customWidth="1"/>
    <col min="5423" max="5423" width="23.85546875" style="2" bestFit="1" customWidth="1"/>
    <col min="5424" max="5424" width="24.28515625" style="2" bestFit="1" customWidth="1"/>
    <col min="5425" max="5425" width="25.28515625" style="2" bestFit="1" customWidth="1"/>
    <col min="5426" max="5426" width="31" style="2" bestFit="1" customWidth="1"/>
    <col min="5427" max="5427" width="34.7109375" style="2" bestFit="1" customWidth="1"/>
    <col min="5428" max="5428" width="25.28515625" style="2" bestFit="1" customWidth="1"/>
    <col min="5429" max="5429" width="31" style="2" bestFit="1" customWidth="1"/>
    <col min="5430" max="5430" width="34.7109375" style="2" bestFit="1" customWidth="1"/>
    <col min="5431" max="5431" width="25.28515625" style="2" bestFit="1" customWidth="1"/>
    <col min="5432" max="5432" width="31" style="2" bestFit="1" customWidth="1"/>
    <col min="5433" max="5433" width="34.7109375" style="2" bestFit="1" customWidth="1"/>
    <col min="5434" max="5434" width="25.28515625" style="2" bestFit="1" customWidth="1"/>
    <col min="5435" max="5435" width="31" style="2" bestFit="1" customWidth="1"/>
    <col min="5436" max="5436" width="30.7109375" style="2" bestFit="1" customWidth="1"/>
    <col min="5437" max="5437" width="25.28515625" style="2" bestFit="1" customWidth="1"/>
    <col min="5438" max="5438" width="31" style="2" bestFit="1" customWidth="1"/>
    <col min="5439" max="5439" width="34.7109375" style="2" bestFit="1" customWidth="1"/>
    <col min="5440" max="5440" width="25.28515625" style="2" bestFit="1" customWidth="1"/>
    <col min="5441" max="5441" width="31" style="2" bestFit="1" customWidth="1"/>
    <col min="5442" max="5442" width="34.7109375" style="2" bestFit="1" customWidth="1"/>
    <col min="5443" max="5443" width="25.28515625" style="2" bestFit="1" customWidth="1"/>
    <col min="5444" max="5444" width="31" style="2" bestFit="1" customWidth="1"/>
    <col min="5445" max="5445" width="34.7109375" style="2" bestFit="1" customWidth="1"/>
    <col min="5446" max="5446" width="25.28515625" style="2" bestFit="1" customWidth="1"/>
    <col min="5447" max="5447" width="31" style="2" bestFit="1" customWidth="1"/>
    <col min="5448" max="5448" width="34.7109375" style="2" bestFit="1" customWidth="1"/>
    <col min="5449" max="5449" width="25.28515625" style="2" bestFit="1" customWidth="1"/>
    <col min="5450" max="5450" width="31" style="2" bestFit="1" customWidth="1"/>
    <col min="5451" max="5451" width="34.7109375" style="2" bestFit="1" customWidth="1"/>
    <col min="5452" max="5452" width="26.42578125" style="2" bestFit="1" customWidth="1"/>
    <col min="5453" max="5453" width="32" style="2" bestFit="1" customWidth="1"/>
    <col min="5454" max="5454" width="35.85546875" style="2" bestFit="1" customWidth="1"/>
    <col min="5455" max="5455" width="21.85546875" style="2" bestFit="1" customWidth="1"/>
    <col min="5456" max="5486" width="19.85546875" style="2" customWidth="1"/>
    <col min="5487" max="5632" width="9.140625" style="2"/>
    <col min="5633" max="5633" width="55.85546875" style="2" bestFit="1" customWidth="1"/>
    <col min="5634" max="5634" width="9.7109375" style="2" bestFit="1" customWidth="1"/>
    <col min="5635" max="5635" width="41.5703125" style="2" bestFit="1" customWidth="1"/>
    <col min="5636" max="5636" width="29" style="2" bestFit="1" customWidth="1"/>
    <col min="5637" max="5637" width="23.85546875" style="2" bestFit="1" customWidth="1"/>
    <col min="5638" max="5638" width="24.28515625" style="2" bestFit="1" customWidth="1"/>
    <col min="5639" max="5639" width="29" style="2" bestFit="1" customWidth="1"/>
    <col min="5640" max="5640" width="23.85546875" style="2" bestFit="1" customWidth="1"/>
    <col min="5641" max="5641" width="24.28515625" style="2" bestFit="1" customWidth="1"/>
    <col min="5642" max="5642" width="29" style="2" bestFit="1" customWidth="1"/>
    <col min="5643" max="5643" width="23.85546875" style="2" bestFit="1" customWidth="1"/>
    <col min="5644" max="5644" width="24.28515625" style="2" bestFit="1" customWidth="1"/>
    <col min="5645" max="5645" width="29" style="2" bestFit="1" customWidth="1"/>
    <col min="5646" max="5646" width="23.85546875" style="2" bestFit="1" customWidth="1"/>
    <col min="5647" max="5647" width="24.28515625" style="2" bestFit="1" customWidth="1"/>
    <col min="5648" max="5648" width="33.85546875" style="2" customWidth="1"/>
    <col min="5649" max="5649" width="23.85546875" style="2" bestFit="1" customWidth="1"/>
    <col min="5650" max="5650" width="24.28515625" style="2" bestFit="1" customWidth="1"/>
    <col min="5651" max="5651" width="29" style="2" bestFit="1" customWidth="1"/>
    <col min="5652" max="5652" width="23.85546875" style="2" bestFit="1" customWidth="1"/>
    <col min="5653" max="5653" width="24.28515625" style="2" bestFit="1" customWidth="1"/>
    <col min="5654" max="5654" width="29" style="2" bestFit="1" customWidth="1"/>
    <col min="5655" max="5655" width="23.85546875" style="2" bestFit="1" customWidth="1"/>
    <col min="5656" max="5656" width="24.28515625" style="2" bestFit="1" customWidth="1"/>
    <col min="5657" max="5657" width="29" style="2" bestFit="1" customWidth="1"/>
    <col min="5658" max="5658" width="23.85546875" style="2" bestFit="1" customWidth="1"/>
    <col min="5659" max="5659" width="24.28515625" style="2" bestFit="1" customWidth="1"/>
    <col min="5660" max="5660" width="29" style="2" bestFit="1" customWidth="1"/>
    <col min="5661" max="5661" width="23.85546875" style="2" bestFit="1" customWidth="1"/>
    <col min="5662" max="5662" width="24.28515625" style="2" bestFit="1" customWidth="1"/>
    <col min="5663" max="5663" width="29" style="2" bestFit="1" customWidth="1"/>
    <col min="5664" max="5664" width="23.85546875" style="2" bestFit="1" customWidth="1"/>
    <col min="5665" max="5665" width="24.28515625" style="2" bestFit="1" customWidth="1"/>
    <col min="5666" max="5666" width="29" style="2" bestFit="1" customWidth="1"/>
    <col min="5667" max="5667" width="23.85546875" style="2" bestFit="1" customWidth="1"/>
    <col min="5668" max="5668" width="24.28515625" style="2" bestFit="1" customWidth="1"/>
    <col min="5669" max="5669" width="29" style="2" bestFit="1" customWidth="1"/>
    <col min="5670" max="5670" width="23.85546875" style="2" bestFit="1" customWidth="1"/>
    <col min="5671" max="5671" width="24.28515625" style="2" bestFit="1" customWidth="1"/>
    <col min="5672" max="5672" width="29" style="2" bestFit="1" customWidth="1"/>
    <col min="5673" max="5673" width="23.85546875" style="2" bestFit="1" customWidth="1"/>
    <col min="5674" max="5674" width="24.28515625" style="2" bestFit="1" customWidth="1"/>
    <col min="5675" max="5675" width="29" style="2" bestFit="1" customWidth="1"/>
    <col min="5676" max="5676" width="23.85546875" style="2" bestFit="1" customWidth="1"/>
    <col min="5677" max="5677" width="24.28515625" style="2" bestFit="1" customWidth="1"/>
    <col min="5678" max="5678" width="29" style="2" bestFit="1" customWidth="1"/>
    <col min="5679" max="5679" width="23.85546875" style="2" bestFit="1" customWidth="1"/>
    <col min="5680" max="5680" width="24.28515625" style="2" bestFit="1" customWidth="1"/>
    <col min="5681" max="5681" width="25.28515625" style="2" bestFit="1" customWidth="1"/>
    <col min="5682" max="5682" width="31" style="2" bestFit="1" customWidth="1"/>
    <col min="5683" max="5683" width="34.7109375" style="2" bestFit="1" customWidth="1"/>
    <col min="5684" max="5684" width="25.28515625" style="2" bestFit="1" customWidth="1"/>
    <col min="5685" max="5685" width="31" style="2" bestFit="1" customWidth="1"/>
    <col min="5686" max="5686" width="34.7109375" style="2" bestFit="1" customWidth="1"/>
    <col min="5687" max="5687" width="25.28515625" style="2" bestFit="1" customWidth="1"/>
    <col min="5688" max="5688" width="31" style="2" bestFit="1" customWidth="1"/>
    <col min="5689" max="5689" width="34.7109375" style="2" bestFit="1" customWidth="1"/>
    <col min="5690" max="5690" width="25.28515625" style="2" bestFit="1" customWidth="1"/>
    <col min="5691" max="5691" width="31" style="2" bestFit="1" customWidth="1"/>
    <col min="5692" max="5692" width="30.7109375" style="2" bestFit="1" customWidth="1"/>
    <col min="5693" max="5693" width="25.28515625" style="2" bestFit="1" customWidth="1"/>
    <col min="5694" max="5694" width="31" style="2" bestFit="1" customWidth="1"/>
    <col min="5695" max="5695" width="34.7109375" style="2" bestFit="1" customWidth="1"/>
    <col min="5696" max="5696" width="25.28515625" style="2" bestFit="1" customWidth="1"/>
    <col min="5697" max="5697" width="31" style="2" bestFit="1" customWidth="1"/>
    <col min="5698" max="5698" width="34.7109375" style="2" bestFit="1" customWidth="1"/>
    <col min="5699" max="5699" width="25.28515625" style="2" bestFit="1" customWidth="1"/>
    <col min="5700" max="5700" width="31" style="2" bestFit="1" customWidth="1"/>
    <col min="5701" max="5701" width="34.7109375" style="2" bestFit="1" customWidth="1"/>
    <col min="5702" max="5702" width="25.28515625" style="2" bestFit="1" customWidth="1"/>
    <col min="5703" max="5703" width="31" style="2" bestFit="1" customWidth="1"/>
    <col min="5704" max="5704" width="34.7109375" style="2" bestFit="1" customWidth="1"/>
    <col min="5705" max="5705" width="25.28515625" style="2" bestFit="1" customWidth="1"/>
    <col min="5706" max="5706" width="31" style="2" bestFit="1" customWidth="1"/>
    <col min="5707" max="5707" width="34.7109375" style="2" bestFit="1" customWidth="1"/>
    <col min="5708" max="5708" width="26.42578125" style="2" bestFit="1" customWidth="1"/>
    <col min="5709" max="5709" width="32" style="2" bestFit="1" customWidth="1"/>
    <col min="5710" max="5710" width="35.85546875" style="2" bestFit="1" customWidth="1"/>
    <col min="5711" max="5711" width="21.85546875" style="2" bestFit="1" customWidth="1"/>
    <col min="5712" max="5742" width="19.85546875" style="2" customWidth="1"/>
    <col min="5743" max="5888" width="9.140625" style="2"/>
    <col min="5889" max="5889" width="55.85546875" style="2" bestFit="1" customWidth="1"/>
    <col min="5890" max="5890" width="9.7109375" style="2" bestFit="1" customWidth="1"/>
    <col min="5891" max="5891" width="41.5703125" style="2" bestFit="1" customWidth="1"/>
    <col min="5892" max="5892" width="29" style="2" bestFit="1" customWidth="1"/>
    <col min="5893" max="5893" width="23.85546875" style="2" bestFit="1" customWidth="1"/>
    <col min="5894" max="5894" width="24.28515625" style="2" bestFit="1" customWidth="1"/>
    <col min="5895" max="5895" width="29" style="2" bestFit="1" customWidth="1"/>
    <col min="5896" max="5896" width="23.85546875" style="2" bestFit="1" customWidth="1"/>
    <col min="5897" max="5897" width="24.28515625" style="2" bestFit="1" customWidth="1"/>
    <col min="5898" max="5898" width="29" style="2" bestFit="1" customWidth="1"/>
    <col min="5899" max="5899" width="23.85546875" style="2" bestFit="1" customWidth="1"/>
    <col min="5900" max="5900" width="24.28515625" style="2" bestFit="1" customWidth="1"/>
    <col min="5901" max="5901" width="29" style="2" bestFit="1" customWidth="1"/>
    <col min="5902" max="5902" width="23.85546875" style="2" bestFit="1" customWidth="1"/>
    <col min="5903" max="5903" width="24.28515625" style="2" bestFit="1" customWidth="1"/>
    <col min="5904" max="5904" width="33.85546875" style="2" customWidth="1"/>
    <col min="5905" max="5905" width="23.85546875" style="2" bestFit="1" customWidth="1"/>
    <col min="5906" max="5906" width="24.28515625" style="2" bestFit="1" customWidth="1"/>
    <col min="5907" max="5907" width="29" style="2" bestFit="1" customWidth="1"/>
    <col min="5908" max="5908" width="23.85546875" style="2" bestFit="1" customWidth="1"/>
    <col min="5909" max="5909" width="24.28515625" style="2" bestFit="1" customWidth="1"/>
    <col min="5910" max="5910" width="29" style="2" bestFit="1" customWidth="1"/>
    <col min="5911" max="5911" width="23.85546875" style="2" bestFit="1" customWidth="1"/>
    <col min="5912" max="5912" width="24.28515625" style="2" bestFit="1" customWidth="1"/>
    <col min="5913" max="5913" width="29" style="2" bestFit="1" customWidth="1"/>
    <col min="5914" max="5914" width="23.85546875" style="2" bestFit="1" customWidth="1"/>
    <col min="5915" max="5915" width="24.28515625" style="2" bestFit="1" customWidth="1"/>
    <col min="5916" max="5916" width="29" style="2" bestFit="1" customWidth="1"/>
    <col min="5917" max="5917" width="23.85546875" style="2" bestFit="1" customWidth="1"/>
    <col min="5918" max="5918" width="24.28515625" style="2" bestFit="1" customWidth="1"/>
    <col min="5919" max="5919" width="29" style="2" bestFit="1" customWidth="1"/>
    <col min="5920" max="5920" width="23.85546875" style="2" bestFit="1" customWidth="1"/>
    <col min="5921" max="5921" width="24.28515625" style="2" bestFit="1" customWidth="1"/>
    <col min="5922" max="5922" width="29" style="2" bestFit="1" customWidth="1"/>
    <col min="5923" max="5923" width="23.85546875" style="2" bestFit="1" customWidth="1"/>
    <col min="5924" max="5924" width="24.28515625" style="2" bestFit="1" customWidth="1"/>
    <col min="5925" max="5925" width="29" style="2" bestFit="1" customWidth="1"/>
    <col min="5926" max="5926" width="23.85546875" style="2" bestFit="1" customWidth="1"/>
    <col min="5927" max="5927" width="24.28515625" style="2" bestFit="1" customWidth="1"/>
    <col min="5928" max="5928" width="29" style="2" bestFit="1" customWidth="1"/>
    <col min="5929" max="5929" width="23.85546875" style="2" bestFit="1" customWidth="1"/>
    <col min="5930" max="5930" width="24.28515625" style="2" bestFit="1" customWidth="1"/>
    <col min="5931" max="5931" width="29" style="2" bestFit="1" customWidth="1"/>
    <col min="5932" max="5932" width="23.85546875" style="2" bestFit="1" customWidth="1"/>
    <col min="5933" max="5933" width="24.28515625" style="2" bestFit="1" customWidth="1"/>
    <col min="5934" max="5934" width="29" style="2" bestFit="1" customWidth="1"/>
    <col min="5935" max="5935" width="23.85546875" style="2" bestFit="1" customWidth="1"/>
    <col min="5936" max="5936" width="24.28515625" style="2" bestFit="1" customWidth="1"/>
    <col min="5937" max="5937" width="25.28515625" style="2" bestFit="1" customWidth="1"/>
    <col min="5938" max="5938" width="31" style="2" bestFit="1" customWidth="1"/>
    <col min="5939" max="5939" width="34.7109375" style="2" bestFit="1" customWidth="1"/>
    <col min="5940" max="5940" width="25.28515625" style="2" bestFit="1" customWidth="1"/>
    <col min="5941" max="5941" width="31" style="2" bestFit="1" customWidth="1"/>
    <col min="5942" max="5942" width="34.7109375" style="2" bestFit="1" customWidth="1"/>
    <col min="5943" max="5943" width="25.28515625" style="2" bestFit="1" customWidth="1"/>
    <col min="5944" max="5944" width="31" style="2" bestFit="1" customWidth="1"/>
    <col min="5945" max="5945" width="34.7109375" style="2" bestFit="1" customWidth="1"/>
    <col min="5946" max="5946" width="25.28515625" style="2" bestFit="1" customWidth="1"/>
    <col min="5947" max="5947" width="31" style="2" bestFit="1" customWidth="1"/>
    <col min="5948" max="5948" width="30.7109375" style="2" bestFit="1" customWidth="1"/>
    <col min="5949" max="5949" width="25.28515625" style="2" bestFit="1" customWidth="1"/>
    <col min="5950" max="5950" width="31" style="2" bestFit="1" customWidth="1"/>
    <col min="5951" max="5951" width="34.7109375" style="2" bestFit="1" customWidth="1"/>
    <col min="5952" max="5952" width="25.28515625" style="2" bestFit="1" customWidth="1"/>
    <col min="5953" max="5953" width="31" style="2" bestFit="1" customWidth="1"/>
    <col min="5954" max="5954" width="34.7109375" style="2" bestFit="1" customWidth="1"/>
    <col min="5955" max="5955" width="25.28515625" style="2" bestFit="1" customWidth="1"/>
    <col min="5956" max="5956" width="31" style="2" bestFit="1" customWidth="1"/>
    <col min="5957" max="5957" width="34.7109375" style="2" bestFit="1" customWidth="1"/>
    <col min="5958" max="5958" width="25.28515625" style="2" bestFit="1" customWidth="1"/>
    <col min="5959" max="5959" width="31" style="2" bestFit="1" customWidth="1"/>
    <col min="5960" max="5960" width="34.7109375" style="2" bestFit="1" customWidth="1"/>
    <col min="5961" max="5961" width="25.28515625" style="2" bestFit="1" customWidth="1"/>
    <col min="5962" max="5962" width="31" style="2" bestFit="1" customWidth="1"/>
    <col min="5963" max="5963" width="34.7109375" style="2" bestFit="1" customWidth="1"/>
    <col min="5964" max="5964" width="26.42578125" style="2" bestFit="1" customWidth="1"/>
    <col min="5965" max="5965" width="32" style="2" bestFit="1" customWidth="1"/>
    <col min="5966" max="5966" width="35.85546875" style="2" bestFit="1" customWidth="1"/>
    <col min="5967" max="5967" width="21.85546875" style="2" bestFit="1" customWidth="1"/>
    <col min="5968" max="5998" width="19.85546875" style="2" customWidth="1"/>
    <col min="5999" max="6144" width="9.140625" style="2"/>
    <col min="6145" max="6145" width="55.85546875" style="2" bestFit="1" customWidth="1"/>
    <col min="6146" max="6146" width="9.7109375" style="2" bestFit="1" customWidth="1"/>
    <col min="6147" max="6147" width="41.5703125" style="2" bestFit="1" customWidth="1"/>
    <col min="6148" max="6148" width="29" style="2" bestFit="1" customWidth="1"/>
    <col min="6149" max="6149" width="23.85546875" style="2" bestFit="1" customWidth="1"/>
    <col min="6150" max="6150" width="24.28515625" style="2" bestFit="1" customWidth="1"/>
    <col min="6151" max="6151" width="29" style="2" bestFit="1" customWidth="1"/>
    <col min="6152" max="6152" width="23.85546875" style="2" bestFit="1" customWidth="1"/>
    <col min="6153" max="6153" width="24.28515625" style="2" bestFit="1" customWidth="1"/>
    <col min="6154" max="6154" width="29" style="2" bestFit="1" customWidth="1"/>
    <col min="6155" max="6155" width="23.85546875" style="2" bestFit="1" customWidth="1"/>
    <col min="6156" max="6156" width="24.28515625" style="2" bestFit="1" customWidth="1"/>
    <col min="6157" max="6157" width="29" style="2" bestFit="1" customWidth="1"/>
    <col min="6158" max="6158" width="23.85546875" style="2" bestFit="1" customWidth="1"/>
    <col min="6159" max="6159" width="24.28515625" style="2" bestFit="1" customWidth="1"/>
    <col min="6160" max="6160" width="33.85546875" style="2" customWidth="1"/>
    <col min="6161" max="6161" width="23.85546875" style="2" bestFit="1" customWidth="1"/>
    <col min="6162" max="6162" width="24.28515625" style="2" bestFit="1" customWidth="1"/>
    <col min="6163" max="6163" width="29" style="2" bestFit="1" customWidth="1"/>
    <col min="6164" max="6164" width="23.85546875" style="2" bestFit="1" customWidth="1"/>
    <col min="6165" max="6165" width="24.28515625" style="2" bestFit="1" customWidth="1"/>
    <col min="6166" max="6166" width="29" style="2" bestFit="1" customWidth="1"/>
    <col min="6167" max="6167" width="23.85546875" style="2" bestFit="1" customWidth="1"/>
    <col min="6168" max="6168" width="24.28515625" style="2" bestFit="1" customWidth="1"/>
    <col min="6169" max="6169" width="29" style="2" bestFit="1" customWidth="1"/>
    <col min="6170" max="6170" width="23.85546875" style="2" bestFit="1" customWidth="1"/>
    <col min="6171" max="6171" width="24.28515625" style="2" bestFit="1" customWidth="1"/>
    <col min="6172" max="6172" width="29" style="2" bestFit="1" customWidth="1"/>
    <col min="6173" max="6173" width="23.85546875" style="2" bestFit="1" customWidth="1"/>
    <col min="6174" max="6174" width="24.28515625" style="2" bestFit="1" customWidth="1"/>
    <col min="6175" max="6175" width="29" style="2" bestFit="1" customWidth="1"/>
    <col min="6176" max="6176" width="23.85546875" style="2" bestFit="1" customWidth="1"/>
    <col min="6177" max="6177" width="24.28515625" style="2" bestFit="1" customWidth="1"/>
    <col min="6178" max="6178" width="29" style="2" bestFit="1" customWidth="1"/>
    <col min="6179" max="6179" width="23.85546875" style="2" bestFit="1" customWidth="1"/>
    <col min="6180" max="6180" width="24.28515625" style="2" bestFit="1" customWidth="1"/>
    <col min="6181" max="6181" width="29" style="2" bestFit="1" customWidth="1"/>
    <col min="6182" max="6182" width="23.85546875" style="2" bestFit="1" customWidth="1"/>
    <col min="6183" max="6183" width="24.28515625" style="2" bestFit="1" customWidth="1"/>
    <col min="6184" max="6184" width="29" style="2" bestFit="1" customWidth="1"/>
    <col min="6185" max="6185" width="23.85546875" style="2" bestFit="1" customWidth="1"/>
    <col min="6186" max="6186" width="24.28515625" style="2" bestFit="1" customWidth="1"/>
    <col min="6187" max="6187" width="29" style="2" bestFit="1" customWidth="1"/>
    <col min="6188" max="6188" width="23.85546875" style="2" bestFit="1" customWidth="1"/>
    <col min="6189" max="6189" width="24.28515625" style="2" bestFit="1" customWidth="1"/>
    <col min="6190" max="6190" width="29" style="2" bestFit="1" customWidth="1"/>
    <col min="6191" max="6191" width="23.85546875" style="2" bestFit="1" customWidth="1"/>
    <col min="6192" max="6192" width="24.28515625" style="2" bestFit="1" customWidth="1"/>
    <col min="6193" max="6193" width="25.28515625" style="2" bestFit="1" customWidth="1"/>
    <col min="6194" max="6194" width="31" style="2" bestFit="1" customWidth="1"/>
    <col min="6195" max="6195" width="34.7109375" style="2" bestFit="1" customWidth="1"/>
    <col min="6196" max="6196" width="25.28515625" style="2" bestFit="1" customWidth="1"/>
    <col min="6197" max="6197" width="31" style="2" bestFit="1" customWidth="1"/>
    <col min="6198" max="6198" width="34.7109375" style="2" bestFit="1" customWidth="1"/>
    <col min="6199" max="6199" width="25.28515625" style="2" bestFit="1" customWidth="1"/>
    <col min="6200" max="6200" width="31" style="2" bestFit="1" customWidth="1"/>
    <col min="6201" max="6201" width="34.7109375" style="2" bestFit="1" customWidth="1"/>
    <col min="6202" max="6202" width="25.28515625" style="2" bestFit="1" customWidth="1"/>
    <col min="6203" max="6203" width="31" style="2" bestFit="1" customWidth="1"/>
    <col min="6204" max="6204" width="30.7109375" style="2" bestFit="1" customWidth="1"/>
    <col min="6205" max="6205" width="25.28515625" style="2" bestFit="1" customWidth="1"/>
    <col min="6206" max="6206" width="31" style="2" bestFit="1" customWidth="1"/>
    <col min="6207" max="6207" width="34.7109375" style="2" bestFit="1" customWidth="1"/>
    <col min="6208" max="6208" width="25.28515625" style="2" bestFit="1" customWidth="1"/>
    <col min="6209" max="6209" width="31" style="2" bestFit="1" customWidth="1"/>
    <col min="6210" max="6210" width="34.7109375" style="2" bestFit="1" customWidth="1"/>
    <col min="6211" max="6211" width="25.28515625" style="2" bestFit="1" customWidth="1"/>
    <col min="6212" max="6212" width="31" style="2" bestFit="1" customWidth="1"/>
    <col min="6213" max="6213" width="34.7109375" style="2" bestFit="1" customWidth="1"/>
    <col min="6214" max="6214" width="25.28515625" style="2" bestFit="1" customWidth="1"/>
    <col min="6215" max="6215" width="31" style="2" bestFit="1" customWidth="1"/>
    <col min="6216" max="6216" width="34.7109375" style="2" bestFit="1" customWidth="1"/>
    <col min="6217" max="6217" width="25.28515625" style="2" bestFit="1" customWidth="1"/>
    <col min="6218" max="6218" width="31" style="2" bestFit="1" customWidth="1"/>
    <col min="6219" max="6219" width="34.7109375" style="2" bestFit="1" customWidth="1"/>
    <col min="6220" max="6220" width="26.42578125" style="2" bestFit="1" customWidth="1"/>
    <col min="6221" max="6221" width="32" style="2" bestFit="1" customWidth="1"/>
    <col min="6222" max="6222" width="35.85546875" style="2" bestFit="1" customWidth="1"/>
    <col min="6223" max="6223" width="21.85546875" style="2" bestFit="1" customWidth="1"/>
    <col min="6224" max="6254" width="19.85546875" style="2" customWidth="1"/>
    <col min="6255" max="6400" width="9.140625" style="2"/>
    <col min="6401" max="6401" width="55.85546875" style="2" bestFit="1" customWidth="1"/>
    <col min="6402" max="6402" width="9.7109375" style="2" bestFit="1" customWidth="1"/>
    <col min="6403" max="6403" width="41.5703125" style="2" bestFit="1" customWidth="1"/>
    <col min="6404" max="6404" width="29" style="2" bestFit="1" customWidth="1"/>
    <col min="6405" max="6405" width="23.85546875" style="2" bestFit="1" customWidth="1"/>
    <col min="6406" max="6406" width="24.28515625" style="2" bestFit="1" customWidth="1"/>
    <col min="6407" max="6407" width="29" style="2" bestFit="1" customWidth="1"/>
    <col min="6408" max="6408" width="23.85546875" style="2" bestFit="1" customWidth="1"/>
    <col min="6409" max="6409" width="24.28515625" style="2" bestFit="1" customWidth="1"/>
    <col min="6410" max="6410" width="29" style="2" bestFit="1" customWidth="1"/>
    <col min="6411" max="6411" width="23.85546875" style="2" bestFit="1" customWidth="1"/>
    <col min="6412" max="6412" width="24.28515625" style="2" bestFit="1" customWidth="1"/>
    <col min="6413" max="6413" width="29" style="2" bestFit="1" customWidth="1"/>
    <col min="6414" max="6414" width="23.85546875" style="2" bestFit="1" customWidth="1"/>
    <col min="6415" max="6415" width="24.28515625" style="2" bestFit="1" customWidth="1"/>
    <col min="6416" max="6416" width="33.85546875" style="2" customWidth="1"/>
    <col min="6417" max="6417" width="23.85546875" style="2" bestFit="1" customWidth="1"/>
    <col min="6418" max="6418" width="24.28515625" style="2" bestFit="1" customWidth="1"/>
    <col min="6419" max="6419" width="29" style="2" bestFit="1" customWidth="1"/>
    <col min="6420" max="6420" width="23.85546875" style="2" bestFit="1" customWidth="1"/>
    <col min="6421" max="6421" width="24.28515625" style="2" bestFit="1" customWidth="1"/>
    <col min="6422" max="6422" width="29" style="2" bestFit="1" customWidth="1"/>
    <col min="6423" max="6423" width="23.85546875" style="2" bestFit="1" customWidth="1"/>
    <col min="6424" max="6424" width="24.28515625" style="2" bestFit="1" customWidth="1"/>
    <col min="6425" max="6425" width="29" style="2" bestFit="1" customWidth="1"/>
    <col min="6426" max="6426" width="23.85546875" style="2" bestFit="1" customWidth="1"/>
    <col min="6427" max="6427" width="24.28515625" style="2" bestFit="1" customWidth="1"/>
    <col min="6428" max="6428" width="29" style="2" bestFit="1" customWidth="1"/>
    <col min="6429" max="6429" width="23.85546875" style="2" bestFit="1" customWidth="1"/>
    <col min="6430" max="6430" width="24.28515625" style="2" bestFit="1" customWidth="1"/>
    <col min="6431" max="6431" width="29" style="2" bestFit="1" customWidth="1"/>
    <col min="6432" max="6432" width="23.85546875" style="2" bestFit="1" customWidth="1"/>
    <col min="6433" max="6433" width="24.28515625" style="2" bestFit="1" customWidth="1"/>
    <col min="6434" max="6434" width="29" style="2" bestFit="1" customWidth="1"/>
    <col min="6435" max="6435" width="23.85546875" style="2" bestFit="1" customWidth="1"/>
    <col min="6436" max="6436" width="24.28515625" style="2" bestFit="1" customWidth="1"/>
    <col min="6437" max="6437" width="29" style="2" bestFit="1" customWidth="1"/>
    <col min="6438" max="6438" width="23.85546875" style="2" bestFit="1" customWidth="1"/>
    <col min="6439" max="6439" width="24.28515625" style="2" bestFit="1" customWidth="1"/>
    <col min="6440" max="6440" width="29" style="2" bestFit="1" customWidth="1"/>
    <col min="6441" max="6441" width="23.85546875" style="2" bestFit="1" customWidth="1"/>
    <col min="6442" max="6442" width="24.28515625" style="2" bestFit="1" customWidth="1"/>
    <col min="6443" max="6443" width="29" style="2" bestFit="1" customWidth="1"/>
    <col min="6444" max="6444" width="23.85546875" style="2" bestFit="1" customWidth="1"/>
    <col min="6445" max="6445" width="24.28515625" style="2" bestFit="1" customWidth="1"/>
    <col min="6446" max="6446" width="29" style="2" bestFit="1" customWidth="1"/>
    <col min="6447" max="6447" width="23.85546875" style="2" bestFit="1" customWidth="1"/>
    <col min="6448" max="6448" width="24.28515625" style="2" bestFit="1" customWidth="1"/>
    <col min="6449" max="6449" width="25.28515625" style="2" bestFit="1" customWidth="1"/>
    <col min="6450" max="6450" width="31" style="2" bestFit="1" customWidth="1"/>
    <col min="6451" max="6451" width="34.7109375" style="2" bestFit="1" customWidth="1"/>
    <col min="6452" max="6452" width="25.28515625" style="2" bestFit="1" customWidth="1"/>
    <col min="6453" max="6453" width="31" style="2" bestFit="1" customWidth="1"/>
    <col min="6454" max="6454" width="34.7109375" style="2" bestFit="1" customWidth="1"/>
    <col min="6455" max="6455" width="25.28515625" style="2" bestFit="1" customWidth="1"/>
    <col min="6456" max="6456" width="31" style="2" bestFit="1" customWidth="1"/>
    <col min="6457" max="6457" width="34.7109375" style="2" bestFit="1" customWidth="1"/>
    <col min="6458" max="6458" width="25.28515625" style="2" bestFit="1" customWidth="1"/>
    <col min="6459" max="6459" width="31" style="2" bestFit="1" customWidth="1"/>
    <col min="6460" max="6460" width="30.7109375" style="2" bestFit="1" customWidth="1"/>
    <col min="6461" max="6461" width="25.28515625" style="2" bestFit="1" customWidth="1"/>
    <col min="6462" max="6462" width="31" style="2" bestFit="1" customWidth="1"/>
    <col min="6463" max="6463" width="34.7109375" style="2" bestFit="1" customWidth="1"/>
    <col min="6464" max="6464" width="25.28515625" style="2" bestFit="1" customWidth="1"/>
    <col min="6465" max="6465" width="31" style="2" bestFit="1" customWidth="1"/>
    <col min="6466" max="6466" width="34.7109375" style="2" bestFit="1" customWidth="1"/>
    <col min="6467" max="6467" width="25.28515625" style="2" bestFit="1" customWidth="1"/>
    <col min="6468" max="6468" width="31" style="2" bestFit="1" customWidth="1"/>
    <col min="6469" max="6469" width="34.7109375" style="2" bestFit="1" customWidth="1"/>
    <col min="6470" max="6470" width="25.28515625" style="2" bestFit="1" customWidth="1"/>
    <col min="6471" max="6471" width="31" style="2" bestFit="1" customWidth="1"/>
    <col min="6472" max="6472" width="34.7109375" style="2" bestFit="1" customWidth="1"/>
    <col min="6473" max="6473" width="25.28515625" style="2" bestFit="1" customWidth="1"/>
    <col min="6474" max="6474" width="31" style="2" bestFit="1" customWidth="1"/>
    <col min="6475" max="6475" width="34.7109375" style="2" bestFit="1" customWidth="1"/>
    <col min="6476" max="6476" width="26.42578125" style="2" bestFit="1" customWidth="1"/>
    <col min="6477" max="6477" width="32" style="2" bestFit="1" customWidth="1"/>
    <col min="6478" max="6478" width="35.85546875" style="2" bestFit="1" customWidth="1"/>
    <col min="6479" max="6479" width="21.85546875" style="2" bestFit="1" customWidth="1"/>
    <col min="6480" max="6510" width="19.85546875" style="2" customWidth="1"/>
    <col min="6511" max="6656" width="9.140625" style="2"/>
    <col min="6657" max="6657" width="55.85546875" style="2" bestFit="1" customWidth="1"/>
    <col min="6658" max="6658" width="9.7109375" style="2" bestFit="1" customWidth="1"/>
    <col min="6659" max="6659" width="41.5703125" style="2" bestFit="1" customWidth="1"/>
    <col min="6660" max="6660" width="29" style="2" bestFit="1" customWidth="1"/>
    <col min="6661" max="6661" width="23.85546875" style="2" bestFit="1" customWidth="1"/>
    <col min="6662" max="6662" width="24.28515625" style="2" bestFit="1" customWidth="1"/>
    <col min="6663" max="6663" width="29" style="2" bestFit="1" customWidth="1"/>
    <col min="6664" max="6664" width="23.85546875" style="2" bestFit="1" customWidth="1"/>
    <col min="6665" max="6665" width="24.28515625" style="2" bestFit="1" customWidth="1"/>
    <col min="6666" max="6666" width="29" style="2" bestFit="1" customWidth="1"/>
    <col min="6667" max="6667" width="23.85546875" style="2" bestFit="1" customWidth="1"/>
    <col min="6668" max="6668" width="24.28515625" style="2" bestFit="1" customWidth="1"/>
    <col min="6669" max="6669" width="29" style="2" bestFit="1" customWidth="1"/>
    <col min="6670" max="6670" width="23.85546875" style="2" bestFit="1" customWidth="1"/>
    <col min="6671" max="6671" width="24.28515625" style="2" bestFit="1" customWidth="1"/>
    <col min="6672" max="6672" width="33.85546875" style="2" customWidth="1"/>
    <col min="6673" max="6673" width="23.85546875" style="2" bestFit="1" customWidth="1"/>
    <col min="6674" max="6674" width="24.28515625" style="2" bestFit="1" customWidth="1"/>
    <col min="6675" max="6675" width="29" style="2" bestFit="1" customWidth="1"/>
    <col min="6676" max="6676" width="23.85546875" style="2" bestFit="1" customWidth="1"/>
    <col min="6677" max="6677" width="24.28515625" style="2" bestFit="1" customWidth="1"/>
    <col min="6678" max="6678" width="29" style="2" bestFit="1" customWidth="1"/>
    <col min="6679" max="6679" width="23.85546875" style="2" bestFit="1" customWidth="1"/>
    <col min="6680" max="6680" width="24.28515625" style="2" bestFit="1" customWidth="1"/>
    <col min="6681" max="6681" width="29" style="2" bestFit="1" customWidth="1"/>
    <col min="6682" max="6682" width="23.85546875" style="2" bestFit="1" customWidth="1"/>
    <col min="6683" max="6683" width="24.28515625" style="2" bestFit="1" customWidth="1"/>
    <col min="6684" max="6684" width="29" style="2" bestFit="1" customWidth="1"/>
    <col min="6685" max="6685" width="23.85546875" style="2" bestFit="1" customWidth="1"/>
    <col min="6686" max="6686" width="24.28515625" style="2" bestFit="1" customWidth="1"/>
    <col min="6687" max="6687" width="29" style="2" bestFit="1" customWidth="1"/>
    <col min="6688" max="6688" width="23.85546875" style="2" bestFit="1" customWidth="1"/>
    <col min="6689" max="6689" width="24.28515625" style="2" bestFit="1" customWidth="1"/>
    <col min="6690" max="6690" width="29" style="2" bestFit="1" customWidth="1"/>
    <col min="6691" max="6691" width="23.85546875" style="2" bestFit="1" customWidth="1"/>
    <col min="6692" max="6692" width="24.28515625" style="2" bestFit="1" customWidth="1"/>
    <col min="6693" max="6693" width="29" style="2" bestFit="1" customWidth="1"/>
    <col min="6694" max="6694" width="23.85546875" style="2" bestFit="1" customWidth="1"/>
    <col min="6695" max="6695" width="24.28515625" style="2" bestFit="1" customWidth="1"/>
    <col min="6696" max="6696" width="29" style="2" bestFit="1" customWidth="1"/>
    <col min="6697" max="6697" width="23.85546875" style="2" bestFit="1" customWidth="1"/>
    <col min="6698" max="6698" width="24.28515625" style="2" bestFit="1" customWidth="1"/>
    <col min="6699" max="6699" width="29" style="2" bestFit="1" customWidth="1"/>
    <col min="6700" max="6700" width="23.85546875" style="2" bestFit="1" customWidth="1"/>
    <col min="6701" max="6701" width="24.28515625" style="2" bestFit="1" customWidth="1"/>
    <col min="6702" max="6702" width="29" style="2" bestFit="1" customWidth="1"/>
    <col min="6703" max="6703" width="23.85546875" style="2" bestFit="1" customWidth="1"/>
    <col min="6704" max="6704" width="24.28515625" style="2" bestFit="1" customWidth="1"/>
    <col min="6705" max="6705" width="25.28515625" style="2" bestFit="1" customWidth="1"/>
    <col min="6706" max="6706" width="31" style="2" bestFit="1" customWidth="1"/>
    <col min="6707" max="6707" width="34.7109375" style="2" bestFit="1" customWidth="1"/>
    <col min="6708" max="6708" width="25.28515625" style="2" bestFit="1" customWidth="1"/>
    <col min="6709" max="6709" width="31" style="2" bestFit="1" customWidth="1"/>
    <col min="6710" max="6710" width="34.7109375" style="2" bestFit="1" customWidth="1"/>
    <col min="6711" max="6711" width="25.28515625" style="2" bestFit="1" customWidth="1"/>
    <col min="6712" max="6712" width="31" style="2" bestFit="1" customWidth="1"/>
    <col min="6713" max="6713" width="34.7109375" style="2" bestFit="1" customWidth="1"/>
    <col min="6714" max="6714" width="25.28515625" style="2" bestFit="1" customWidth="1"/>
    <col min="6715" max="6715" width="31" style="2" bestFit="1" customWidth="1"/>
    <col min="6716" max="6716" width="30.7109375" style="2" bestFit="1" customWidth="1"/>
    <col min="6717" max="6717" width="25.28515625" style="2" bestFit="1" customWidth="1"/>
    <col min="6718" max="6718" width="31" style="2" bestFit="1" customWidth="1"/>
    <col min="6719" max="6719" width="34.7109375" style="2" bestFit="1" customWidth="1"/>
    <col min="6720" max="6720" width="25.28515625" style="2" bestFit="1" customWidth="1"/>
    <col min="6721" max="6721" width="31" style="2" bestFit="1" customWidth="1"/>
    <col min="6722" max="6722" width="34.7109375" style="2" bestFit="1" customWidth="1"/>
    <col min="6723" max="6723" width="25.28515625" style="2" bestFit="1" customWidth="1"/>
    <col min="6724" max="6724" width="31" style="2" bestFit="1" customWidth="1"/>
    <col min="6725" max="6725" width="34.7109375" style="2" bestFit="1" customWidth="1"/>
    <col min="6726" max="6726" width="25.28515625" style="2" bestFit="1" customWidth="1"/>
    <col min="6727" max="6727" width="31" style="2" bestFit="1" customWidth="1"/>
    <col min="6728" max="6728" width="34.7109375" style="2" bestFit="1" customWidth="1"/>
    <col min="6729" max="6729" width="25.28515625" style="2" bestFit="1" customWidth="1"/>
    <col min="6730" max="6730" width="31" style="2" bestFit="1" customWidth="1"/>
    <col min="6731" max="6731" width="34.7109375" style="2" bestFit="1" customWidth="1"/>
    <col min="6732" max="6732" width="26.42578125" style="2" bestFit="1" customWidth="1"/>
    <col min="6733" max="6733" width="32" style="2" bestFit="1" customWidth="1"/>
    <col min="6734" max="6734" width="35.85546875" style="2" bestFit="1" customWidth="1"/>
    <col min="6735" max="6735" width="21.85546875" style="2" bestFit="1" customWidth="1"/>
    <col min="6736" max="6766" width="19.85546875" style="2" customWidth="1"/>
    <col min="6767" max="6912" width="9.140625" style="2"/>
    <col min="6913" max="6913" width="55.85546875" style="2" bestFit="1" customWidth="1"/>
    <col min="6914" max="6914" width="9.7109375" style="2" bestFit="1" customWidth="1"/>
    <col min="6915" max="6915" width="41.5703125" style="2" bestFit="1" customWidth="1"/>
    <col min="6916" max="6916" width="29" style="2" bestFit="1" customWidth="1"/>
    <col min="6917" max="6917" width="23.85546875" style="2" bestFit="1" customWidth="1"/>
    <col min="6918" max="6918" width="24.28515625" style="2" bestFit="1" customWidth="1"/>
    <col min="6919" max="6919" width="29" style="2" bestFit="1" customWidth="1"/>
    <col min="6920" max="6920" width="23.85546875" style="2" bestFit="1" customWidth="1"/>
    <col min="6921" max="6921" width="24.28515625" style="2" bestFit="1" customWidth="1"/>
    <col min="6922" max="6922" width="29" style="2" bestFit="1" customWidth="1"/>
    <col min="6923" max="6923" width="23.85546875" style="2" bestFit="1" customWidth="1"/>
    <col min="6924" max="6924" width="24.28515625" style="2" bestFit="1" customWidth="1"/>
    <col min="6925" max="6925" width="29" style="2" bestFit="1" customWidth="1"/>
    <col min="6926" max="6926" width="23.85546875" style="2" bestFit="1" customWidth="1"/>
    <col min="6927" max="6927" width="24.28515625" style="2" bestFit="1" customWidth="1"/>
    <col min="6928" max="6928" width="33.85546875" style="2" customWidth="1"/>
    <col min="6929" max="6929" width="23.85546875" style="2" bestFit="1" customWidth="1"/>
    <col min="6930" max="6930" width="24.28515625" style="2" bestFit="1" customWidth="1"/>
    <col min="6931" max="6931" width="29" style="2" bestFit="1" customWidth="1"/>
    <col min="6932" max="6932" width="23.85546875" style="2" bestFit="1" customWidth="1"/>
    <col min="6933" max="6933" width="24.28515625" style="2" bestFit="1" customWidth="1"/>
    <col min="6934" max="6934" width="29" style="2" bestFit="1" customWidth="1"/>
    <col min="6935" max="6935" width="23.85546875" style="2" bestFit="1" customWidth="1"/>
    <col min="6936" max="6936" width="24.28515625" style="2" bestFit="1" customWidth="1"/>
    <col min="6937" max="6937" width="29" style="2" bestFit="1" customWidth="1"/>
    <col min="6938" max="6938" width="23.85546875" style="2" bestFit="1" customWidth="1"/>
    <col min="6939" max="6939" width="24.28515625" style="2" bestFit="1" customWidth="1"/>
    <col min="6940" max="6940" width="29" style="2" bestFit="1" customWidth="1"/>
    <col min="6941" max="6941" width="23.85546875" style="2" bestFit="1" customWidth="1"/>
    <col min="6942" max="6942" width="24.28515625" style="2" bestFit="1" customWidth="1"/>
    <col min="6943" max="6943" width="29" style="2" bestFit="1" customWidth="1"/>
    <col min="6944" max="6944" width="23.85546875" style="2" bestFit="1" customWidth="1"/>
    <col min="6945" max="6945" width="24.28515625" style="2" bestFit="1" customWidth="1"/>
    <col min="6946" max="6946" width="29" style="2" bestFit="1" customWidth="1"/>
    <col min="6947" max="6947" width="23.85546875" style="2" bestFit="1" customWidth="1"/>
    <col min="6948" max="6948" width="24.28515625" style="2" bestFit="1" customWidth="1"/>
    <col min="6949" max="6949" width="29" style="2" bestFit="1" customWidth="1"/>
    <col min="6950" max="6950" width="23.85546875" style="2" bestFit="1" customWidth="1"/>
    <col min="6951" max="6951" width="24.28515625" style="2" bestFit="1" customWidth="1"/>
    <col min="6952" max="6952" width="29" style="2" bestFit="1" customWidth="1"/>
    <col min="6953" max="6953" width="23.85546875" style="2" bestFit="1" customWidth="1"/>
    <col min="6954" max="6954" width="24.28515625" style="2" bestFit="1" customWidth="1"/>
    <col min="6955" max="6955" width="29" style="2" bestFit="1" customWidth="1"/>
    <col min="6956" max="6956" width="23.85546875" style="2" bestFit="1" customWidth="1"/>
    <col min="6957" max="6957" width="24.28515625" style="2" bestFit="1" customWidth="1"/>
    <col min="6958" max="6958" width="29" style="2" bestFit="1" customWidth="1"/>
    <col min="6959" max="6959" width="23.85546875" style="2" bestFit="1" customWidth="1"/>
    <col min="6960" max="6960" width="24.28515625" style="2" bestFit="1" customWidth="1"/>
    <col min="6961" max="6961" width="25.28515625" style="2" bestFit="1" customWidth="1"/>
    <col min="6962" max="6962" width="31" style="2" bestFit="1" customWidth="1"/>
    <col min="6963" max="6963" width="34.7109375" style="2" bestFit="1" customWidth="1"/>
    <col min="6964" max="6964" width="25.28515625" style="2" bestFit="1" customWidth="1"/>
    <col min="6965" max="6965" width="31" style="2" bestFit="1" customWidth="1"/>
    <col min="6966" max="6966" width="34.7109375" style="2" bestFit="1" customWidth="1"/>
    <col min="6967" max="6967" width="25.28515625" style="2" bestFit="1" customWidth="1"/>
    <col min="6968" max="6968" width="31" style="2" bestFit="1" customWidth="1"/>
    <col min="6969" max="6969" width="34.7109375" style="2" bestFit="1" customWidth="1"/>
    <col min="6970" max="6970" width="25.28515625" style="2" bestFit="1" customWidth="1"/>
    <col min="6971" max="6971" width="31" style="2" bestFit="1" customWidth="1"/>
    <col min="6972" max="6972" width="30.7109375" style="2" bestFit="1" customWidth="1"/>
    <col min="6973" max="6973" width="25.28515625" style="2" bestFit="1" customWidth="1"/>
    <col min="6974" max="6974" width="31" style="2" bestFit="1" customWidth="1"/>
    <col min="6975" max="6975" width="34.7109375" style="2" bestFit="1" customWidth="1"/>
    <col min="6976" max="6976" width="25.28515625" style="2" bestFit="1" customWidth="1"/>
    <col min="6977" max="6977" width="31" style="2" bestFit="1" customWidth="1"/>
    <col min="6978" max="6978" width="34.7109375" style="2" bestFit="1" customWidth="1"/>
    <col min="6979" max="6979" width="25.28515625" style="2" bestFit="1" customWidth="1"/>
    <col min="6980" max="6980" width="31" style="2" bestFit="1" customWidth="1"/>
    <col min="6981" max="6981" width="34.7109375" style="2" bestFit="1" customWidth="1"/>
    <col min="6982" max="6982" width="25.28515625" style="2" bestFit="1" customWidth="1"/>
    <col min="6983" max="6983" width="31" style="2" bestFit="1" customWidth="1"/>
    <col min="6984" max="6984" width="34.7109375" style="2" bestFit="1" customWidth="1"/>
    <col min="6985" max="6985" width="25.28515625" style="2" bestFit="1" customWidth="1"/>
    <col min="6986" max="6986" width="31" style="2" bestFit="1" customWidth="1"/>
    <col min="6987" max="6987" width="34.7109375" style="2" bestFit="1" customWidth="1"/>
    <col min="6988" max="6988" width="26.42578125" style="2" bestFit="1" customWidth="1"/>
    <col min="6989" max="6989" width="32" style="2" bestFit="1" customWidth="1"/>
    <col min="6990" max="6990" width="35.85546875" style="2" bestFit="1" customWidth="1"/>
    <col min="6991" max="6991" width="21.85546875" style="2" bestFit="1" customWidth="1"/>
    <col min="6992" max="7022" width="19.85546875" style="2" customWidth="1"/>
    <col min="7023" max="7168" width="9.140625" style="2"/>
    <col min="7169" max="7169" width="55.85546875" style="2" bestFit="1" customWidth="1"/>
    <col min="7170" max="7170" width="9.7109375" style="2" bestFit="1" customWidth="1"/>
    <col min="7171" max="7171" width="41.5703125" style="2" bestFit="1" customWidth="1"/>
    <col min="7172" max="7172" width="29" style="2" bestFit="1" customWidth="1"/>
    <col min="7173" max="7173" width="23.85546875" style="2" bestFit="1" customWidth="1"/>
    <col min="7174" max="7174" width="24.28515625" style="2" bestFit="1" customWidth="1"/>
    <col min="7175" max="7175" width="29" style="2" bestFit="1" customWidth="1"/>
    <col min="7176" max="7176" width="23.85546875" style="2" bestFit="1" customWidth="1"/>
    <col min="7177" max="7177" width="24.28515625" style="2" bestFit="1" customWidth="1"/>
    <col min="7178" max="7178" width="29" style="2" bestFit="1" customWidth="1"/>
    <col min="7179" max="7179" width="23.85546875" style="2" bestFit="1" customWidth="1"/>
    <col min="7180" max="7180" width="24.28515625" style="2" bestFit="1" customWidth="1"/>
    <col min="7181" max="7181" width="29" style="2" bestFit="1" customWidth="1"/>
    <col min="7182" max="7182" width="23.85546875" style="2" bestFit="1" customWidth="1"/>
    <col min="7183" max="7183" width="24.28515625" style="2" bestFit="1" customWidth="1"/>
    <col min="7184" max="7184" width="33.85546875" style="2" customWidth="1"/>
    <col min="7185" max="7185" width="23.85546875" style="2" bestFit="1" customWidth="1"/>
    <col min="7186" max="7186" width="24.28515625" style="2" bestFit="1" customWidth="1"/>
    <col min="7187" max="7187" width="29" style="2" bestFit="1" customWidth="1"/>
    <col min="7188" max="7188" width="23.85546875" style="2" bestFit="1" customWidth="1"/>
    <col min="7189" max="7189" width="24.28515625" style="2" bestFit="1" customWidth="1"/>
    <col min="7190" max="7190" width="29" style="2" bestFit="1" customWidth="1"/>
    <col min="7191" max="7191" width="23.85546875" style="2" bestFit="1" customWidth="1"/>
    <col min="7192" max="7192" width="24.28515625" style="2" bestFit="1" customWidth="1"/>
    <col min="7193" max="7193" width="29" style="2" bestFit="1" customWidth="1"/>
    <col min="7194" max="7194" width="23.85546875" style="2" bestFit="1" customWidth="1"/>
    <col min="7195" max="7195" width="24.28515625" style="2" bestFit="1" customWidth="1"/>
    <col min="7196" max="7196" width="29" style="2" bestFit="1" customWidth="1"/>
    <col min="7197" max="7197" width="23.85546875" style="2" bestFit="1" customWidth="1"/>
    <col min="7198" max="7198" width="24.28515625" style="2" bestFit="1" customWidth="1"/>
    <col min="7199" max="7199" width="29" style="2" bestFit="1" customWidth="1"/>
    <col min="7200" max="7200" width="23.85546875" style="2" bestFit="1" customWidth="1"/>
    <col min="7201" max="7201" width="24.28515625" style="2" bestFit="1" customWidth="1"/>
    <col min="7202" max="7202" width="29" style="2" bestFit="1" customWidth="1"/>
    <col min="7203" max="7203" width="23.85546875" style="2" bestFit="1" customWidth="1"/>
    <col min="7204" max="7204" width="24.28515625" style="2" bestFit="1" customWidth="1"/>
    <col min="7205" max="7205" width="29" style="2" bestFit="1" customWidth="1"/>
    <col min="7206" max="7206" width="23.85546875" style="2" bestFit="1" customWidth="1"/>
    <col min="7207" max="7207" width="24.28515625" style="2" bestFit="1" customWidth="1"/>
    <col min="7208" max="7208" width="29" style="2" bestFit="1" customWidth="1"/>
    <col min="7209" max="7209" width="23.85546875" style="2" bestFit="1" customWidth="1"/>
    <col min="7210" max="7210" width="24.28515625" style="2" bestFit="1" customWidth="1"/>
    <col min="7211" max="7211" width="29" style="2" bestFit="1" customWidth="1"/>
    <col min="7212" max="7212" width="23.85546875" style="2" bestFit="1" customWidth="1"/>
    <col min="7213" max="7213" width="24.28515625" style="2" bestFit="1" customWidth="1"/>
    <col min="7214" max="7214" width="29" style="2" bestFit="1" customWidth="1"/>
    <col min="7215" max="7215" width="23.85546875" style="2" bestFit="1" customWidth="1"/>
    <col min="7216" max="7216" width="24.28515625" style="2" bestFit="1" customWidth="1"/>
    <col min="7217" max="7217" width="25.28515625" style="2" bestFit="1" customWidth="1"/>
    <col min="7218" max="7218" width="31" style="2" bestFit="1" customWidth="1"/>
    <col min="7219" max="7219" width="34.7109375" style="2" bestFit="1" customWidth="1"/>
    <col min="7220" max="7220" width="25.28515625" style="2" bestFit="1" customWidth="1"/>
    <col min="7221" max="7221" width="31" style="2" bestFit="1" customWidth="1"/>
    <col min="7222" max="7222" width="34.7109375" style="2" bestFit="1" customWidth="1"/>
    <col min="7223" max="7223" width="25.28515625" style="2" bestFit="1" customWidth="1"/>
    <col min="7224" max="7224" width="31" style="2" bestFit="1" customWidth="1"/>
    <col min="7225" max="7225" width="34.7109375" style="2" bestFit="1" customWidth="1"/>
    <col min="7226" max="7226" width="25.28515625" style="2" bestFit="1" customWidth="1"/>
    <col min="7227" max="7227" width="31" style="2" bestFit="1" customWidth="1"/>
    <col min="7228" max="7228" width="30.7109375" style="2" bestFit="1" customWidth="1"/>
    <col min="7229" max="7229" width="25.28515625" style="2" bestFit="1" customWidth="1"/>
    <col min="7230" max="7230" width="31" style="2" bestFit="1" customWidth="1"/>
    <col min="7231" max="7231" width="34.7109375" style="2" bestFit="1" customWidth="1"/>
    <col min="7232" max="7232" width="25.28515625" style="2" bestFit="1" customWidth="1"/>
    <col min="7233" max="7233" width="31" style="2" bestFit="1" customWidth="1"/>
    <col min="7234" max="7234" width="34.7109375" style="2" bestFit="1" customWidth="1"/>
    <col min="7235" max="7235" width="25.28515625" style="2" bestFit="1" customWidth="1"/>
    <col min="7236" max="7236" width="31" style="2" bestFit="1" customWidth="1"/>
    <col min="7237" max="7237" width="34.7109375" style="2" bestFit="1" customWidth="1"/>
    <col min="7238" max="7238" width="25.28515625" style="2" bestFit="1" customWidth="1"/>
    <col min="7239" max="7239" width="31" style="2" bestFit="1" customWidth="1"/>
    <col min="7240" max="7240" width="34.7109375" style="2" bestFit="1" customWidth="1"/>
    <col min="7241" max="7241" width="25.28515625" style="2" bestFit="1" customWidth="1"/>
    <col min="7242" max="7242" width="31" style="2" bestFit="1" customWidth="1"/>
    <col min="7243" max="7243" width="34.7109375" style="2" bestFit="1" customWidth="1"/>
    <col min="7244" max="7244" width="26.42578125" style="2" bestFit="1" customWidth="1"/>
    <col min="7245" max="7245" width="32" style="2" bestFit="1" customWidth="1"/>
    <col min="7246" max="7246" width="35.85546875" style="2" bestFit="1" customWidth="1"/>
    <col min="7247" max="7247" width="21.85546875" style="2" bestFit="1" customWidth="1"/>
    <col min="7248" max="7278" width="19.85546875" style="2" customWidth="1"/>
    <col min="7279" max="7424" width="9.140625" style="2"/>
    <col min="7425" max="7425" width="55.85546875" style="2" bestFit="1" customWidth="1"/>
    <col min="7426" max="7426" width="9.7109375" style="2" bestFit="1" customWidth="1"/>
    <col min="7427" max="7427" width="41.5703125" style="2" bestFit="1" customWidth="1"/>
    <col min="7428" max="7428" width="29" style="2" bestFit="1" customWidth="1"/>
    <col min="7429" max="7429" width="23.85546875" style="2" bestFit="1" customWidth="1"/>
    <col min="7430" max="7430" width="24.28515625" style="2" bestFit="1" customWidth="1"/>
    <col min="7431" max="7431" width="29" style="2" bestFit="1" customWidth="1"/>
    <col min="7432" max="7432" width="23.85546875" style="2" bestFit="1" customWidth="1"/>
    <col min="7433" max="7433" width="24.28515625" style="2" bestFit="1" customWidth="1"/>
    <col min="7434" max="7434" width="29" style="2" bestFit="1" customWidth="1"/>
    <col min="7435" max="7435" width="23.85546875" style="2" bestFit="1" customWidth="1"/>
    <col min="7436" max="7436" width="24.28515625" style="2" bestFit="1" customWidth="1"/>
    <col min="7437" max="7437" width="29" style="2" bestFit="1" customWidth="1"/>
    <col min="7438" max="7438" width="23.85546875" style="2" bestFit="1" customWidth="1"/>
    <col min="7439" max="7439" width="24.28515625" style="2" bestFit="1" customWidth="1"/>
    <col min="7440" max="7440" width="33.85546875" style="2" customWidth="1"/>
    <col min="7441" max="7441" width="23.85546875" style="2" bestFit="1" customWidth="1"/>
    <col min="7442" max="7442" width="24.28515625" style="2" bestFit="1" customWidth="1"/>
    <col min="7443" max="7443" width="29" style="2" bestFit="1" customWidth="1"/>
    <col min="7444" max="7444" width="23.85546875" style="2" bestFit="1" customWidth="1"/>
    <col min="7445" max="7445" width="24.28515625" style="2" bestFit="1" customWidth="1"/>
    <col min="7446" max="7446" width="29" style="2" bestFit="1" customWidth="1"/>
    <col min="7447" max="7447" width="23.85546875" style="2" bestFit="1" customWidth="1"/>
    <col min="7448" max="7448" width="24.28515625" style="2" bestFit="1" customWidth="1"/>
    <col min="7449" max="7449" width="29" style="2" bestFit="1" customWidth="1"/>
    <col min="7450" max="7450" width="23.85546875" style="2" bestFit="1" customWidth="1"/>
    <col min="7451" max="7451" width="24.28515625" style="2" bestFit="1" customWidth="1"/>
    <col min="7452" max="7452" width="29" style="2" bestFit="1" customWidth="1"/>
    <col min="7453" max="7453" width="23.85546875" style="2" bestFit="1" customWidth="1"/>
    <col min="7454" max="7454" width="24.28515625" style="2" bestFit="1" customWidth="1"/>
    <col min="7455" max="7455" width="29" style="2" bestFit="1" customWidth="1"/>
    <col min="7456" max="7456" width="23.85546875" style="2" bestFit="1" customWidth="1"/>
    <col min="7457" max="7457" width="24.28515625" style="2" bestFit="1" customWidth="1"/>
    <col min="7458" max="7458" width="29" style="2" bestFit="1" customWidth="1"/>
    <col min="7459" max="7459" width="23.85546875" style="2" bestFit="1" customWidth="1"/>
    <col min="7460" max="7460" width="24.28515625" style="2" bestFit="1" customWidth="1"/>
    <col min="7461" max="7461" width="29" style="2" bestFit="1" customWidth="1"/>
    <col min="7462" max="7462" width="23.85546875" style="2" bestFit="1" customWidth="1"/>
    <col min="7463" max="7463" width="24.28515625" style="2" bestFit="1" customWidth="1"/>
    <col min="7464" max="7464" width="29" style="2" bestFit="1" customWidth="1"/>
    <col min="7465" max="7465" width="23.85546875" style="2" bestFit="1" customWidth="1"/>
    <col min="7466" max="7466" width="24.28515625" style="2" bestFit="1" customWidth="1"/>
    <col min="7467" max="7467" width="29" style="2" bestFit="1" customWidth="1"/>
    <col min="7468" max="7468" width="23.85546875" style="2" bestFit="1" customWidth="1"/>
    <col min="7469" max="7469" width="24.28515625" style="2" bestFit="1" customWidth="1"/>
    <col min="7470" max="7470" width="29" style="2" bestFit="1" customWidth="1"/>
    <col min="7471" max="7471" width="23.85546875" style="2" bestFit="1" customWidth="1"/>
    <col min="7472" max="7472" width="24.28515625" style="2" bestFit="1" customWidth="1"/>
    <col min="7473" max="7473" width="25.28515625" style="2" bestFit="1" customWidth="1"/>
    <col min="7474" max="7474" width="31" style="2" bestFit="1" customWidth="1"/>
    <col min="7475" max="7475" width="34.7109375" style="2" bestFit="1" customWidth="1"/>
    <col min="7476" max="7476" width="25.28515625" style="2" bestFit="1" customWidth="1"/>
    <col min="7477" max="7477" width="31" style="2" bestFit="1" customWidth="1"/>
    <col min="7478" max="7478" width="34.7109375" style="2" bestFit="1" customWidth="1"/>
    <col min="7479" max="7479" width="25.28515625" style="2" bestFit="1" customWidth="1"/>
    <col min="7480" max="7480" width="31" style="2" bestFit="1" customWidth="1"/>
    <col min="7481" max="7481" width="34.7109375" style="2" bestFit="1" customWidth="1"/>
    <col min="7482" max="7482" width="25.28515625" style="2" bestFit="1" customWidth="1"/>
    <col min="7483" max="7483" width="31" style="2" bestFit="1" customWidth="1"/>
    <col min="7484" max="7484" width="30.7109375" style="2" bestFit="1" customWidth="1"/>
    <col min="7485" max="7485" width="25.28515625" style="2" bestFit="1" customWidth="1"/>
    <col min="7486" max="7486" width="31" style="2" bestFit="1" customWidth="1"/>
    <col min="7487" max="7487" width="34.7109375" style="2" bestFit="1" customWidth="1"/>
    <col min="7488" max="7488" width="25.28515625" style="2" bestFit="1" customWidth="1"/>
    <col min="7489" max="7489" width="31" style="2" bestFit="1" customWidth="1"/>
    <col min="7490" max="7490" width="34.7109375" style="2" bestFit="1" customWidth="1"/>
    <col min="7491" max="7491" width="25.28515625" style="2" bestFit="1" customWidth="1"/>
    <col min="7492" max="7492" width="31" style="2" bestFit="1" customWidth="1"/>
    <col min="7493" max="7493" width="34.7109375" style="2" bestFit="1" customWidth="1"/>
    <col min="7494" max="7494" width="25.28515625" style="2" bestFit="1" customWidth="1"/>
    <col min="7495" max="7495" width="31" style="2" bestFit="1" customWidth="1"/>
    <col min="7496" max="7496" width="34.7109375" style="2" bestFit="1" customWidth="1"/>
    <col min="7497" max="7497" width="25.28515625" style="2" bestFit="1" customWidth="1"/>
    <col min="7498" max="7498" width="31" style="2" bestFit="1" customWidth="1"/>
    <col min="7499" max="7499" width="34.7109375" style="2" bestFit="1" customWidth="1"/>
    <col min="7500" max="7500" width="26.42578125" style="2" bestFit="1" customWidth="1"/>
    <col min="7501" max="7501" width="32" style="2" bestFit="1" customWidth="1"/>
    <col min="7502" max="7502" width="35.85546875" style="2" bestFit="1" customWidth="1"/>
    <col min="7503" max="7503" width="21.85546875" style="2" bestFit="1" customWidth="1"/>
    <col min="7504" max="7534" width="19.85546875" style="2" customWidth="1"/>
    <col min="7535" max="7680" width="9.140625" style="2"/>
    <col min="7681" max="7681" width="55.85546875" style="2" bestFit="1" customWidth="1"/>
    <col min="7682" max="7682" width="9.7109375" style="2" bestFit="1" customWidth="1"/>
    <col min="7683" max="7683" width="41.5703125" style="2" bestFit="1" customWidth="1"/>
    <col min="7684" max="7684" width="29" style="2" bestFit="1" customWidth="1"/>
    <col min="7685" max="7685" width="23.85546875" style="2" bestFit="1" customWidth="1"/>
    <col min="7686" max="7686" width="24.28515625" style="2" bestFit="1" customWidth="1"/>
    <col min="7687" max="7687" width="29" style="2" bestFit="1" customWidth="1"/>
    <col min="7688" max="7688" width="23.85546875" style="2" bestFit="1" customWidth="1"/>
    <col min="7689" max="7689" width="24.28515625" style="2" bestFit="1" customWidth="1"/>
    <col min="7690" max="7690" width="29" style="2" bestFit="1" customWidth="1"/>
    <col min="7691" max="7691" width="23.85546875" style="2" bestFit="1" customWidth="1"/>
    <col min="7692" max="7692" width="24.28515625" style="2" bestFit="1" customWidth="1"/>
    <col min="7693" max="7693" width="29" style="2" bestFit="1" customWidth="1"/>
    <col min="7694" max="7694" width="23.85546875" style="2" bestFit="1" customWidth="1"/>
    <col min="7695" max="7695" width="24.28515625" style="2" bestFit="1" customWidth="1"/>
    <col min="7696" max="7696" width="33.85546875" style="2" customWidth="1"/>
    <col min="7697" max="7697" width="23.85546875" style="2" bestFit="1" customWidth="1"/>
    <col min="7698" max="7698" width="24.28515625" style="2" bestFit="1" customWidth="1"/>
    <col min="7699" max="7699" width="29" style="2" bestFit="1" customWidth="1"/>
    <col min="7700" max="7700" width="23.85546875" style="2" bestFit="1" customWidth="1"/>
    <col min="7701" max="7701" width="24.28515625" style="2" bestFit="1" customWidth="1"/>
    <col min="7702" max="7702" width="29" style="2" bestFit="1" customWidth="1"/>
    <col min="7703" max="7703" width="23.85546875" style="2" bestFit="1" customWidth="1"/>
    <col min="7704" max="7704" width="24.28515625" style="2" bestFit="1" customWidth="1"/>
    <col min="7705" max="7705" width="29" style="2" bestFit="1" customWidth="1"/>
    <col min="7706" max="7706" width="23.85546875" style="2" bestFit="1" customWidth="1"/>
    <col min="7707" max="7707" width="24.28515625" style="2" bestFit="1" customWidth="1"/>
    <col min="7708" max="7708" width="29" style="2" bestFit="1" customWidth="1"/>
    <col min="7709" max="7709" width="23.85546875" style="2" bestFit="1" customWidth="1"/>
    <col min="7710" max="7710" width="24.28515625" style="2" bestFit="1" customWidth="1"/>
    <col min="7711" max="7711" width="29" style="2" bestFit="1" customWidth="1"/>
    <col min="7712" max="7712" width="23.85546875" style="2" bestFit="1" customWidth="1"/>
    <col min="7713" max="7713" width="24.28515625" style="2" bestFit="1" customWidth="1"/>
    <col min="7714" max="7714" width="29" style="2" bestFit="1" customWidth="1"/>
    <col min="7715" max="7715" width="23.85546875" style="2" bestFit="1" customWidth="1"/>
    <col min="7716" max="7716" width="24.28515625" style="2" bestFit="1" customWidth="1"/>
    <col min="7717" max="7717" width="29" style="2" bestFit="1" customWidth="1"/>
    <col min="7718" max="7718" width="23.85546875" style="2" bestFit="1" customWidth="1"/>
    <col min="7719" max="7719" width="24.28515625" style="2" bestFit="1" customWidth="1"/>
    <col min="7720" max="7720" width="29" style="2" bestFit="1" customWidth="1"/>
    <col min="7721" max="7721" width="23.85546875" style="2" bestFit="1" customWidth="1"/>
    <col min="7722" max="7722" width="24.28515625" style="2" bestFit="1" customWidth="1"/>
    <col min="7723" max="7723" width="29" style="2" bestFit="1" customWidth="1"/>
    <col min="7724" max="7724" width="23.85546875" style="2" bestFit="1" customWidth="1"/>
    <col min="7725" max="7725" width="24.28515625" style="2" bestFit="1" customWidth="1"/>
    <col min="7726" max="7726" width="29" style="2" bestFit="1" customWidth="1"/>
    <col min="7727" max="7727" width="23.85546875" style="2" bestFit="1" customWidth="1"/>
    <col min="7728" max="7728" width="24.28515625" style="2" bestFit="1" customWidth="1"/>
    <col min="7729" max="7729" width="25.28515625" style="2" bestFit="1" customWidth="1"/>
    <col min="7730" max="7730" width="31" style="2" bestFit="1" customWidth="1"/>
    <col min="7731" max="7731" width="34.7109375" style="2" bestFit="1" customWidth="1"/>
    <col min="7732" max="7732" width="25.28515625" style="2" bestFit="1" customWidth="1"/>
    <col min="7733" max="7733" width="31" style="2" bestFit="1" customWidth="1"/>
    <col min="7734" max="7734" width="34.7109375" style="2" bestFit="1" customWidth="1"/>
    <col min="7735" max="7735" width="25.28515625" style="2" bestFit="1" customWidth="1"/>
    <col min="7736" max="7736" width="31" style="2" bestFit="1" customWidth="1"/>
    <col min="7737" max="7737" width="34.7109375" style="2" bestFit="1" customWidth="1"/>
    <col min="7738" max="7738" width="25.28515625" style="2" bestFit="1" customWidth="1"/>
    <col min="7739" max="7739" width="31" style="2" bestFit="1" customWidth="1"/>
    <col min="7740" max="7740" width="30.7109375" style="2" bestFit="1" customWidth="1"/>
    <col min="7741" max="7741" width="25.28515625" style="2" bestFit="1" customWidth="1"/>
    <col min="7742" max="7742" width="31" style="2" bestFit="1" customWidth="1"/>
    <col min="7743" max="7743" width="34.7109375" style="2" bestFit="1" customWidth="1"/>
    <col min="7744" max="7744" width="25.28515625" style="2" bestFit="1" customWidth="1"/>
    <col min="7745" max="7745" width="31" style="2" bestFit="1" customWidth="1"/>
    <col min="7746" max="7746" width="34.7109375" style="2" bestFit="1" customWidth="1"/>
    <col min="7747" max="7747" width="25.28515625" style="2" bestFit="1" customWidth="1"/>
    <col min="7748" max="7748" width="31" style="2" bestFit="1" customWidth="1"/>
    <col min="7749" max="7749" width="34.7109375" style="2" bestFit="1" customWidth="1"/>
    <col min="7750" max="7750" width="25.28515625" style="2" bestFit="1" customWidth="1"/>
    <col min="7751" max="7751" width="31" style="2" bestFit="1" customWidth="1"/>
    <col min="7752" max="7752" width="34.7109375" style="2" bestFit="1" customWidth="1"/>
    <col min="7753" max="7753" width="25.28515625" style="2" bestFit="1" customWidth="1"/>
    <col min="7754" max="7754" width="31" style="2" bestFit="1" customWidth="1"/>
    <col min="7755" max="7755" width="34.7109375" style="2" bestFit="1" customWidth="1"/>
    <col min="7756" max="7756" width="26.42578125" style="2" bestFit="1" customWidth="1"/>
    <col min="7757" max="7757" width="32" style="2" bestFit="1" customWidth="1"/>
    <col min="7758" max="7758" width="35.85546875" style="2" bestFit="1" customWidth="1"/>
    <col min="7759" max="7759" width="21.85546875" style="2" bestFit="1" customWidth="1"/>
    <col min="7760" max="7790" width="19.85546875" style="2" customWidth="1"/>
    <col min="7791" max="7936" width="9.140625" style="2"/>
    <col min="7937" max="7937" width="55.85546875" style="2" bestFit="1" customWidth="1"/>
    <col min="7938" max="7938" width="9.7109375" style="2" bestFit="1" customWidth="1"/>
    <col min="7939" max="7939" width="41.5703125" style="2" bestFit="1" customWidth="1"/>
    <col min="7940" max="7940" width="29" style="2" bestFit="1" customWidth="1"/>
    <col min="7941" max="7941" width="23.85546875" style="2" bestFit="1" customWidth="1"/>
    <col min="7942" max="7942" width="24.28515625" style="2" bestFit="1" customWidth="1"/>
    <col min="7943" max="7943" width="29" style="2" bestFit="1" customWidth="1"/>
    <col min="7944" max="7944" width="23.85546875" style="2" bestFit="1" customWidth="1"/>
    <col min="7945" max="7945" width="24.28515625" style="2" bestFit="1" customWidth="1"/>
    <col min="7946" max="7946" width="29" style="2" bestFit="1" customWidth="1"/>
    <col min="7947" max="7947" width="23.85546875" style="2" bestFit="1" customWidth="1"/>
    <col min="7948" max="7948" width="24.28515625" style="2" bestFit="1" customWidth="1"/>
    <col min="7949" max="7949" width="29" style="2" bestFit="1" customWidth="1"/>
    <col min="7950" max="7950" width="23.85546875" style="2" bestFit="1" customWidth="1"/>
    <col min="7951" max="7951" width="24.28515625" style="2" bestFit="1" customWidth="1"/>
    <col min="7952" max="7952" width="33.85546875" style="2" customWidth="1"/>
    <col min="7953" max="7953" width="23.85546875" style="2" bestFit="1" customWidth="1"/>
    <col min="7954" max="7954" width="24.28515625" style="2" bestFit="1" customWidth="1"/>
    <col min="7955" max="7955" width="29" style="2" bestFit="1" customWidth="1"/>
    <col min="7956" max="7956" width="23.85546875" style="2" bestFit="1" customWidth="1"/>
    <col min="7957" max="7957" width="24.28515625" style="2" bestFit="1" customWidth="1"/>
    <col min="7958" max="7958" width="29" style="2" bestFit="1" customWidth="1"/>
    <col min="7959" max="7959" width="23.85546875" style="2" bestFit="1" customWidth="1"/>
    <col min="7960" max="7960" width="24.28515625" style="2" bestFit="1" customWidth="1"/>
    <col min="7961" max="7961" width="29" style="2" bestFit="1" customWidth="1"/>
    <col min="7962" max="7962" width="23.85546875" style="2" bestFit="1" customWidth="1"/>
    <col min="7963" max="7963" width="24.28515625" style="2" bestFit="1" customWidth="1"/>
    <col min="7964" max="7964" width="29" style="2" bestFit="1" customWidth="1"/>
    <col min="7965" max="7965" width="23.85546875" style="2" bestFit="1" customWidth="1"/>
    <col min="7966" max="7966" width="24.28515625" style="2" bestFit="1" customWidth="1"/>
    <col min="7967" max="7967" width="29" style="2" bestFit="1" customWidth="1"/>
    <col min="7968" max="7968" width="23.85546875" style="2" bestFit="1" customWidth="1"/>
    <col min="7969" max="7969" width="24.28515625" style="2" bestFit="1" customWidth="1"/>
    <col min="7970" max="7970" width="29" style="2" bestFit="1" customWidth="1"/>
    <col min="7971" max="7971" width="23.85546875" style="2" bestFit="1" customWidth="1"/>
    <col min="7972" max="7972" width="24.28515625" style="2" bestFit="1" customWidth="1"/>
    <col min="7973" max="7973" width="29" style="2" bestFit="1" customWidth="1"/>
    <col min="7974" max="7974" width="23.85546875" style="2" bestFit="1" customWidth="1"/>
    <col min="7975" max="7975" width="24.28515625" style="2" bestFit="1" customWidth="1"/>
    <col min="7976" max="7976" width="29" style="2" bestFit="1" customWidth="1"/>
    <col min="7977" max="7977" width="23.85546875" style="2" bestFit="1" customWidth="1"/>
    <col min="7978" max="7978" width="24.28515625" style="2" bestFit="1" customWidth="1"/>
    <col min="7979" max="7979" width="29" style="2" bestFit="1" customWidth="1"/>
    <col min="7980" max="7980" width="23.85546875" style="2" bestFit="1" customWidth="1"/>
    <col min="7981" max="7981" width="24.28515625" style="2" bestFit="1" customWidth="1"/>
    <col min="7982" max="7982" width="29" style="2" bestFit="1" customWidth="1"/>
    <col min="7983" max="7983" width="23.85546875" style="2" bestFit="1" customWidth="1"/>
    <col min="7984" max="7984" width="24.28515625" style="2" bestFit="1" customWidth="1"/>
    <col min="7985" max="7985" width="25.28515625" style="2" bestFit="1" customWidth="1"/>
    <col min="7986" max="7986" width="31" style="2" bestFit="1" customWidth="1"/>
    <col min="7987" max="7987" width="34.7109375" style="2" bestFit="1" customWidth="1"/>
    <col min="7988" max="7988" width="25.28515625" style="2" bestFit="1" customWidth="1"/>
    <col min="7989" max="7989" width="31" style="2" bestFit="1" customWidth="1"/>
    <col min="7990" max="7990" width="34.7109375" style="2" bestFit="1" customWidth="1"/>
    <col min="7991" max="7991" width="25.28515625" style="2" bestFit="1" customWidth="1"/>
    <col min="7992" max="7992" width="31" style="2" bestFit="1" customWidth="1"/>
    <col min="7993" max="7993" width="34.7109375" style="2" bestFit="1" customWidth="1"/>
    <col min="7994" max="7994" width="25.28515625" style="2" bestFit="1" customWidth="1"/>
    <col min="7995" max="7995" width="31" style="2" bestFit="1" customWidth="1"/>
    <col min="7996" max="7996" width="30.7109375" style="2" bestFit="1" customWidth="1"/>
    <col min="7997" max="7997" width="25.28515625" style="2" bestFit="1" customWidth="1"/>
    <col min="7998" max="7998" width="31" style="2" bestFit="1" customWidth="1"/>
    <col min="7999" max="7999" width="34.7109375" style="2" bestFit="1" customWidth="1"/>
    <col min="8000" max="8000" width="25.28515625" style="2" bestFit="1" customWidth="1"/>
    <col min="8001" max="8001" width="31" style="2" bestFit="1" customWidth="1"/>
    <col min="8002" max="8002" width="34.7109375" style="2" bestFit="1" customWidth="1"/>
    <col min="8003" max="8003" width="25.28515625" style="2" bestFit="1" customWidth="1"/>
    <col min="8004" max="8004" width="31" style="2" bestFit="1" customWidth="1"/>
    <col min="8005" max="8005" width="34.7109375" style="2" bestFit="1" customWidth="1"/>
    <col min="8006" max="8006" width="25.28515625" style="2" bestFit="1" customWidth="1"/>
    <col min="8007" max="8007" width="31" style="2" bestFit="1" customWidth="1"/>
    <col min="8008" max="8008" width="34.7109375" style="2" bestFit="1" customWidth="1"/>
    <col min="8009" max="8009" width="25.28515625" style="2" bestFit="1" customWidth="1"/>
    <col min="8010" max="8010" width="31" style="2" bestFit="1" customWidth="1"/>
    <col min="8011" max="8011" width="34.7109375" style="2" bestFit="1" customWidth="1"/>
    <col min="8012" max="8012" width="26.42578125" style="2" bestFit="1" customWidth="1"/>
    <col min="8013" max="8013" width="32" style="2" bestFit="1" customWidth="1"/>
    <col min="8014" max="8014" width="35.85546875" style="2" bestFit="1" customWidth="1"/>
    <col min="8015" max="8015" width="21.85546875" style="2" bestFit="1" customWidth="1"/>
    <col min="8016" max="8046" width="19.85546875" style="2" customWidth="1"/>
    <col min="8047" max="8192" width="9.140625" style="2"/>
    <col min="8193" max="8193" width="55.85546875" style="2" bestFit="1" customWidth="1"/>
    <col min="8194" max="8194" width="9.7109375" style="2" bestFit="1" customWidth="1"/>
    <col min="8195" max="8195" width="41.5703125" style="2" bestFit="1" customWidth="1"/>
    <col min="8196" max="8196" width="29" style="2" bestFit="1" customWidth="1"/>
    <col min="8197" max="8197" width="23.85546875" style="2" bestFit="1" customWidth="1"/>
    <col min="8198" max="8198" width="24.28515625" style="2" bestFit="1" customWidth="1"/>
    <col min="8199" max="8199" width="29" style="2" bestFit="1" customWidth="1"/>
    <col min="8200" max="8200" width="23.85546875" style="2" bestFit="1" customWidth="1"/>
    <col min="8201" max="8201" width="24.28515625" style="2" bestFit="1" customWidth="1"/>
    <col min="8202" max="8202" width="29" style="2" bestFit="1" customWidth="1"/>
    <col min="8203" max="8203" width="23.85546875" style="2" bestFit="1" customWidth="1"/>
    <col min="8204" max="8204" width="24.28515625" style="2" bestFit="1" customWidth="1"/>
    <col min="8205" max="8205" width="29" style="2" bestFit="1" customWidth="1"/>
    <col min="8206" max="8206" width="23.85546875" style="2" bestFit="1" customWidth="1"/>
    <col min="8207" max="8207" width="24.28515625" style="2" bestFit="1" customWidth="1"/>
    <col min="8208" max="8208" width="33.85546875" style="2" customWidth="1"/>
    <col min="8209" max="8209" width="23.85546875" style="2" bestFit="1" customWidth="1"/>
    <col min="8210" max="8210" width="24.28515625" style="2" bestFit="1" customWidth="1"/>
    <col min="8211" max="8211" width="29" style="2" bestFit="1" customWidth="1"/>
    <col min="8212" max="8212" width="23.85546875" style="2" bestFit="1" customWidth="1"/>
    <col min="8213" max="8213" width="24.28515625" style="2" bestFit="1" customWidth="1"/>
    <col min="8214" max="8214" width="29" style="2" bestFit="1" customWidth="1"/>
    <col min="8215" max="8215" width="23.85546875" style="2" bestFit="1" customWidth="1"/>
    <col min="8216" max="8216" width="24.28515625" style="2" bestFit="1" customWidth="1"/>
    <col min="8217" max="8217" width="29" style="2" bestFit="1" customWidth="1"/>
    <col min="8218" max="8218" width="23.85546875" style="2" bestFit="1" customWidth="1"/>
    <col min="8219" max="8219" width="24.28515625" style="2" bestFit="1" customWidth="1"/>
    <col min="8220" max="8220" width="29" style="2" bestFit="1" customWidth="1"/>
    <col min="8221" max="8221" width="23.85546875" style="2" bestFit="1" customWidth="1"/>
    <col min="8222" max="8222" width="24.28515625" style="2" bestFit="1" customWidth="1"/>
    <col min="8223" max="8223" width="29" style="2" bestFit="1" customWidth="1"/>
    <col min="8224" max="8224" width="23.85546875" style="2" bestFit="1" customWidth="1"/>
    <col min="8225" max="8225" width="24.28515625" style="2" bestFit="1" customWidth="1"/>
    <col min="8226" max="8226" width="29" style="2" bestFit="1" customWidth="1"/>
    <col min="8227" max="8227" width="23.85546875" style="2" bestFit="1" customWidth="1"/>
    <col min="8228" max="8228" width="24.28515625" style="2" bestFit="1" customWidth="1"/>
    <col min="8229" max="8229" width="29" style="2" bestFit="1" customWidth="1"/>
    <col min="8230" max="8230" width="23.85546875" style="2" bestFit="1" customWidth="1"/>
    <col min="8231" max="8231" width="24.28515625" style="2" bestFit="1" customWidth="1"/>
    <col min="8232" max="8232" width="29" style="2" bestFit="1" customWidth="1"/>
    <col min="8233" max="8233" width="23.85546875" style="2" bestFit="1" customWidth="1"/>
    <col min="8234" max="8234" width="24.28515625" style="2" bestFit="1" customWidth="1"/>
    <col min="8235" max="8235" width="29" style="2" bestFit="1" customWidth="1"/>
    <col min="8236" max="8236" width="23.85546875" style="2" bestFit="1" customWidth="1"/>
    <col min="8237" max="8237" width="24.28515625" style="2" bestFit="1" customWidth="1"/>
    <col min="8238" max="8238" width="29" style="2" bestFit="1" customWidth="1"/>
    <col min="8239" max="8239" width="23.85546875" style="2" bestFit="1" customWidth="1"/>
    <col min="8240" max="8240" width="24.28515625" style="2" bestFit="1" customWidth="1"/>
    <col min="8241" max="8241" width="25.28515625" style="2" bestFit="1" customWidth="1"/>
    <col min="8242" max="8242" width="31" style="2" bestFit="1" customWidth="1"/>
    <col min="8243" max="8243" width="34.7109375" style="2" bestFit="1" customWidth="1"/>
    <col min="8244" max="8244" width="25.28515625" style="2" bestFit="1" customWidth="1"/>
    <col min="8245" max="8245" width="31" style="2" bestFit="1" customWidth="1"/>
    <col min="8246" max="8246" width="34.7109375" style="2" bestFit="1" customWidth="1"/>
    <col min="8247" max="8247" width="25.28515625" style="2" bestFit="1" customWidth="1"/>
    <col min="8248" max="8248" width="31" style="2" bestFit="1" customWidth="1"/>
    <col min="8249" max="8249" width="34.7109375" style="2" bestFit="1" customWidth="1"/>
    <col min="8250" max="8250" width="25.28515625" style="2" bestFit="1" customWidth="1"/>
    <col min="8251" max="8251" width="31" style="2" bestFit="1" customWidth="1"/>
    <col min="8252" max="8252" width="30.7109375" style="2" bestFit="1" customWidth="1"/>
    <col min="8253" max="8253" width="25.28515625" style="2" bestFit="1" customWidth="1"/>
    <col min="8254" max="8254" width="31" style="2" bestFit="1" customWidth="1"/>
    <col min="8255" max="8255" width="34.7109375" style="2" bestFit="1" customWidth="1"/>
    <col min="8256" max="8256" width="25.28515625" style="2" bestFit="1" customWidth="1"/>
    <col min="8257" max="8257" width="31" style="2" bestFit="1" customWidth="1"/>
    <col min="8258" max="8258" width="34.7109375" style="2" bestFit="1" customWidth="1"/>
    <col min="8259" max="8259" width="25.28515625" style="2" bestFit="1" customWidth="1"/>
    <col min="8260" max="8260" width="31" style="2" bestFit="1" customWidth="1"/>
    <col min="8261" max="8261" width="34.7109375" style="2" bestFit="1" customWidth="1"/>
    <col min="8262" max="8262" width="25.28515625" style="2" bestFit="1" customWidth="1"/>
    <col min="8263" max="8263" width="31" style="2" bestFit="1" customWidth="1"/>
    <col min="8264" max="8264" width="34.7109375" style="2" bestFit="1" customWidth="1"/>
    <col min="8265" max="8265" width="25.28515625" style="2" bestFit="1" customWidth="1"/>
    <col min="8266" max="8266" width="31" style="2" bestFit="1" customWidth="1"/>
    <col min="8267" max="8267" width="34.7109375" style="2" bestFit="1" customWidth="1"/>
    <col min="8268" max="8268" width="26.42578125" style="2" bestFit="1" customWidth="1"/>
    <col min="8269" max="8269" width="32" style="2" bestFit="1" customWidth="1"/>
    <col min="8270" max="8270" width="35.85546875" style="2" bestFit="1" customWidth="1"/>
    <col min="8271" max="8271" width="21.85546875" style="2" bestFit="1" customWidth="1"/>
    <col min="8272" max="8302" width="19.85546875" style="2" customWidth="1"/>
    <col min="8303" max="8448" width="9.140625" style="2"/>
    <col min="8449" max="8449" width="55.85546875" style="2" bestFit="1" customWidth="1"/>
    <col min="8450" max="8450" width="9.7109375" style="2" bestFit="1" customWidth="1"/>
    <col min="8451" max="8451" width="41.5703125" style="2" bestFit="1" customWidth="1"/>
    <col min="8452" max="8452" width="29" style="2" bestFit="1" customWidth="1"/>
    <col min="8453" max="8453" width="23.85546875" style="2" bestFit="1" customWidth="1"/>
    <col min="8454" max="8454" width="24.28515625" style="2" bestFit="1" customWidth="1"/>
    <col min="8455" max="8455" width="29" style="2" bestFit="1" customWidth="1"/>
    <col min="8456" max="8456" width="23.85546875" style="2" bestFit="1" customWidth="1"/>
    <col min="8457" max="8457" width="24.28515625" style="2" bestFit="1" customWidth="1"/>
    <col min="8458" max="8458" width="29" style="2" bestFit="1" customWidth="1"/>
    <col min="8459" max="8459" width="23.85546875" style="2" bestFit="1" customWidth="1"/>
    <col min="8460" max="8460" width="24.28515625" style="2" bestFit="1" customWidth="1"/>
    <col min="8461" max="8461" width="29" style="2" bestFit="1" customWidth="1"/>
    <col min="8462" max="8462" width="23.85546875" style="2" bestFit="1" customWidth="1"/>
    <col min="8463" max="8463" width="24.28515625" style="2" bestFit="1" customWidth="1"/>
    <col min="8464" max="8464" width="33.85546875" style="2" customWidth="1"/>
    <col min="8465" max="8465" width="23.85546875" style="2" bestFit="1" customWidth="1"/>
    <col min="8466" max="8466" width="24.28515625" style="2" bestFit="1" customWidth="1"/>
    <col min="8467" max="8467" width="29" style="2" bestFit="1" customWidth="1"/>
    <col min="8468" max="8468" width="23.85546875" style="2" bestFit="1" customWidth="1"/>
    <col min="8469" max="8469" width="24.28515625" style="2" bestFit="1" customWidth="1"/>
    <col min="8470" max="8470" width="29" style="2" bestFit="1" customWidth="1"/>
    <col min="8471" max="8471" width="23.85546875" style="2" bestFit="1" customWidth="1"/>
    <col min="8472" max="8472" width="24.28515625" style="2" bestFit="1" customWidth="1"/>
    <col min="8473" max="8473" width="29" style="2" bestFit="1" customWidth="1"/>
    <col min="8474" max="8474" width="23.85546875" style="2" bestFit="1" customWidth="1"/>
    <col min="8475" max="8475" width="24.28515625" style="2" bestFit="1" customWidth="1"/>
    <col min="8476" max="8476" width="29" style="2" bestFit="1" customWidth="1"/>
    <col min="8477" max="8477" width="23.85546875" style="2" bestFit="1" customWidth="1"/>
    <col min="8478" max="8478" width="24.28515625" style="2" bestFit="1" customWidth="1"/>
    <col min="8479" max="8479" width="29" style="2" bestFit="1" customWidth="1"/>
    <col min="8480" max="8480" width="23.85546875" style="2" bestFit="1" customWidth="1"/>
    <col min="8481" max="8481" width="24.28515625" style="2" bestFit="1" customWidth="1"/>
    <col min="8482" max="8482" width="29" style="2" bestFit="1" customWidth="1"/>
    <col min="8483" max="8483" width="23.85546875" style="2" bestFit="1" customWidth="1"/>
    <col min="8484" max="8484" width="24.28515625" style="2" bestFit="1" customWidth="1"/>
    <col min="8485" max="8485" width="29" style="2" bestFit="1" customWidth="1"/>
    <col min="8486" max="8486" width="23.85546875" style="2" bestFit="1" customWidth="1"/>
    <col min="8487" max="8487" width="24.28515625" style="2" bestFit="1" customWidth="1"/>
    <col min="8488" max="8488" width="29" style="2" bestFit="1" customWidth="1"/>
    <col min="8489" max="8489" width="23.85546875" style="2" bestFit="1" customWidth="1"/>
    <col min="8490" max="8490" width="24.28515625" style="2" bestFit="1" customWidth="1"/>
    <col min="8491" max="8491" width="29" style="2" bestFit="1" customWidth="1"/>
    <col min="8492" max="8492" width="23.85546875" style="2" bestFit="1" customWidth="1"/>
    <col min="8493" max="8493" width="24.28515625" style="2" bestFit="1" customWidth="1"/>
    <col min="8494" max="8494" width="29" style="2" bestFit="1" customWidth="1"/>
    <col min="8495" max="8495" width="23.85546875" style="2" bestFit="1" customWidth="1"/>
    <col min="8496" max="8496" width="24.28515625" style="2" bestFit="1" customWidth="1"/>
    <col min="8497" max="8497" width="25.28515625" style="2" bestFit="1" customWidth="1"/>
    <col min="8498" max="8498" width="31" style="2" bestFit="1" customWidth="1"/>
    <col min="8499" max="8499" width="34.7109375" style="2" bestFit="1" customWidth="1"/>
    <col min="8500" max="8500" width="25.28515625" style="2" bestFit="1" customWidth="1"/>
    <col min="8501" max="8501" width="31" style="2" bestFit="1" customWidth="1"/>
    <col min="8502" max="8502" width="34.7109375" style="2" bestFit="1" customWidth="1"/>
    <col min="8503" max="8503" width="25.28515625" style="2" bestFit="1" customWidth="1"/>
    <col min="8504" max="8504" width="31" style="2" bestFit="1" customWidth="1"/>
    <col min="8505" max="8505" width="34.7109375" style="2" bestFit="1" customWidth="1"/>
    <col min="8506" max="8506" width="25.28515625" style="2" bestFit="1" customWidth="1"/>
    <col min="8507" max="8507" width="31" style="2" bestFit="1" customWidth="1"/>
    <col min="8508" max="8508" width="30.7109375" style="2" bestFit="1" customWidth="1"/>
    <col min="8509" max="8509" width="25.28515625" style="2" bestFit="1" customWidth="1"/>
    <col min="8510" max="8510" width="31" style="2" bestFit="1" customWidth="1"/>
    <col min="8511" max="8511" width="34.7109375" style="2" bestFit="1" customWidth="1"/>
    <col min="8512" max="8512" width="25.28515625" style="2" bestFit="1" customWidth="1"/>
    <col min="8513" max="8513" width="31" style="2" bestFit="1" customWidth="1"/>
    <col min="8514" max="8514" width="34.7109375" style="2" bestFit="1" customWidth="1"/>
    <col min="8515" max="8515" width="25.28515625" style="2" bestFit="1" customWidth="1"/>
    <col min="8516" max="8516" width="31" style="2" bestFit="1" customWidth="1"/>
    <col min="8517" max="8517" width="34.7109375" style="2" bestFit="1" customWidth="1"/>
    <col min="8518" max="8518" width="25.28515625" style="2" bestFit="1" customWidth="1"/>
    <col min="8519" max="8519" width="31" style="2" bestFit="1" customWidth="1"/>
    <col min="8520" max="8520" width="34.7109375" style="2" bestFit="1" customWidth="1"/>
    <col min="8521" max="8521" width="25.28515625" style="2" bestFit="1" customWidth="1"/>
    <col min="8522" max="8522" width="31" style="2" bestFit="1" customWidth="1"/>
    <col min="8523" max="8523" width="34.7109375" style="2" bestFit="1" customWidth="1"/>
    <col min="8524" max="8524" width="26.42578125" style="2" bestFit="1" customWidth="1"/>
    <col min="8525" max="8525" width="32" style="2" bestFit="1" customWidth="1"/>
    <col min="8526" max="8526" width="35.85546875" style="2" bestFit="1" customWidth="1"/>
    <col min="8527" max="8527" width="21.85546875" style="2" bestFit="1" customWidth="1"/>
    <col min="8528" max="8558" width="19.85546875" style="2" customWidth="1"/>
    <col min="8559" max="8704" width="9.140625" style="2"/>
    <col min="8705" max="8705" width="55.85546875" style="2" bestFit="1" customWidth="1"/>
    <col min="8706" max="8706" width="9.7109375" style="2" bestFit="1" customWidth="1"/>
    <col min="8707" max="8707" width="41.5703125" style="2" bestFit="1" customWidth="1"/>
    <col min="8708" max="8708" width="29" style="2" bestFit="1" customWidth="1"/>
    <col min="8709" max="8709" width="23.85546875" style="2" bestFit="1" customWidth="1"/>
    <col min="8710" max="8710" width="24.28515625" style="2" bestFit="1" customWidth="1"/>
    <col min="8711" max="8711" width="29" style="2" bestFit="1" customWidth="1"/>
    <col min="8712" max="8712" width="23.85546875" style="2" bestFit="1" customWidth="1"/>
    <col min="8713" max="8713" width="24.28515625" style="2" bestFit="1" customWidth="1"/>
    <col min="8714" max="8714" width="29" style="2" bestFit="1" customWidth="1"/>
    <col min="8715" max="8715" width="23.85546875" style="2" bestFit="1" customWidth="1"/>
    <col min="8716" max="8716" width="24.28515625" style="2" bestFit="1" customWidth="1"/>
    <col min="8717" max="8717" width="29" style="2" bestFit="1" customWidth="1"/>
    <col min="8718" max="8718" width="23.85546875" style="2" bestFit="1" customWidth="1"/>
    <col min="8719" max="8719" width="24.28515625" style="2" bestFit="1" customWidth="1"/>
    <col min="8720" max="8720" width="33.85546875" style="2" customWidth="1"/>
    <col min="8721" max="8721" width="23.85546875" style="2" bestFit="1" customWidth="1"/>
    <col min="8722" max="8722" width="24.28515625" style="2" bestFit="1" customWidth="1"/>
    <col min="8723" max="8723" width="29" style="2" bestFit="1" customWidth="1"/>
    <col min="8724" max="8724" width="23.85546875" style="2" bestFit="1" customWidth="1"/>
    <col min="8725" max="8725" width="24.28515625" style="2" bestFit="1" customWidth="1"/>
    <col min="8726" max="8726" width="29" style="2" bestFit="1" customWidth="1"/>
    <col min="8727" max="8727" width="23.85546875" style="2" bestFit="1" customWidth="1"/>
    <col min="8728" max="8728" width="24.28515625" style="2" bestFit="1" customWidth="1"/>
    <col min="8729" max="8729" width="29" style="2" bestFit="1" customWidth="1"/>
    <col min="8730" max="8730" width="23.85546875" style="2" bestFit="1" customWidth="1"/>
    <col min="8731" max="8731" width="24.28515625" style="2" bestFit="1" customWidth="1"/>
    <col min="8732" max="8732" width="29" style="2" bestFit="1" customWidth="1"/>
    <col min="8733" max="8733" width="23.85546875" style="2" bestFit="1" customWidth="1"/>
    <col min="8734" max="8734" width="24.28515625" style="2" bestFit="1" customWidth="1"/>
    <col min="8735" max="8735" width="29" style="2" bestFit="1" customWidth="1"/>
    <col min="8736" max="8736" width="23.85546875" style="2" bestFit="1" customWidth="1"/>
    <col min="8737" max="8737" width="24.28515625" style="2" bestFit="1" customWidth="1"/>
    <col min="8738" max="8738" width="29" style="2" bestFit="1" customWidth="1"/>
    <col min="8739" max="8739" width="23.85546875" style="2" bestFit="1" customWidth="1"/>
    <col min="8740" max="8740" width="24.28515625" style="2" bestFit="1" customWidth="1"/>
    <col min="8741" max="8741" width="29" style="2" bestFit="1" customWidth="1"/>
    <col min="8742" max="8742" width="23.85546875" style="2" bestFit="1" customWidth="1"/>
    <col min="8743" max="8743" width="24.28515625" style="2" bestFit="1" customWidth="1"/>
    <col min="8744" max="8744" width="29" style="2" bestFit="1" customWidth="1"/>
    <col min="8745" max="8745" width="23.85546875" style="2" bestFit="1" customWidth="1"/>
    <col min="8746" max="8746" width="24.28515625" style="2" bestFit="1" customWidth="1"/>
    <col min="8747" max="8747" width="29" style="2" bestFit="1" customWidth="1"/>
    <col min="8748" max="8748" width="23.85546875" style="2" bestFit="1" customWidth="1"/>
    <col min="8749" max="8749" width="24.28515625" style="2" bestFit="1" customWidth="1"/>
    <col min="8750" max="8750" width="29" style="2" bestFit="1" customWidth="1"/>
    <col min="8751" max="8751" width="23.85546875" style="2" bestFit="1" customWidth="1"/>
    <col min="8752" max="8752" width="24.28515625" style="2" bestFit="1" customWidth="1"/>
    <col min="8753" max="8753" width="25.28515625" style="2" bestFit="1" customWidth="1"/>
    <col min="8754" max="8754" width="31" style="2" bestFit="1" customWidth="1"/>
    <col min="8755" max="8755" width="34.7109375" style="2" bestFit="1" customWidth="1"/>
    <col min="8756" max="8756" width="25.28515625" style="2" bestFit="1" customWidth="1"/>
    <col min="8757" max="8757" width="31" style="2" bestFit="1" customWidth="1"/>
    <col min="8758" max="8758" width="34.7109375" style="2" bestFit="1" customWidth="1"/>
    <col min="8759" max="8759" width="25.28515625" style="2" bestFit="1" customWidth="1"/>
    <col min="8760" max="8760" width="31" style="2" bestFit="1" customWidth="1"/>
    <col min="8761" max="8761" width="34.7109375" style="2" bestFit="1" customWidth="1"/>
    <col min="8762" max="8762" width="25.28515625" style="2" bestFit="1" customWidth="1"/>
    <col min="8763" max="8763" width="31" style="2" bestFit="1" customWidth="1"/>
    <col min="8764" max="8764" width="30.7109375" style="2" bestFit="1" customWidth="1"/>
    <col min="8765" max="8765" width="25.28515625" style="2" bestFit="1" customWidth="1"/>
    <col min="8766" max="8766" width="31" style="2" bestFit="1" customWidth="1"/>
    <col min="8767" max="8767" width="34.7109375" style="2" bestFit="1" customWidth="1"/>
    <col min="8768" max="8768" width="25.28515625" style="2" bestFit="1" customWidth="1"/>
    <col min="8769" max="8769" width="31" style="2" bestFit="1" customWidth="1"/>
    <col min="8770" max="8770" width="34.7109375" style="2" bestFit="1" customWidth="1"/>
    <col min="8771" max="8771" width="25.28515625" style="2" bestFit="1" customWidth="1"/>
    <col min="8772" max="8772" width="31" style="2" bestFit="1" customWidth="1"/>
    <col min="8773" max="8773" width="34.7109375" style="2" bestFit="1" customWidth="1"/>
    <col min="8774" max="8774" width="25.28515625" style="2" bestFit="1" customWidth="1"/>
    <col min="8775" max="8775" width="31" style="2" bestFit="1" customWidth="1"/>
    <col min="8776" max="8776" width="34.7109375" style="2" bestFit="1" customWidth="1"/>
    <col min="8777" max="8777" width="25.28515625" style="2" bestFit="1" customWidth="1"/>
    <col min="8778" max="8778" width="31" style="2" bestFit="1" customWidth="1"/>
    <col min="8779" max="8779" width="34.7109375" style="2" bestFit="1" customWidth="1"/>
    <col min="8780" max="8780" width="26.42578125" style="2" bestFit="1" customWidth="1"/>
    <col min="8781" max="8781" width="32" style="2" bestFit="1" customWidth="1"/>
    <col min="8782" max="8782" width="35.85546875" style="2" bestFit="1" customWidth="1"/>
    <col min="8783" max="8783" width="21.85546875" style="2" bestFit="1" customWidth="1"/>
    <col min="8784" max="8814" width="19.85546875" style="2" customWidth="1"/>
    <col min="8815" max="8960" width="9.140625" style="2"/>
    <col min="8961" max="8961" width="55.85546875" style="2" bestFit="1" customWidth="1"/>
    <col min="8962" max="8962" width="9.7109375" style="2" bestFit="1" customWidth="1"/>
    <col min="8963" max="8963" width="41.5703125" style="2" bestFit="1" customWidth="1"/>
    <col min="8964" max="8964" width="29" style="2" bestFit="1" customWidth="1"/>
    <col min="8965" max="8965" width="23.85546875" style="2" bestFit="1" customWidth="1"/>
    <col min="8966" max="8966" width="24.28515625" style="2" bestFit="1" customWidth="1"/>
    <col min="8967" max="8967" width="29" style="2" bestFit="1" customWidth="1"/>
    <col min="8968" max="8968" width="23.85546875" style="2" bestFit="1" customWidth="1"/>
    <col min="8969" max="8969" width="24.28515625" style="2" bestFit="1" customWidth="1"/>
    <col min="8970" max="8970" width="29" style="2" bestFit="1" customWidth="1"/>
    <col min="8971" max="8971" width="23.85546875" style="2" bestFit="1" customWidth="1"/>
    <col min="8972" max="8972" width="24.28515625" style="2" bestFit="1" customWidth="1"/>
    <col min="8973" max="8973" width="29" style="2" bestFit="1" customWidth="1"/>
    <col min="8974" max="8974" width="23.85546875" style="2" bestFit="1" customWidth="1"/>
    <col min="8975" max="8975" width="24.28515625" style="2" bestFit="1" customWidth="1"/>
    <col min="8976" max="8976" width="33.85546875" style="2" customWidth="1"/>
    <col min="8977" max="8977" width="23.85546875" style="2" bestFit="1" customWidth="1"/>
    <col min="8978" max="8978" width="24.28515625" style="2" bestFit="1" customWidth="1"/>
    <col min="8979" max="8979" width="29" style="2" bestFit="1" customWidth="1"/>
    <col min="8980" max="8980" width="23.85546875" style="2" bestFit="1" customWidth="1"/>
    <col min="8981" max="8981" width="24.28515625" style="2" bestFit="1" customWidth="1"/>
    <col min="8982" max="8982" width="29" style="2" bestFit="1" customWidth="1"/>
    <col min="8983" max="8983" width="23.85546875" style="2" bestFit="1" customWidth="1"/>
    <col min="8984" max="8984" width="24.28515625" style="2" bestFit="1" customWidth="1"/>
    <col min="8985" max="8985" width="29" style="2" bestFit="1" customWidth="1"/>
    <col min="8986" max="8986" width="23.85546875" style="2" bestFit="1" customWidth="1"/>
    <col min="8987" max="8987" width="24.28515625" style="2" bestFit="1" customWidth="1"/>
    <col min="8988" max="8988" width="29" style="2" bestFit="1" customWidth="1"/>
    <col min="8989" max="8989" width="23.85546875" style="2" bestFit="1" customWidth="1"/>
    <col min="8990" max="8990" width="24.28515625" style="2" bestFit="1" customWidth="1"/>
    <col min="8991" max="8991" width="29" style="2" bestFit="1" customWidth="1"/>
    <col min="8992" max="8992" width="23.85546875" style="2" bestFit="1" customWidth="1"/>
    <col min="8993" max="8993" width="24.28515625" style="2" bestFit="1" customWidth="1"/>
    <col min="8994" max="8994" width="29" style="2" bestFit="1" customWidth="1"/>
    <col min="8995" max="8995" width="23.85546875" style="2" bestFit="1" customWidth="1"/>
    <col min="8996" max="8996" width="24.28515625" style="2" bestFit="1" customWidth="1"/>
    <col min="8997" max="8997" width="29" style="2" bestFit="1" customWidth="1"/>
    <col min="8998" max="8998" width="23.85546875" style="2" bestFit="1" customWidth="1"/>
    <col min="8999" max="8999" width="24.28515625" style="2" bestFit="1" customWidth="1"/>
    <col min="9000" max="9000" width="29" style="2" bestFit="1" customWidth="1"/>
    <col min="9001" max="9001" width="23.85546875" style="2" bestFit="1" customWidth="1"/>
    <col min="9002" max="9002" width="24.28515625" style="2" bestFit="1" customWidth="1"/>
    <col min="9003" max="9003" width="29" style="2" bestFit="1" customWidth="1"/>
    <col min="9004" max="9004" width="23.85546875" style="2" bestFit="1" customWidth="1"/>
    <col min="9005" max="9005" width="24.28515625" style="2" bestFit="1" customWidth="1"/>
    <col min="9006" max="9006" width="29" style="2" bestFit="1" customWidth="1"/>
    <col min="9007" max="9007" width="23.85546875" style="2" bestFit="1" customWidth="1"/>
    <col min="9008" max="9008" width="24.28515625" style="2" bestFit="1" customWidth="1"/>
    <col min="9009" max="9009" width="25.28515625" style="2" bestFit="1" customWidth="1"/>
    <col min="9010" max="9010" width="31" style="2" bestFit="1" customWidth="1"/>
    <col min="9011" max="9011" width="34.7109375" style="2" bestFit="1" customWidth="1"/>
    <col min="9012" max="9012" width="25.28515625" style="2" bestFit="1" customWidth="1"/>
    <col min="9013" max="9013" width="31" style="2" bestFit="1" customWidth="1"/>
    <col min="9014" max="9014" width="34.7109375" style="2" bestFit="1" customWidth="1"/>
    <col min="9015" max="9015" width="25.28515625" style="2" bestFit="1" customWidth="1"/>
    <col min="9016" max="9016" width="31" style="2" bestFit="1" customWidth="1"/>
    <col min="9017" max="9017" width="34.7109375" style="2" bestFit="1" customWidth="1"/>
    <col min="9018" max="9018" width="25.28515625" style="2" bestFit="1" customWidth="1"/>
    <col min="9019" max="9019" width="31" style="2" bestFit="1" customWidth="1"/>
    <col min="9020" max="9020" width="30.7109375" style="2" bestFit="1" customWidth="1"/>
    <col min="9021" max="9021" width="25.28515625" style="2" bestFit="1" customWidth="1"/>
    <col min="9022" max="9022" width="31" style="2" bestFit="1" customWidth="1"/>
    <col min="9023" max="9023" width="34.7109375" style="2" bestFit="1" customWidth="1"/>
    <col min="9024" max="9024" width="25.28515625" style="2" bestFit="1" customWidth="1"/>
    <col min="9025" max="9025" width="31" style="2" bestFit="1" customWidth="1"/>
    <col min="9026" max="9026" width="34.7109375" style="2" bestFit="1" customWidth="1"/>
    <col min="9027" max="9027" width="25.28515625" style="2" bestFit="1" customWidth="1"/>
    <col min="9028" max="9028" width="31" style="2" bestFit="1" customWidth="1"/>
    <col min="9029" max="9029" width="34.7109375" style="2" bestFit="1" customWidth="1"/>
    <col min="9030" max="9030" width="25.28515625" style="2" bestFit="1" customWidth="1"/>
    <col min="9031" max="9031" width="31" style="2" bestFit="1" customWidth="1"/>
    <col min="9032" max="9032" width="34.7109375" style="2" bestFit="1" customWidth="1"/>
    <col min="9033" max="9033" width="25.28515625" style="2" bestFit="1" customWidth="1"/>
    <col min="9034" max="9034" width="31" style="2" bestFit="1" customWidth="1"/>
    <col min="9035" max="9035" width="34.7109375" style="2" bestFit="1" customWidth="1"/>
    <col min="9036" max="9036" width="26.42578125" style="2" bestFit="1" customWidth="1"/>
    <col min="9037" max="9037" width="32" style="2" bestFit="1" customWidth="1"/>
    <col min="9038" max="9038" width="35.85546875" style="2" bestFit="1" customWidth="1"/>
    <col min="9039" max="9039" width="21.85546875" style="2" bestFit="1" customWidth="1"/>
    <col min="9040" max="9070" width="19.85546875" style="2" customWidth="1"/>
    <col min="9071" max="9216" width="9.140625" style="2"/>
    <col min="9217" max="9217" width="55.85546875" style="2" bestFit="1" customWidth="1"/>
    <col min="9218" max="9218" width="9.7109375" style="2" bestFit="1" customWidth="1"/>
    <col min="9219" max="9219" width="41.5703125" style="2" bestFit="1" customWidth="1"/>
    <col min="9220" max="9220" width="29" style="2" bestFit="1" customWidth="1"/>
    <col min="9221" max="9221" width="23.85546875" style="2" bestFit="1" customWidth="1"/>
    <col min="9222" max="9222" width="24.28515625" style="2" bestFit="1" customWidth="1"/>
    <col min="9223" max="9223" width="29" style="2" bestFit="1" customWidth="1"/>
    <col min="9224" max="9224" width="23.85546875" style="2" bestFit="1" customWidth="1"/>
    <col min="9225" max="9225" width="24.28515625" style="2" bestFit="1" customWidth="1"/>
    <col min="9226" max="9226" width="29" style="2" bestFit="1" customWidth="1"/>
    <col min="9227" max="9227" width="23.85546875" style="2" bestFit="1" customWidth="1"/>
    <col min="9228" max="9228" width="24.28515625" style="2" bestFit="1" customWidth="1"/>
    <col min="9229" max="9229" width="29" style="2" bestFit="1" customWidth="1"/>
    <col min="9230" max="9230" width="23.85546875" style="2" bestFit="1" customWidth="1"/>
    <col min="9231" max="9231" width="24.28515625" style="2" bestFit="1" customWidth="1"/>
    <col min="9232" max="9232" width="33.85546875" style="2" customWidth="1"/>
    <col min="9233" max="9233" width="23.85546875" style="2" bestFit="1" customWidth="1"/>
    <col min="9234" max="9234" width="24.28515625" style="2" bestFit="1" customWidth="1"/>
    <col min="9235" max="9235" width="29" style="2" bestFit="1" customWidth="1"/>
    <col min="9236" max="9236" width="23.85546875" style="2" bestFit="1" customWidth="1"/>
    <col min="9237" max="9237" width="24.28515625" style="2" bestFit="1" customWidth="1"/>
    <col min="9238" max="9238" width="29" style="2" bestFit="1" customWidth="1"/>
    <col min="9239" max="9239" width="23.85546875" style="2" bestFit="1" customWidth="1"/>
    <col min="9240" max="9240" width="24.28515625" style="2" bestFit="1" customWidth="1"/>
    <col min="9241" max="9241" width="29" style="2" bestFit="1" customWidth="1"/>
    <col min="9242" max="9242" width="23.85546875" style="2" bestFit="1" customWidth="1"/>
    <col min="9243" max="9243" width="24.28515625" style="2" bestFit="1" customWidth="1"/>
    <col min="9244" max="9244" width="29" style="2" bestFit="1" customWidth="1"/>
    <col min="9245" max="9245" width="23.85546875" style="2" bestFit="1" customWidth="1"/>
    <col min="9246" max="9246" width="24.28515625" style="2" bestFit="1" customWidth="1"/>
    <col min="9247" max="9247" width="29" style="2" bestFit="1" customWidth="1"/>
    <col min="9248" max="9248" width="23.85546875" style="2" bestFit="1" customWidth="1"/>
    <col min="9249" max="9249" width="24.28515625" style="2" bestFit="1" customWidth="1"/>
    <col min="9250" max="9250" width="29" style="2" bestFit="1" customWidth="1"/>
    <col min="9251" max="9251" width="23.85546875" style="2" bestFit="1" customWidth="1"/>
    <col min="9252" max="9252" width="24.28515625" style="2" bestFit="1" customWidth="1"/>
    <col min="9253" max="9253" width="29" style="2" bestFit="1" customWidth="1"/>
    <col min="9254" max="9254" width="23.85546875" style="2" bestFit="1" customWidth="1"/>
    <col min="9255" max="9255" width="24.28515625" style="2" bestFit="1" customWidth="1"/>
    <col min="9256" max="9256" width="29" style="2" bestFit="1" customWidth="1"/>
    <col min="9257" max="9257" width="23.85546875" style="2" bestFit="1" customWidth="1"/>
    <col min="9258" max="9258" width="24.28515625" style="2" bestFit="1" customWidth="1"/>
    <col min="9259" max="9259" width="29" style="2" bestFit="1" customWidth="1"/>
    <col min="9260" max="9260" width="23.85546875" style="2" bestFit="1" customWidth="1"/>
    <col min="9261" max="9261" width="24.28515625" style="2" bestFit="1" customWidth="1"/>
    <col min="9262" max="9262" width="29" style="2" bestFit="1" customWidth="1"/>
    <col min="9263" max="9263" width="23.85546875" style="2" bestFit="1" customWidth="1"/>
    <col min="9264" max="9264" width="24.28515625" style="2" bestFit="1" customWidth="1"/>
    <col min="9265" max="9265" width="25.28515625" style="2" bestFit="1" customWidth="1"/>
    <col min="9266" max="9266" width="31" style="2" bestFit="1" customWidth="1"/>
    <col min="9267" max="9267" width="34.7109375" style="2" bestFit="1" customWidth="1"/>
    <col min="9268" max="9268" width="25.28515625" style="2" bestFit="1" customWidth="1"/>
    <col min="9269" max="9269" width="31" style="2" bestFit="1" customWidth="1"/>
    <col min="9270" max="9270" width="34.7109375" style="2" bestFit="1" customWidth="1"/>
    <col min="9271" max="9271" width="25.28515625" style="2" bestFit="1" customWidth="1"/>
    <col min="9272" max="9272" width="31" style="2" bestFit="1" customWidth="1"/>
    <col min="9273" max="9273" width="34.7109375" style="2" bestFit="1" customWidth="1"/>
    <col min="9274" max="9274" width="25.28515625" style="2" bestFit="1" customWidth="1"/>
    <col min="9275" max="9275" width="31" style="2" bestFit="1" customWidth="1"/>
    <col min="9276" max="9276" width="30.7109375" style="2" bestFit="1" customWidth="1"/>
    <col min="9277" max="9277" width="25.28515625" style="2" bestFit="1" customWidth="1"/>
    <col min="9278" max="9278" width="31" style="2" bestFit="1" customWidth="1"/>
    <col min="9279" max="9279" width="34.7109375" style="2" bestFit="1" customWidth="1"/>
    <col min="9280" max="9280" width="25.28515625" style="2" bestFit="1" customWidth="1"/>
    <col min="9281" max="9281" width="31" style="2" bestFit="1" customWidth="1"/>
    <col min="9282" max="9282" width="34.7109375" style="2" bestFit="1" customWidth="1"/>
    <col min="9283" max="9283" width="25.28515625" style="2" bestFit="1" customWidth="1"/>
    <col min="9284" max="9284" width="31" style="2" bestFit="1" customWidth="1"/>
    <col min="9285" max="9285" width="34.7109375" style="2" bestFit="1" customWidth="1"/>
    <col min="9286" max="9286" width="25.28515625" style="2" bestFit="1" customWidth="1"/>
    <col min="9287" max="9287" width="31" style="2" bestFit="1" customWidth="1"/>
    <col min="9288" max="9288" width="34.7109375" style="2" bestFit="1" customWidth="1"/>
    <col min="9289" max="9289" width="25.28515625" style="2" bestFit="1" customWidth="1"/>
    <col min="9290" max="9290" width="31" style="2" bestFit="1" customWidth="1"/>
    <col min="9291" max="9291" width="34.7109375" style="2" bestFit="1" customWidth="1"/>
    <col min="9292" max="9292" width="26.42578125" style="2" bestFit="1" customWidth="1"/>
    <col min="9293" max="9293" width="32" style="2" bestFit="1" customWidth="1"/>
    <col min="9294" max="9294" width="35.85546875" style="2" bestFit="1" customWidth="1"/>
    <col min="9295" max="9295" width="21.85546875" style="2" bestFit="1" customWidth="1"/>
    <col min="9296" max="9326" width="19.85546875" style="2" customWidth="1"/>
    <col min="9327" max="9472" width="9.140625" style="2"/>
    <col min="9473" max="9473" width="55.85546875" style="2" bestFit="1" customWidth="1"/>
    <col min="9474" max="9474" width="9.7109375" style="2" bestFit="1" customWidth="1"/>
    <col min="9475" max="9475" width="41.5703125" style="2" bestFit="1" customWidth="1"/>
    <col min="9476" max="9476" width="29" style="2" bestFit="1" customWidth="1"/>
    <col min="9477" max="9477" width="23.85546875" style="2" bestFit="1" customWidth="1"/>
    <col min="9478" max="9478" width="24.28515625" style="2" bestFit="1" customWidth="1"/>
    <col min="9479" max="9479" width="29" style="2" bestFit="1" customWidth="1"/>
    <col min="9480" max="9480" width="23.85546875" style="2" bestFit="1" customWidth="1"/>
    <col min="9481" max="9481" width="24.28515625" style="2" bestFit="1" customWidth="1"/>
    <col min="9482" max="9482" width="29" style="2" bestFit="1" customWidth="1"/>
    <col min="9483" max="9483" width="23.85546875" style="2" bestFit="1" customWidth="1"/>
    <col min="9484" max="9484" width="24.28515625" style="2" bestFit="1" customWidth="1"/>
    <col min="9485" max="9485" width="29" style="2" bestFit="1" customWidth="1"/>
    <col min="9486" max="9486" width="23.85546875" style="2" bestFit="1" customWidth="1"/>
    <col min="9487" max="9487" width="24.28515625" style="2" bestFit="1" customWidth="1"/>
    <col min="9488" max="9488" width="33.85546875" style="2" customWidth="1"/>
    <col min="9489" max="9489" width="23.85546875" style="2" bestFit="1" customWidth="1"/>
    <col min="9490" max="9490" width="24.28515625" style="2" bestFit="1" customWidth="1"/>
    <col min="9491" max="9491" width="29" style="2" bestFit="1" customWidth="1"/>
    <col min="9492" max="9492" width="23.85546875" style="2" bestFit="1" customWidth="1"/>
    <col min="9493" max="9493" width="24.28515625" style="2" bestFit="1" customWidth="1"/>
    <col min="9494" max="9494" width="29" style="2" bestFit="1" customWidth="1"/>
    <col min="9495" max="9495" width="23.85546875" style="2" bestFit="1" customWidth="1"/>
    <col min="9496" max="9496" width="24.28515625" style="2" bestFit="1" customWidth="1"/>
    <col min="9497" max="9497" width="29" style="2" bestFit="1" customWidth="1"/>
    <col min="9498" max="9498" width="23.85546875" style="2" bestFit="1" customWidth="1"/>
    <col min="9499" max="9499" width="24.28515625" style="2" bestFit="1" customWidth="1"/>
    <col min="9500" max="9500" width="29" style="2" bestFit="1" customWidth="1"/>
    <col min="9501" max="9501" width="23.85546875" style="2" bestFit="1" customWidth="1"/>
    <col min="9502" max="9502" width="24.28515625" style="2" bestFit="1" customWidth="1"/>
    <col min="9503" max="9503" width="29" style="2" bestFit="1" customWidth="1"/>
    <col min="9504" max="9504" width="23.85546875" style="2" bestFit="1" customWidth="1"/>
    <col min="9505" max="9505" width="24.28515625" style="2" bestFit="1" customWidth="1"/>
    <col min="9506" max="9506" width="29" style="2" bestFit="1" customWidth="1"/>
    <col min="9507" max="9507" width="23.85546875" style="2" bestFit="1" customWidth="1"/>
    <col min="9508" max="9508" width="24.28515625" style="2" bestFit="1" customWidth="1"/>
    <col min="9509" max="9509" width="29" style="2" bestFit="1" customWidth="1"/>
    <col min="9510" max="9510" width="23.85546875" style="2" bestFit="1" customWidth="1"/>
    <col min="9511" max="9511" width="24.28515625" style="2" bestFit="1" customWidth="1"/>
    <col min="9512" max="9512" width="29" style="2" bestFit="1" customWidth="1"/>
    <col min="9513" max="9513" width="23.85546875" style="2" bestFit="1" customWidth="1"/>
    <col min="9514" max="9514" width="24.28515625" style="2" bestFit="1" customWidth="1"/>
    <col min="9515" max="9515" width="29" style="2" bestFit="1" customWidth="1"/>
    <col min="9516" max="9516" width="23.85546875" style="2" bestFit="1" customWidth="1"/>
    <col min="9517" max="9517" width="24.28515625" style="2" bestFit="1" customWidth="1"/>
    <col min="9518" max="9518" width="29" style="2" bestFit="1" customWidth="1"/>
    <col min="9519" max="9519" width="23.85546875" style="2" bestFit="1" customWidth="1"/>
    <col min="9520" max="9520" width="24.28515625" style="2" bestFit="1" customWidth="1"/>
    <col min="9521" max="9521" width="25.28515625" style="2" bestFit="1" customWidth="1"/>
    <col min="9522" max="9522" width="31" style="2" bestFit="1" customWidth="1"/>
    <col min="9523" max="9523" width="34.7109375" style="2" bestFit="1" customWidth="1"/>
    <col min="9524" max="9524" width="25.28515625" style="2" bestFit="1" customWidth="1"/>
    <col min="9525" max="9525" width="31" style="2" bestFit="1" customWidth="1"/>
    <col min="9526" max="9526" width="34.7109375" style="2" bestFit="1" customWidth="1"/>
    <col min="9527" max="9527" width="25.28515625" style="2" bestFit="1" customWidth="1"/>
    <col min="9528" max="9528" width="31" style="2" bestFit="1" customWidth="1"/>
    <col min="9529" max="9529" width="34.7109375" style="2" bestFit="1" customWidth="1"/>
    <col min="9530" max="9530" width="25.28515625" style="2" bestFit="1" customWidth="1"/>
    <col min="9531" max="9531" width="31" style="2" bestFit="1" customWidth="1"/>
    <col min="9532" max="9532" width="30.7109375" style="2" bestFit="1" customWidth="1"/>
    <col min="9533" max="9533" width="25.28515625" style="2" bestFit="1" customWidth="1"/>
    <col min="9534" max="9534" width="31" style="2" bestFit="1" customWidth="1"/>
    <col min="9535" max="9535" width="34.7109375" style="2" bestFit="1" customWidth="1"/>
    <col min="9536" max="9536" width="25.28515625" style="2" bestFit="1" customWidth="1"/>
    <col min="9537" max="9537" width="31" style="2" bestFit="1" customWidth="1"/>
    <col min="9538" max="9538" width="34.7109375" style="2" bestFit="1" customWidth="1"/>
    <col min="9539" max="9539" width="25.28515625" style="2" bestFit="1" customWidth="1"/>
    <col min="9540" max="9540" width="31" style="2" bestFit="1" customWidth="1"/>
    <col min="9541" max="9541" width="34.7109375" style="2" bestFit="1" customWidth="1"/>
    <col min="9542" max="9542" width="25.28515625" style="2" bestFit="1" customWidth="1"/>
    <col min="9543" max="9543" width="31" style="2" bestFit="1" customWidth="1"/>
    <col min="9544" max="9544" width="34.7109375" style="2" bestFit="1" customWidth="1"/>
    <col min="9545" max="9545" width="25.28515625" style="2" bestFit="1" customWidth="1"/>
    <col min="9546" max="9546" width="31" style="2" bestFit="1" customWidth="1"/>
    <col min="9547" max="9547" width="34.7109375" style="2" bestFit="1" customWidth="1"/>
    <col min="9548" max="9548" width="26.42578125" style="2" bestFit="1" customWidth="1"/>
    <col min="9549" max="9549" width="32" style="2" bestFit="1" customWidth="1"/>
    <col min="9550" max="9550" width="35.85546875" style="2" bestFit="1" customWidth="1"/>
    <col min="9551" max="9551" width="21.85546875" style="2" bestFit="1" customWidth="1"/>
    <col min="9552" max="9582" width="19.85546875" style="2" customWidth="1"/>
    <col min="9583" max="9728" width="9.140625" style="2"/>
    <col min="9729" max="9729" width="55.85546875" style="2" bestFit="1" customWidth="1"/>
    <col min="9730" max="9730" width="9.7109375" style="2" bestFit="1" customWidth="1"/>
    <col min="9731" max="9731" width="41.5703125" style="2" bestFit="1" customWidth="1"/>
    <col min="9732" max="9732" width="29" style="2" bestFit="1" customWidth="1"/>
    <col min="9733" max="9733" width="23.85546875" style="2" bestFit="1" customWidth="1"/>
    <col min="9734" max="9734" width="24.28515625" style="2" bestFit="1" customWidth="1"/>
    <col min="9735" max="9735" width="29" style="2" bestFit="1" customWidth="1"/>
    <col min="9736" max="9736" width="23.85546875" style="2" bestFit="1" customWidth="1"/>
    <col min="9737" max="9737" width="24.28515625" style="2" bestFit="1" customWidth="1"/>
    <col min="9738" max="9738" width="29" style="2" bestFit="1" customWidth="1"/>
    <col min="9739" max="9739" width="23.85546875" style="2" bestFit="1" customWidth="1"/>
    <col min="9740" max="9740" width="24.28515625" style="2" bestFit="1" customWidth="1"/>
    <col min="9741" max="9741" width="29" style="2" bestFit="1" customWidth="1"/>
    <col min="9742" max="9742" width="23.85546875" style="2" bestFit="1" customWidth="1"/>
    <col min="9743" max="9743" width="24.28515625" style="2" bestFit="1" customWidth="1"/>
    <col min="9744" max="9744" width="33.85546875" style="2" customWidth="1"/>
    <col min="9745" max="9745" width="23.85546875" style="2" bestFit="1" customWidth="1"/>
    <col min="9746" max="9746" width="24.28515625" style="2" bestFit="1" customWidth="1"/>
    <col min="9747" max="9747" width="29" style="2" bestFit="1" customWidth="1"/>
    <col min="9748" max="9748" width="23.85546875" style="2" bestFit="1" customWidth="1"/>
    <col min="9749" max="9749" width="24.28515625" style="2" bestFit="1" customWidth="1"/>
    <col min="9750" max="9750" width="29" style="2" bestFit="1" customWidth="1"/>
    <col min="9751" max="9751" width="23.85546875" style="2" bestFit="1" customWidth="1"/>
    <col min="9752" max="9752" width="24.28515625" style="2" bestFit="1" customWidth="1"/>
    <col min="9753" max="9753" width="29" style="2" bestFit="1" customWidth="1"/>
    <col min="9754" max="9754" width="23.85546875" style="2" bestFit="1" customWidth="1"/>
    <col min="9755" max="9755" width="24.28515625" style="2" bestFit="1" customWidth="1"/>
    <col min="9756" max="9756" width="29" style="2" bestFit="1" customWidth="1"/>
    <col min="9757" max="9757" width="23.85546875" style="2" bestFit="1" customWidth="1"/>
    <col min="9758" max="9758" width="24.28515625" style="2" bestFit="1" customWidth="1"/>
    <col min="9759" max="9759" width="29" style="2" bestFit="1" customWidth="1"/>
    <col min="9760" max="9760" width="23.85546875" style="2" bestFit="1" customWidth="1"/>
    <col min="9761" max="9761" width="24.28515625" style="2" bestFit="1" customWidth="1"/>
    <col min="9762" max="9762" width="29" style="2" bestFit="1" customWidth="1"/>
    <col min="9763" max="9763" width="23.85546875" style="2" bestFit="1" customWidth="1"/>
    <col min="9764" max="9764" width="24.28515625" style="2" bestFit="1" customWidth="1"/>
    <col min="9765" max="9765" width="29" style="2" bestFit="1" customWidth="1"/>
    <col min="9766" max="9766" width="23.85546875" style="2" bestFit="1" customWidth="1"/>
    <col min="9767" max="9767" width="24.28515625" style="2" bestFit="1" customWidth="1"/>
    <col min="9768" max="9768" width="29" style="2" bestFit="1" customWidth="1"/>
    <col min="9769" max="9769" width="23.85546875" style="2" bestFit="1" customWidth="1"/>
    <col min="9770" max="9770" width="24.28515625" style="2" bestFit="1" customWidth="1"/>
    <col min="9771" max="9771" width="29" style="2" bestFit="1" customWidth="1"/>
    <col min="9772" max="9772" width="23.85546875" style="2" bestFit="1" customWidth="1"/>
    <col min="9773" max="9773" width="24.28515625" style="2" bestFit="1" customWidth="1"/>
    <col min="9774" max="9774" width="29" style="2" bestFit="1" customWidth="1"/>
    <col min="9775" max="9775" width="23.85546875" style="2" bestFit="1" customWidth="1"/>
    <col min="9776" max="9776" width="24.28515625" style="2" bestFit="1" customWidth="1"/>
    <col min="9777" max="9777" width="25.28515625" style="2" bestFit="1" customWidth="1"/>
    <col min="9778" max="9778" width="31" style="2" bestFit="1" customWidth="1"/>
    <col min="9779" max="9779" width="34.7109375" style="2" bestFit="1" customWidth="1"/>
    <col min="9780" max="9780" width="25.28515625" style="2" bestFit="1" customWidth="1"/>
    <col min="9781" max="9781" width="31" style="2" bestFit="1" customWidth="1"/>
    <col min="9782" max="9782" width="34.7109375" style="2" bestFit="1" customWidth="1"/>
    <col min="9783" max="9783" width="25.28515625" style="2" bestFit="1" customWidth="1"/>
    <col min="9784" max="9784" width="31" style="2" bestFit="1" customWidth="1"/>
    <col min="9785" max="9785" width="34.7109375" style="2" bestFit="1" customWidth="1"/>
    <col min="9786" max="9786" width="25.28515625" style="2" bestFit="1" customWidth="1"/>
    <col min="9787" max="9787" width="31" style="2" bestFit="1" customWidth="1"/>
    <col min="9788" max="9788" width="30.7109375" style="2" bestFit="1" customWidth="1"/>
    <col min="9789" max="9789" width="25.28515625" style="2" bestFit="1" customWidth="1"/>
    <col min="9790" max="9790" width="31" style="2" bestFit="1" customWidth="1"/>
    <col min="9791" max="9791" width="34.7109375" style="2" bestFit="1" customWidth="1"/>
    <col min="9792" max="9792" width="25.28515625" style="2" bestFit="1" customWidth="1"/>
    <col min="9793" max="9793" width="31" style="2" bestFit="1" customWidth="1"/>
    <col min="9794" max="9794" width="34.7109375" style="2" bestFit="1" customWidth="1"/>
    <col min="9795" max="9795" width="25.28515625" style="2" bestFit="1" customWidth="1"/>
    <col min="9796" max="9796" width="31" style="2" bestFit="1" customWidth="1"/>
    <col min="9797" max="9797" width="34.7109375" style="2" bestFit="1" customWidth="1"/>
    <col min="9798" max="9798" width="25.28515625" style="2" bestFit="1" customWidth="1"/>
    <col min="9799" max="9799" width="31" style="2" bestFit="1" customWidth="1"/>
    <col min="9800" max="9800" width="34.7109375" style="2" bestFit="1" customWidth="1"/>
    <col min="9801" max="9801" width="25.28515625" style="2" bestFit="1" customWidth="1"/>
    <col min="9802" max="9802" width="31" style="2" bestFit="1" customWidth="1"/>
    <col min="9803" max="9803" width="34.7109375" style="2" bestFit="1" customWidth="1"/>
    <col min="9804" max="9804" width="26.42578125" style="2" bestFit="1" customWidth="1"/>
    <col min="9805" max="9805" width="32" style="2" bestFit="1" customWidth="1"/>
    <col min="9806" max="9806" width="35.85546875" style="2" bestFit="1" customWidth="1"/>
    <col min="9807" max="9807" width="21.85546875" style="2" bestFit="1" customWidth="1"/>
    <col min="9808" max="9838" width="19.85546875" style="2" customWidth="1"/>
    <col min="9839" max="9984" width="9.140625" style="2"/>
    <col min="9985" max="9985" width="55.85546875" style="2" bestFit="1" customWidth="1"/>
    <col min="9986" max="9986" width="9.7109375" style="2" bestFit="1" customWidth="1"/>
    <col min="9987" max="9987" width="41.5703125" style="2" bestFit="1" customWidth="1"/>
    <col min="9988" max="9988" width="29" style="2" bestFit="1" customWidth="1"/>
    <col min="9989" max="9989" width="23.85546875" style="2" bestFit="1" customWidth="1"/>
    <col min="9990" max="9990" width="24.28515625" style="2" bestFit="1" customWidth="1"/>
    <col min="9991" max="9991" width="29" style="2" bestFit="1" customWidth="1"/>
    <col min="9992" max="9992" width="23.85546875" style="2" bestFit="1" customWidth="1"/>
    <col min="9993" max="9993" width="24.28515625" style="2" bestFit="1" customWidth="1"/>
    <col min="9994" max="9994" width="29" style="2" bestFit="1" customWidth="1"/>
    <col min="9995" max="9995" width="23.85546875" style="2" bestFit="1" customWidth="1"/>
    <col min="9996" max="9996" width="24.28515625" style="2" bestFit="1" customWidth="1"/>
    <col min="9997" max="9997" width="29" style="2" bestFit="1" customWidth="1"/>
    <col min="9998" max="9998" width="23.85546875" style="2" bestFit="1" customWidth="1"/>
    <col min="9999" max="9999" width="24.28515625" style="2" bestFit="1" customWidth="1"/>
    <col min="10000" max="10000" width="33.85546875" style="2" customWidth="1"/>
    <col min="10001" max="10001" width="23.85546875" style="2" bestFit="1" customWidth="1"/>
    <col min="10002" max="10002" width="24.28515625" style="2" bestFit="1" customWidth="1"/>
    <col min="10003" max="10003" width="29" style="2" bestFit="1" customWidth="1"/>
    <col min="10004" max="10004" width="23.85546875" style="2" bestFit="1" customWidth="1"/>
    <col min="10005" max="10005" width="24.28515625" style="2" bestFit="1" customWidth="1"/>
    <col min="10006" max="10006" width="29" style="2" bestFit="1" customWidth="1"/>
    <col min="10007" max="10007" width="23.85546875" style="2" bestFit="1" customWidth="1"/>
    <col min="10008" max="10008" width="24.28515625" style="2" bestFit="1" customWidth="1"/>
    <col min="10009" max="10009" width="29" style="2" bestFit="1" customWidth="1"/>
    <col min="10010" max="10010" width="23.85546875" style="2" bestFit="1" customWidth="1"/>
    <col min="10011" max="10011" width="24.28515625" style="2" bestFit="1" customWidth="1"/>
    <col min="10012" max="10012" width="29" style="2" bestFit="1" customWidth="1"/>
    <col min="10013" max="10013" width="23.85546875" style="2" bestFit="1" customWidth="1"/>
    <col min="10014" max="10014" width="24.28515625" style="2" bestFit="1" customWidth="1"/>
    <col min="10015" max="10015" width="29" style="2" bestFit="1" customWidth="1"/>
    <col min="10016" max="10016" width="23.85546875" style="2" bestFit="1" customWidth="1"/>
    <col min="10017" max="10017" width="24.28515625" style="2" bestFit="1" customWidth="1"/>
    <col min="10018" max="10018" width="29" style="2" bestFit="1" customWidth="1"/>
    <col min="10019" max="10019" width="23.85546875" style="2" bestFit="1" customWidth="1"/>
    <col min="10020" max="10020" width="24.28515625" style="2" bestFit="1" customWidth="1"/>
    <col min="10021" max="10021" width="29" style="2" bestFit="1" customWidth="1"/>
    <col min="10022" max="10022" width="23.85546875" style="2" bestFit="1" customWidth="1"/>
    <col min="10023" max="10023" width="24.28515625" style="2" bestFit="1" customWidth="1"/>
    <col min="10024" max="10024" width="29" style="2" bestFit="1" customWidth="1"/>
    <col min="10025" max="10025" width="23.85546875" style="2" bestFit="1" customWidth="1"/>
    <col min="10026" max="10026" width="24.28515625" style="2" bestFit="1" customWidth="1"/>
    <col min="10027" max="10027" width="29" style="2" bestFit="1" customWidth="1"/>
    <col min="10028" max="10028" width="23.85546875" style="2" bestFit="1" customWidth="1"/>
    <col min="10029" max="10029" width="24.28515625" style="2" bestFit="1" customWidth="1"/>
    <col min="10030" max="10030" width="29" style="2" bestFit="1" customWidth="1"/>
    <col min="10031" max="10031" width="23.85546875" style="2" bestFit="1" customWidth="1"/>
    <col min="10032" max="10032" width="24.28515625" style="2" bestFit="1" customWidth="1"/>
    <col min="10033" max="10033" width="25.28515625" style="2" bestFit="1" customWidth="1"/>
    <col min="10034" max="10034" width="31" style="2" bestFit="1" customWidth="1"/>
    <col min="10035" max="10035" width="34.7109375" style="2" bestFit="1" customWidth="1"/>
    <col min="10036" max="10036" width="25.28515625" style="2" bestFit="1" customWidth="1"/>
    <col min="10037" max="10037" width="31" style="2" bestFit="1" customWidth="1"/>
    <col min="10038" max="10038" width="34.7109375" style="2" bestFit="1" customWidth="1"/>
    <col min="10039" max="10039" width="25.28515625" style="2" bestFit="1" customWidth="1"/>
    <col min="10040" max="10040" width="31" style="2" bestFit="1" customWidth="1"/>
    <col min="10041" max="10041" width="34.7109375" style="2" bestFit="1" customWidth="1"/>
    <col min="10042" max="10042" width="25.28515625" style="2" bestFit="1" customWidth="1"/>
    <col min="10043" max="10043" width="31" style="2" bestFit="1" customWidth="1"/>
    <col min="10044" max="10044" width="30.7109375" style="2" bestFit="1" customWidth="1"/>
    <col min="10045" max="10045" width="25.28515625" style="2" bestFit="1" customWidth="1"/>
    <col min="10046" max="10046" width="31" style="2" bestFit="1" customWidth="1"/>
    <col min="10047" max="10047" width="34.7109375" style="2" bestFit="1" customWidth="1"/>
    <col min="10048" max="10048" width="25.28515625" style="2" bestFit="1" customWidth="1"/>
    <col min="10049" max="10049" width="31" style="2" bestFit="1" customWidth="1"/>
    <col min="10050" max="10050" width="34.7109375" style="2" bestFit="1" customWidth="1"/>
    <col min="10051" max="10051" width="25.28515625" style="2" bestFit="1" customWidth="1"/>
    <col min="10052" max="10052" width="31" style="2" bestFit="1" customWidth="1"/>
    <col min="10053" max="10053" width="34.7109375" style="2" bestFit="1" customWidth="1"/>
    <col min="10054" max="10054" width="25.28515625" style="2" bestFit="1" customWidth="1"/>
    <col min="10055" max="10055" width="31" style="2" bestFit="1" customWidth="1"/>
    <col min="10056" max="10056" width="34.7109375" style="2" bestFit="1" customWidth="1"/>
    <col min="10057" max="10057" width="25.28515625" style="2" bestFit="1" customWidth="1"/>
    <col min="10058" max="10058" width="31" style="2" bestFit="1" customWidth="1"/>
    <col min="10059" max="10059" width="34.7109375" style="2" bestFit="1" customWidth="1"/>
    <col min="10060" max="10060" width="26.42578125" style="2" bestFit="1" customWidth="1"/>
    <col min="10061" max="10061" width="32" style="2" bestFit="1" customWidth="1"/>
    <col min="10062" max="10062" width="35.85546875" style="2" bestFit="1" customWidth="1"/>
    <col min="10063" max="10063" width="21.85546875" style="2" bestFit="1" customWidth="1"/>
    <col min="10064" max="10094" width="19.85546875" style="2" customWidth="1"/>
    <col min="10095" max="10240" width="9.140625" style="2"/>
    <col min="10241" max="10241" width="55.85546875" style="2" bestFit="1" customWidth="1"/>
    <col min="10242" max="10242" width="9.7109375" style="2" bestFit="1" customWidth="1"/>
    <col min="10243" max="10243" width="41.5703125" style="2" bestFit="1" customWidth="1"/>
    <col min="10244" max="10244" width="29" style="2" bestFit="1" customWidth="1"/>
    <col min="10245" max="10245" width="23.85546875" style="2" bestFit="1" customWidth="1"/>
    <col min="10246" max="10246" width="24.28515625" style="2" bestFit="1" customWidth="1"/>
    <col min="10247" max="10247" width="29" style="2" bestFit="1" customWidth="1"/>
    <col min="10248" max="10248" width="23.85546875" style="2" bestFit="1" customWidth="1"/>
    <col min="10249" max="10249" width="24.28515625" style="2" bestFit="1" customWidth="1"/>
    <col min="10250" max="10250" width="29" style="2" bestFit="1" customWidth="1"/>
    <col min="10251" max="10251" width="23.85546875" style="2" bestFit="1" customWidth="1"/>
    <col min="10252" max="10252" width="24.28515625" style="2" bestFit="1" customWidth="1"/>
    <col min="10253" max="10253" width="29" style="2" bestFit="1" customWidth="1"/>
    <col min="10254" max="10254" width="23.85546875" style="2" bestFit="1" customWidth="1"/>
    <col min="10255" max="10255" width="24.28515625" style="2" bestFit="1" customWidth="1"/>
    <col min="10256" max="10256" width="33.85546875" style="2" customWidth="1"/>
    <col min="10257" max="10257" width="23.85546875" style="2" bestFit="1" customWidth="1"/>
    <col min="10258" max="10258" width="24.28515625" style="2" bestFit="1" customWidth="1"/>
    <col min="10259" max="10259" width="29" style="2" bestFit="1" customWidth="1"/>
    <col min="10260" max="10260" width="23.85546875" style="2" bestFit="1" customWidth="1"/>
    <col min="10261" max="10261" width="24.28515625" style="2" bestFit="1" customWidth="1"/>
    <col min="10262" max="10262" width="29" style="2" bestFit="1" customWidth="1"/>
    <col min="10263" max="10263" width="23.85546875" style="2" bestFit="1" customWidth="1"/>
    <col min="10264" max="10264" width="24.28515625" style="2" bestFit="1" customWidth="1"/>
    <col min="10265" max="10265" width="29" style="2" bestFit="1" customWidth="1"/>
    <col min="10266" max="10266" width="23.85546875" style="2" bestFit="1" customWidth="1"/>
    <col min="10267" max="10267" width="24.28515625" style="2" bestFit="1" customWidth="1"/>
    <col min="10268" max="10268" width="29" style="2" bestFit="1" customWidth="1"/>
    <col min="10269" max="10269" width="23.85546875" style="2" bestFit="1" customWidth="1"/>
    <col min="10270" max="10270" width="24.28515625" style="2" bestFit="1" customWidth="1"/>
    <col min="10271" max="10271" width="29" style="2" bestFit="1" customWidth="1"/>
    <col min="10272" max="10272" width="23.85546875" style="2" bestFit="1" customWidth="1"/>
    <col min="10273" max="10273" width="24.28515625" style="2" bestFit="1" customWidth="1"/>
    <col min="10274" max="10274" width="29" style="2" bestFit="1" customWidth="1"/>
    <col min="10275" max="10275" width="23.85546875" style="2" bestFit="1" customWidth="1"/>
    <col min="10276" max="10276" width="24.28515625" style="2" bestFit="1" customWidth="1"/>
    <col min="10277" max="10277" width="29" style="2" bestFit="1" customWidth="1"/>
    <col min="10278" max="10278" width="23.85546875" style="2" bestFit="1" customWidth="1"/>
    <col min="10279" max="10279" width="24.28515625" style="2" bestFit="1" customWidth="1"/>
    <col min="10280" max="10280" width="29" style="2" bestFit="1" customWidth="1"/>
    <col min="10281" max="10281" width="23.85546875" style="2" bestFit="1" customWidth="1"/>
    <col min="10282" max="10282" width="24.28515625" style="2" bestFit="1" customWidth="1"/>
    <col min="10283" max="10283" width="29" style="2" bestFit="1" customWidth="1"/>
    <col min="10284" max="10284" width="23.85546875" style="2" bestFit="1" customWidth="1"/>
    <col min="10285" max="10285" width="24.28515625" style="2" bestFit="1" customWidth="1"/>
    <col min="10286" max="10286" width="29" style="2" bestFit="1" customWidth="1"/>
    <col min="10287" max="10287" width="23.85546875" style="2" bestFit="1" customWidth="1"/>
    <col min="10288" max="10288" width="24.28515625" style="2" bestFit="1" customWidth="1"/>
    <col min="10289" max="10289" width="25.28515625" style="2" bestFit="1" customWidth="1"/>
    <col min="10290" max="10290" width="31" style="2" bestFit="1" customWidth="1"/>
    <col min="10291" max="10291" width="34.7109375" style="2" bestFit="1" customWidth="1"/>
    <col min="10292" max="10292" width="25.28515625" style="2" bestFit="1" customWidth="1"/>
    <col min="10293" max="10293" width="31" style="2" bestFit="1" customWidth="1"/>
    <col min="10294" max="10294" width="34.7109375" style="2" bestFit="1" customWidth="1"/>
    <col min="10295" max="10295" width="25.28515625" style="2" bestFit="1" customWidth="1"/>
    <col min="10296" max="10296" width="31" style="2" bestFit="1" customWidth="1"/>
    <col min="10297" max="10297" width="34.7109375" style="2" bestFit="1" customWidth="1"/>
    <col min="10298" max="10298" width="25.28515625" style="2" bestFit="1" customWidth="1"/>
    <col min="10299" max="10299" width="31" style="2" bestFit="1" customWidth="1"/>
    <col min="10300" max="10300" width="30.7109375" style="2" bestFit="1" customWidth="1"/>
    <col min="10301" max="10301" width="25.28515625" style="2" bestFit="1" customWidth="1"/>
    <col min="10302" max="10302" width="31" style="2" bestFit="1" customWidth="1"/>
    <col min="10303" max="10303" width="34.7109375" style="2" bestFit="1" customWidth="1"/>
    <col min="10304" max="10304" width="25.28515625" style="2" bestFit="1" customWidth="1"/>
    <col min="10305" max="10305" width="31" style="2" bestFit="1" customWidth="1"/>
    <col min="10306" max="10306" width="34.7109375" style="2" bestFit="1" customWidth="1"/>
    <col min="10307" max="10307" width="25.28515625" style="2" bestFit="1" customWidth="1"/>
    <col min="10308" max="10308" width="31" style="2" bestFit="1" customWidth="1"/>
    <col min="10309" max="10309" width="34.7109375" style="2" bestFit="1" customWidth="1"/>
    <col min="10310" max="10310" width="25.28515625" style="2" bestFit="1" customWidth="1"/>
    <col min="10311" max="10311" width="31" style="2" bestFit="1" customWidth="1"/>
    <col min="10312" max="10312" width="34.7109375" style="2" bestFit="1" customWidth="1"/>
    <col min="10313" max="10313" width="25.28515625" style="2" bestFit="1" customWidth="1"/>
    <col min="10314" max="10314" width="31" style="2" bestFit="1" customWidth="1"/>
    <col min="10315" max="10315" width="34.7109375" style="2" bestFit="1" customWidth="1"/>
    <col min="10316" max="10316" width="26.42578125" style="2" bestFit="1" customWidth="1"/>
    <col min="10317" max="10317" width="32" style="2" bestFit="1" customWidth="1"/>
    <col min="10318" max="10318" width="35.85546875" style="2" bestFit="1" customWidth="1"/>
    <col min="10319" max="10319" width="21.85546875" style="2" bestFit="1" customWidth="1"/>
    <col min="10320" max="10350" width="19.85546875" style="2" customWidth="1"/>
    <col min="10351" max="10496" width="9.140625" style="2"/>
    <col min="10497" max="10497" width="55.85546875" style="2" bestFit="1" customWidth="1"/>
    <col min="10498" max="10498" width="9.7109375" style="2" bestFit="1" customWidth="1"/>
    <col min="10499" max="10499" width="41.5703125" style="2" bestFit="1" customWidth="1"/>
    <col min="10500" max="10500" width="29" style="2" bestFit="1" customWidth="1"/>
    <col min="10501" max="10501" width="23.85546875" style="2" bestFit="1" customWidth="1"/>
    <col min="10502" max="10502" width="24.28515625" style="2" bestFit="1" customWidth="1"/>
    <col min="10503" max="10503" width="29" style="2" bestFit="1" customWidth="1"/>
    <col min="10504" max="10504" width="23.85546875" style="2" bestFit="1" customWidth="1"/>
    <col min="10505" max="10505" width="24.28515625" style="2" bestFit="1" customWidth="1"/>
    <col min="10506" max="10506" width="29" style="2" bestFit="1" customWidth="1"/>
    <col min="10507" max="10507" width="23.85546875" style="2" bestFit="1" customWidth="1"/>
    <col min="10508" max="10508" width="24.28515625" style="2" bestFit="1" customWidth="1"/>
    <col min="10509" max="10509" width="29" style="2" bestFit="1" customWidth="1"/>
    <col min="10510" max="10510" width="23.85546875" style="2" bestFit="1" customWidth="1"/>
    <col min="10511" max="10511" width="24.28515625" style="2" bestFit="1" customWidth="1"/>
    <col min="10512" max="10512" width="33.85546875" style="2" customWidth="1"/>
    <col min="10513" max="10513" width="23.85546875" style="2" bestFit="1" customWidth="1"/>
    <col min="10514" max="10514" width="24.28515625" style="2" bestFit="1" customWidth="1"/>
    <col min="10515" max="10515" width="29" style="2" bestFit="1" customWidth="1"/>
    <col min="10516" max="10516" width="23.85546875" style="2" bestFit="1" customWidth="1"/>
    <col min="10517" max="10517" width="24.28515625" style="2" bestFit="1" customWidth="1"/>
    <col min="10518" max="10518" width="29" style="2" bestFit="1" customWidth="1"/>
    <col min="10519" max="10519" width="23.85546875" style="2" bestFit="1" customWidth="1"/>
    <col min="10520" max="10520" width="24.28515625" style="2" bestFit="1" customWidth="1"/>
    <col min="10521" max="10521" width="29" style="2" bestFit="1" customWidth="1"/>
    <col min="10522" max="10522" width="23.85546875" style="2" bestFit="1" customWidth="1"/>
    <col min="10523" max="10523" width="24.28515625" style="2" bestFit="1" customWidth="1"/>
    <col min="10524" max="10524" width="29" style="2" bestFit="1" customWidth="1"/>
    <col min="10525" max="10525" width="23.85546875" style="2" bestFit="1" customWidth="1"/>
    <col min="10526" max="10526" width="24.28515625" style="2" bestFit="1" customWidth="1"/>
    <col min="10527" max="10527" width="29" style="2" bestFit="1" customWidth="1"/>
    <col min="10528" max="10528" width="23.85546875" style="2" bestFit="1" customWidth="1"/>
    <col min="10529" max="10529" width="24.28515625" style="2" bestFit="1" customWidth="1"/>
    <col min="10530" max="10530" width="29" style="2" bestFit="1" customWidth="1"/>
    <col min="10531" max="10531" width="23.85546875" style="2" bestFit="1" customWidth="1"/>
    <col min="10532" max="10532" width="24.28515625" style="2" bestFit="1" customWidth="1"/>
    <col min="10533" max="10533" width="29" style="2" bestFit="1" customWidth="1"/>
    <col min="10534" max="10534" width="23.85546875" style="2" bestFit="1" customWidth="1"/>
    <col min="10535" max="10535" width="24.28515625" style="2" bestFit="1" customWidth="1"/>
    <col min="10536" max="10536" width="29" style="2" bestFit="1" customWidth="1"/>
    <col min="10537" max="10537" width="23.85546875" style="2" bestFit="1" customWidth="1"/>
    <col min="10538" max="10538" width="24.28515625" style="2" bestFit="1" customWidth="1"/>
    <col min="10539" max="10539" width="29" style="2" bestFit="1" customWidth="1"/>
    <col min="10540" max="10540" width="23.85546875" style="2" bestFit="1" customWidth="1"/>
    <col min="10541" max="10541" width="24.28515625" style="2" bestFit="1" customWidth="1"/>
    <col min="10542" max="10542" width="29" style="2" bestFit="1" customWidth="1"/>
    <col min="10543" max="10543" width="23.85546875" style="2" bestFit="1" customWidth="1"/>
    <col min="10544" max="10544" width="24.28515625" style="2" bestFit="1" customWidth="1"/>
    <col min="10545" max="10545" width="25.28515625" style="2" bestFit="1" customWidth="1"/>
    <col min="10546" max="10546" width="31" style="2" bestFit="1" customWidth="1"/>
    <col min="10547" max="10547" width="34.7109375" style="2" bestFit="1" customWidth="1"/>
    <col min="10548" max="10548" width="25.28515625" style="2" bestFit="1" customWidth="1"/>
    <col min="10549" max="10549" width="31" style="2" bestFit="1" customWidth="1"/>
    <col min="10550" max="10550" width="34.7109375" style="2" bestFit="1" customWidth="1"/>
    <col min="10551" max="10551" width="25.28515625" style="2" bestFit="1" customWidth="1"/>
    <col min="10552" max="10552" width="31" style="2" bestFit="1" customWidth="1"/>
    <col min="10553" max="10553" width="34.7109375" style="2" bestFit="1" customWidth="1"/>
    <col min="10554" max="10554" width="25.28515625" style="2" bestFit="1" customWidth="1"/>
    <col min="10555" max="10555" width="31" style="2" bestFit="1" customWidth="1"/>
    <col min="10556" max="10556" width="30.7109375" style="2" bestFit="1" customWidth="1"/>
    <col min="10557" max="10557" width="25.28515625" style="2" bestFit="1" customWidth="1"/>
    <col min="10558" max="10558" width="31" style="2" bestFit="1" customWidth="1"/>
    <col min="10559" max="10559" width="34.7109375" style="2" bestFit="1" customWidth="1"/>
    <col min="10560" max="10560" width="25.28515625" style="2" bestFit="1" customWidth="1"/>
    <col min="10561" max="10561" width="31" style="2" bestFit="1" customWidth="1"/>
    <col min="10562" max="10562" width="34.7109375" style="2" bestFit="1" customWidth="1"/>
    <col min="10563" max="10563" width="25.28515625" style="2" bestFit="1" customWidth="1"/>
    <col min="10564" max="10564" width="31" style="2" bestFit="1" customWidth="1"/>
    <col min="10565" max="10565" width="34.7109375" style="2" bestFit="1" customWidth="1"/>
    <col min="10566" max="10566" width="25.28515625" style="2" bestFit="1" customWidth="1"/>
    <col min="10567" max="10567" width="31" style="2" bestFit="1" customWidth="1"/>
    <col min="10568" max="10568" width="34.7109375" style="2" bestFit="1" customWidth="1"/>
    <col min="10569" max="10569" width="25.28515625" style="2" bestFit="1" customWidth="1"/>
    <col min="10570" max="10570" width="31" style="2" bestFit="1" customWidth="1"/>
    <col min="10571" max="10571" width="34.7109375" style="2" bestFit="1" customWidth="1"/>
    <col min="10572" max="10572" width="26.42578125" style="2" bestFit="1" customWidth="1"/>
    <col min="10573" max="10573" width="32" style="2" bestFit="1" customWidth="1"/>
    <col min="10574" max="10574" width="35.85546875" style="2" bestFit="1" customWidth="1"/>
    <col min="10575" max="10575" width="21.85546875" style="2" bestFit="1" customWidth="1"/>
    <col min="10576" max="10606" width="19.85546875" style="2" customWidth="1"/>
    <col min="10607" max="10752" width="9.140625" style="2"/>
    <col min="10753" max="10753" width="55.85546875" style="2" bestFit="1" customWidth="1"/>
    <col min="10754" max="10754" width="9.7109375" style="2" bestFit="1" customWidth="1"/>
    <col min="10755" max="10755" width="41.5703125" style="2" bestFit="1" customWidth="1"/>
    <col min="10756" max="10756" width="29" style="2" bestFit="1" customWidth="1"/>
    <col min="10757" max="10757" width="23.85546875" style="2" bestFit="1" customWidth="1"/>
    <col min="10758" max="10758" width="24.28515625" style="2" bestFit="1" customWidth="1"/>
    <col min="10759" max="10759" width="29" style="2" bestFit="1" customWidth="1"/>
    <col min="10760" max="10760" width="23.85546875" style="2" bestFit="1" customWidth="1"/>
    <col min="10761" max="10761" width="24.28515625" style="2" bestFit="1" customWidth="1"/>
    <col min="10762" max="10762" width="29" style="2" bestFit="1" customWidth="1"/>
    <col min="10763" max="10763" width="23.85546875" style="2" bestFit="1" customWidth="1"/>
    <col min="10764" max="10764" width="24.28515625" style="2" bestFit="1" customWidth="1"/>
    <col min="10765" max="10765" width="29" style="2" bestFit="1" customWidth="1"/>
    <col min="10766" max="10766" width="23.85546875" style="2" bestFit="1" customWidth="1"/>
    <col min="10767" max="10767" width="24.28515625" style="2" bestFit="1" customWidth="1"/>
    <col min="10768" max="10768" width="33.85546875" style="2" customWidth="1"/>
    <col min="10769" max="10769" width="23.85546875" style="2" bestFit="1" customWidth="1"/>
    <col min="10770" max="10770" width="24.28515625" style="2" bestFit="1" customWidth="1"/>
    <col min="10771" max="10771" width="29" style="2" bestFit="1" customWidth="1"/>
    <col min="10772" max="10772" width="23.85546875" style="2" bestFit="1" customWidth="1"/>
    <col min="10773" max="10773" width="24.28515625" style="2" bestFit="1" customWidth="1"/>
    <col min="10774" max="10774" width="29" style="2" bestFit="1" customWidth="1"/>
    <col min="10775" max="10775" width="23.85546875" style="2" bestFit="1" customWidth="1"/>
    <col min="10776" max="10776" width="24.28515625" style="2" bestFit="1" customWidth="1"/>
    <col min="10777" max="10777" width="29" style="2" bestFit="1" customWidth="1"/>
    <col min="10778" max="10778" width="23.85546875" style="2" bestFit="1" customWidth="1"/>
    <col min="10779" max="10779" width="24.28515625" style="2" bestFit="1" customWidth="1"/>
    <col min="10780" max="10780" width="29" style="2" bestFit="1" customWidth="1"/>
    <col min="10781" max="10781" width="23.85546875" style="2" bestFit="1" customWidth="1"/>
    <col min="10782" max="10782" width="24.28515625" style="2" bestFit="1" customWidth="1"/>
    <col min="10783" max="10783" width="29" style="2" bestFit="1" customWidth="1"/>
    <col min="10784" max="10784" width="23.85546875" style="2" bestFit="1" customWidth="1"/>
    <col min="10785" max="10785" width="24.28515625" style="2" bestFit="1" customWidth="1"/>
    <col min="10786" max="10786" width="29" style="2" bestFit="1" customWidth="1"/>
    <col min="10787" max="10787" width="23.85546875" style="2" bestFit="1" customWidth="1"/>
    <col min="10788" max="10788" width="24.28515625" style="2" bestFit="1" customWidth="1"/>
    <col min="10789" max="10789" width="29" style="2" bestFit="1" customWidth="1"/>
    <col min="10790" max="10790" width="23.85546875" style="2" bestFit="1" customWidth="1"/>
    <col min="10791" max="10791" width="24.28515625" style="2" bestFit="1" customWidth="1"/>
    <col min="10792" max="10792" width="29" style="2" bestFit="1" customWidth="1"/>
    <col min="10793" max="10793" width="23.85546875" style="2" bestFit="1" customWidth="1"/>
    <col min="10794" max="10794" width="24.28515625" style="2" bestFit="1" customWidth="1"/>
    <col min="10795" max="10795" width="29" style="2" bestFit="1" customWidth="1"/>
    <col min="10796" max="10796" width="23.85546875" style="2" bestFit="1" customWidth="1"/>
    <col min="10797" max="10797" width="24.28515625" style="2" bestFit="1" customWidth="1"/>
    <col min="10798" max="10798" width="29" style="2" bestFit="1" customWidth="1"/>
    <col min="10799" max="10799" width="23.85546875" style="2" bestFit="1" customWidth="1"/>
    <col min="10800" max="10800" width="24.28515625" style="2" bestFit="1" customWidth="1"/>
    <col min="10801" max="10801" width="25.28515625" style="2" bestFit="1" customWidth="1"/>
    <col min="10802" max="10802" width="31" style="2" bestFit="1" customWidth="1"/>
    <col min="10803" max="10803" width="34.7109375" style="2" bestFit="1" customWidth="1"/>
    <col min="10804" max="10804" width="25.28515625" style="2" bestFit="1" customWidth="1"/>
    <col min="10805" max="10805" width="31" style="2" bestFit="1" customWidth="1"/>
    <col min="10806" max="10806" width="34.7109375" style="2" bestFit="1" customWidth="1"/>
    <col min="10807" max="10807" width="25.28515625" style="2" bestFit="1" customWidth="1"/>
    <col min="10808" max="10808" width="31" style="2" bestFit="1" customWidth="1"/>
    <col min="10809" max="10809" width="34.7109375" style="2" bestFit="1" customWidth="1"/>
    <col min="10810" max="10810" width="25.28515625" style="2" bestFit="1" customWidth="1"/>
    <col min="10811" max="10811" width="31" style="2" bestFit="1" customWidth="1"/>
    <col min="10812" max="10812" width="30.7109375" style="2" bestFit="1" customWidth="1"/>
    <col min="10813" max="10813" width="25.28515625" style="2" bestFit="1" customWidth="1"/>
    <col min="10814" max="10814" width="31" style="2" bestFit="1" customWidth="1"/>
    <col min="10815" max="10815" width="34.7109375" style="2" bestFit="1" customWidth="1"/>
    <col min="10816" max="10816" width="25.28515625" style="2" bestFit="1" customWidth="1"/>
    <col min="10817" max="10817" width="31" style="2" bestFit="1" customWidth="1"/>
    <col min="10818" max="10818" width="34.7109375" style="2" bestFit="1" customWidth="1"/>
    <col min="10819" max="10819" width="25.28515625" style="2" bestFit="1" customWidth="1"/>
    <col min="10820" max="10820" width="31" style="2" bestFit="1" customWidth="1"/>
    <col min="10821" max="10821" width="34.7109375" style="2" bestFit="1" customWidth="1"/>
    <col min="10822" max="10822" width="25.28515625" style="2" bestFit="1" customWidth="1"/>
    <col min="10823" max="10823" width="31" style="2" bestFit="1" customWidth="1"/>
    <col min="10824" max="10824" width="34.7109375" style="2" bestFit="1" customWidth="1"/>
    <col min="10825" max="10825" width="25.28515625" style="2" bestFit="1" customWidth="1"/>
    <col min="10826" max="10826" width="31" style="2" bestFit="1" customWidth="1"/>
    <col min="10827" max="10827" width="34.7109375" style="2" bestFit="1" customWidth="1"/>
    <col min="10828" max="10828" width="26.42578125" style="2" bestFit="1" customWidth="1"/>
    <col min="10829" max="10829" width="32" style="2" bestFit="1" customWidth="1"/>
    <col min="10830" max="10830" width="35.85546875" style="2" bestFit="1" customWidth="1"/>
    <col min="10831" max="10831" width="21.85546875" style="2" bestFit="1" customWidth="1"/>
    <col min="10832" max="10862" width="19.85546875" style="2" customWidth="1"/>
    <col min="10863" max="11008" width="9.140625" style="2"/>
    <col min="11009" max="11009" width="55.85546875" style="2" bestFit="1" customWidth="1"/>
    <col min="11010" max="11010" width="9.7109375" style="2" bestFit="1" customWidth="1"/>
    <col min="11011" max="11011" width="41.5703125" style="2" bestFit="1" customWidth="1"/>
    <col min="11012" max="11012" width="29" style="2" bestFit="1" customWidth="1"/>
    <col min="11013" max="11013" width="23.85546875" style="2" bestFit="1" customWidth="1"/>
    <col min="11014" max="11014" width="24.28515625" style="2" bestFit="1" customWidth="1"/>
    <col min="11015" max="11015" width="29" style="2" bestFit="1" customWidth="1"/>
    <col min="11016" max="11016" width="23.85546875" style="2" bestFit="1" customWidth="1"/>
    <col min="11017" max="11017" width="24.28515625" style="2" bestFit="1" customWidth="1"/>
    <col min="11018" max="11018" width="29" style="2" bestFit="1" customWidth="1"/>
    <col min="11019" max="11019" width="23.85546875" style="2" bestFit="1" customWidth="1"/>
    <col min="11020" max="11020" width="24.28515625" style="2" bestFit="1" customWidth="1"/>
    <col min="11021" max="11021" width="29" style="2" bestFit="1" customWidth="1"/>
    <col min="11022" max="11022" width="23.85546875" style="2" bestFit="1" customWidth="1"/>
    <col min="11023" max="11023" width="24.28515625" style="2" bestFit="1" customWidth="1"/>
    <col min="11024" max="11024" width="33.85546875" style="2" customWidth="1"/>
    <col min="11025" max="11025" width="23.85546875" style="2" bestFit="1" customWidth="1"/>
    <col min="11026" max="11026" width="24.28515625" style="2" bestFit="1" customWidth="1"/>
    <col min="11027" max="11027" width="29" style="2" bestFit="1" customWidth="1"/>
    <col min="11028" max="11028" width="23.85546875" style="2" bestFit="1" customWidth="1"/>
    <col min="11029" max="11029" width="24.28515625" style="2" bestFit="1" customWidth="1"/>
    <col min="11030" max="11030" width="29" style="2" bestFit="1" customWidth="1"/>
    <col min="11031" max="11031" width="23.85546875" style="2" bestFit="1" customWidth="1"/>
    <col min="11032" max="11032" width="24.28515625" style="2" bestFit="1" customWidth="1"/>
    <col min="11033" max="11033" width="29" style="2" bestFit="1" customWidth="1"/>
    <col min="11034" max="11034" width="23.85546875" style="2" bestFit="1" customWidth="1"/>
    <col min="11035" max="11035" width="24.28515625" style="2" bestFit="1" customWidth="1"/>
    <col min="11036" max="11036" width="29" style="2" bestFit="1" customWidth="1"/>
    <col min="11037" max="11037" width="23.85546875" style="2" bestFit="1" customWidth="1"/>
    <col min="11038" max="11038" width="24.28515625" style="2" bestFit="1" customWidth="1"/>
    <col min="11039" max="11039" width="29" style="2" bestFit="1" customWidth="1"/>
    <col min="11040" max="11040" width="23.85546875" style="2" bestFit="1" customWidth="1"/>
    <col min="11041" max="11041" width="24.28515625" style="2" bestFit="1" customWidth="1"/>
    <col min="11042" max="11042" width="29" style="2" bestFit="1" customWidth="1"/>
    <col min="11043" max="11043" width="23.85546875" style="2" bestFit="1" customWidth="1"/>
    <col min="11044" max="11044" width="24.28515625" style="2" bestFit="1" customWidth="1"/>
    <col min="11045" max="11045" width="29" style="2" bestFit="1" customWidth="1"/>
    <col min="11046" max="11046" width="23.85546875" style="2" bestFit="1" customWidth="1"/>
    <col min="11047" max="11047" width="24.28515625" style="2" bestFit="1" customWidth="1"/>
    <col min="11048" max="11048" width="29" style="2" bestFit="1" customWidth="1"/>
    <col min="11049" max="11049" width="23.85546875" style="2" bestFit="1" customWidth="1"/>
    <col min="11050" max="11050" width="24.28515625" style="2" bestFit="1" customWidth="1"/>
    <col min="11051" max="11051" width="29" style="2" bestFit="1" customWidth="1"/>
    <col min="11052" max="11052" width="23.85546875" style="2" bestFit="1" customWidth="1"/>
    <col min="11053" max="11053" width="24.28515625" style="2" bestFit="1" customWidth="1"/>
    <col min="11054" max="11054" width="29" style="2" bestFit="1" customWidth="1"/>
    <col min="11055" max="11055" width="23.85546875" style="2" bestFit="1" customWidth="1"/>
    <col min="11056" max="11056" width="24.28515625" style="2" bestFit="1" customWidth="1"/>
    <col min="11057" max="11057" width="25.28515625" style="2" bestFit="1" customWidth="1"/>
    <col min="11058" max="11058" width="31" style="2" bestFit="1" customWidth="1"/>
    <col min="11059" max="11059" width="34.7109375" style="2" bestFit="1" customWidth="1"/>
    <col min="11060" max="11060" width="25.28515625" style="2" bestFit="1" customWidth="1"/>
    <col min="11061" max="11061" width="31" style="2" bestFit="1" customWidth="1"/>
    <col min="11062" max="11062" width="34.7109375" style="2" bestFit="1" customWidth="1"/>
    <col min="11063" max="11063" width="25.28515625" style="2" bestFit="1" customWidth="1"/>
    <col min="11064" max="11064" width="31" style="2" bestFit="1" customWidth="1"/>
    <col min="11065" max="11065" width="34.7109375" style="2" bestFit="1" customWidth="1"/>
    <col min="11066" max="11066" width="25.28515625" style="2" bestFit="1" customWidth="1"/>
    <col min="11067" max="11067" width="31" style="2" bestFit="1" customWidth="1"/>
    <col min="11068" max="11068" width="30.7109375" style="2" bestFit="1" customWidth="1"/>
    <col min="11069" max="11069" width="25.28515625" style="2" bestFit="1" customWidth="1"/>
    <col min="11070" max="11070" width="31" style="2" bestFit="1" customWidth="1"/>
    <col min="11071" max="11071" width="34.7109375" style="2" bestFit="1" customWidth="1"/>
    <col min="11072" max="11072" width="25.28515625" style="2" bestFit="1" customWidth="1"/>
    <col min="11073" max="11073" width="31" style="2" bestFit="1" customWidth="1"/>
    <col min="11074" max="11074" width="34.7109375" style="2" bestFit="1" customWidth="1"/>
    <col min="11075" max="11075" width="25.28515625" style="2" bestFit="1" customWidth="1"/>
    <col min="11076" max="11076" width="31" style="2" bestFit="1" customWidth="1"/>
    <col min="11077" max="11077" width="34.7109375" style="2" bestFit="1" customWidth="1"/>
    <col min="11078" max="11078" width="25.28515625" style="2" bestFit="1" customWidth="1"/>
    <col min="11079" max="11079" width="31" style="2" bestFit="1" customWidth="1"/>
    <col min="11080" max="11080" width="34.7109375" style="2" bestFit="1" customWidth="1"/>
    <col min="11081" max="11081" width="25.28515625" style="2" bestFit="1" customWidth="1"/>
    <col min="11082" max="11082" width="31" style="2" bestFit="1" customWidth="1"/>
    <col min="11083" max="11083" width="34.7109375" style="2" bestFit="1" customWidth="1"/>
    <col min="11084" max="11084" width="26.42578125" style="2" bestFit="1" customWidth="1"/>
    <col min="11085" max="11085" width="32" style="2" bestFit="1" customWidth="1"/>
    <col min="11086" max="11086" width="35.85546875" style="2" bestFit="1" customWidth="1"/>
    <col min="11087" max="11087" width="21.85546875" style="2" bestFit="1" customWidth="1"/>
    <col min="11088" max="11118" width="19.85546875" style="2" customWidth="1"/>
    <col min="11119" max="11264" width="9.140625" style="2"/>
    <col min="11265" max="11265" width="55.85546875" style="2" bestFit="1" customWidth="1"/>
    <col min="11266" max="11266" width="9.7109375" style="2" bestFit="1" customWidth="1"/>
    <col min="11267" max="11267" width="41.5703125" style="2" bestFit="1" customWidth="1"/>
    <col min="11268" max="11268" width="29" style="2" bestFit="1" customWidth="1"/>
    <col min="11269" max="11269" width="23.85546875" style="2" bestFit="1" customWidth="1"/>
    <col min="11270" max="11270" width="24.28515625" style="2" bestFit="1" customWidth="1"/>
    <col min="11271" max="11271" width="29" style="2" bestFit="1" customWidth="1"/>
    <col min="11272" max="11272" width="23.85546875" style="2" bestFit="1" customWidth="1"/>
    <col min="11273" max="11273" width="24.28515625" style="2" bestFit="1" customWidth="1"/>
    <col min="11274" max="11274" width="29" style="2" bestFit="1" customWidth="1"/>
    <col min="11275" max="11275" width="23.85546875" style="2" bestFit="1" customWidth="1"/>
    <col min="11276" max="11276" width="24.28515625" style="2" bestFit="1" customWidth="1"/>
    <col min="11277" max="11277" width="29" style="2" bestFit="1" customWidth="1"/>
    <col min="11278" max="11278" width="23.85546875" style="2" bestFit="1" customWidth="1"/>
    <col min="11279" max="11279" width="24.28515625" style="2" bestFit="1" customWidth="1"/>
    <col min="11280" max="11280" width="33.85546875" style="2" customWidth="1"/>
    <col min="11281" max="11281" width="23.85546875" style="2" bestFit="1" customWidth="1"/>
    <col min="11282" max="11282" width="24.28515625" style="2" bestFit="1" customWidth="1"/>
    <col min="11283" max="11283" width="29" style="2" bestFit="1" customWidth="1"/>
    <col min="11284" max="11284" width="23.85546875" style="2" bestFit="1" customWidth="1"/>
    <col min="11285" max="11285" width="24.28515625" style="2" bestFit="1" customWidth="1"/>
    <col min="11286" max="11286" width="29" style="2" bestFit="1" customWidth="1"/>
    <col min="11287" max="11287" width="23.85546875" style="2" bestFit="1" customWidth="1"/>
    <col min="11288" max="11288" width="24.28515625" style="2" bestFit="1" customWidth="1"/>
    <col min="11289" max="11289" width="29" style="2" bestFit="1" customWidth="1"/>
    <col min="11290" max="11290" width="23.85546875" style="2" bestFit="1" customWidth="1"/>
    <col min="11291" max="11291" width="24.28515625" style="2" bestFit="1" customWidth="1"/>
    <col min="11292" max="11292" width="29" style="2" bestFit="1" customWidth="1"/>
    <col min="11293" max="11293" width="23.85546875" style="2" bestFit="1" customWidth="1"/>
    <col min="11294" max="11294" width="24.28515625" style="2" bestFit="1" customWidth="1"/>
    <col min="11295" max="11295" width="29" style="2" bestFit="1" customWidth="1"/>
    <col min="11296" max="11296" width="23.85546875" style="2" bestFit="1" customWidth="1"/>
    <col min="11297" max="11297" width="24.28515625" style="2" bestFit="1" customWidth="1"/>
    <col min="11298" max="11298" width="29" style="2" bestFit="1" customWidth="1"/>
    <col min="11299" max="11299" width="23.85546875" style="2" bestFit="1" customWidth="1"/>
    <col min="11300" max="11300" width="24.28515625" style="2" bestFit="1" customWidth="1"/>
    <col min="11301" max="11301" width="29" style="2" bestFit="1" customWidth="1"/>
    <col min="11302" max="11302" width="23.85546875" style="2" bestFit="1" customWidth="1"/>
    <col min="11303" max="11303" width="24.28515625" style="2" bestFit="1" customWidth="1"/>
    <col min="11304" max="11304" width="29" style="2" bestFit="1" customWidth="1"/>
    <col min="11305" max="11305" width="23.85546875" style="2" bestFit="1" customWidth="1"/>
    <col min="11306" max="11306" width="24.28515625" style="2" bestFit="1" customWidth="1"/>
    <col min="11307" max="11307" width="29" style="2" bestFit="1" customWidth="1"/>
    <col min="11308" max="11308" width="23.85546875" style="2" bestFit="1" customWidth="1"/>
    <col min="11309" max="11309" width="24.28515625" style="2" bestFit="1" customWidth="1"/>
    <col min="11310" max="11310" width="29" style="2" bestFit="1" customWidth="1"/>
    <col min="11311" max="11311" width="23.85546875" style="2" bestFit="1" customWidth="1"/>
    <col min="11312" max="11312" width="24.28515625" style="2" bestFit="1" customWidth="1"/>
    <col min="11313" max="11313" width="25.28515625" style="2" bestFit="1" customWidth="1"/>
    <col min="11314" max="11314" width="31" style="2" bestFit="1" customWidth="1"/>
    <col min="11315" max="11315" width="34.7109375" style="2" bestFit="1" customWidth="1"/>
    <col min="11316" max="11316" width="25.28515625" style="2" bestFit="1" customWidth="1"/>
    <col min="11317" max="11317" width="31" style="2" bestFit="1" customWidth="1"/>
    <col min="11318" max="11318" width="34.7109375" style="2" bestFit="1" customWidth="1"/>
    <col min="11319" max="11319" width="25.28515625" style="2" bestFit="1" customWidth="1"/>
    <col min="11320" max="11320" width="31" style="2" bestFit="1" customWidth="1"/>
    <col min="11321" max="11321" width="34.7109375" style="2" bestFit="1" customWidth="1"/>
    <col min="11322" max="11322" width="25.28515625" style="2" bestFit="1" customWidth="1"/>
    <col min="11323" max="11323" width="31" style="2" bestFit="1" customWidth="1"/>
    <col min="11324" max="11324" width="30.7109375" style="2" bestFit="1" customWidth="1"/>
    <col min="11325" max="11325" width="25.28515625" style="2" bestFit="1" customWidth="1"/>
    <col min="11326" max="11326" width="31" style="2" bestFit="1" customWidth="1"/>
    <col min="11327" max="11327" width="34.7109375" style="2" bestFit="1" customWidth="1"/>
    <col min="11328" max="11328" width="25.28515625" style="2" bestFit="1" customWidth="1"/>
    <col min="11329" max="11329" width="31" style="2" bestFit="1" customWidth="1"/>
    <col min="11330" max="11330" width="34.7109375" style="2" bestFit="1" customWidth="1"/>
    <col min="11331" max="11331" width="25.28515625" style="2" bestFit="1" customWidth="1"/>
    <col min="11332" max="11332" width="31" style="2" bestFit="1" customWidth="1"/>
    <col min="11333" max="11333" width="34.7109375" style="2" bestFit="1" customWidth="1"/>
    <col min="11334" max="11334" width="25.28515625" style="2" bestFit="1" customWidth="1"/>
    <col min="11335" max="11335" width="31" style="2" bestFit="1" customWidth="1"/>
    <col min="11336" max="11336" width="34.7109375" style="2" bestFit="1" customWidth="1"/>
    <col min="11337" max="11337" width="25.28515625" style="2" bestFit="1" customWidth="1"/>
    <col min="11338" max="11338" width="31" style="2" bestFit="1" customWidth="1"/>
    <col min="11339" max="11339" width="34.7109375" style="2" bestFit="1" customWidth="1"/>
    <col min="11340" max="11340" width="26.42578125" style="2" bestFit="1" customWidth="1"/>
    <col min="11341" max="11341" width="32" style="2" bestFit="1" customWidth="1"/>
    <col min="11342" max="11342" width="35.85546875" style="2" bestFit="1" customWidth="1"/>
    <col min="11343" max="11343" width="21.85546875" style="2" bestFit="1" customWidth="1"/>
    <col min="11344" max="11374" width="19.85546875" style="2" customWidth="1"/>
    <col min="11375" max="11520" width="9.140625" style="2"/>
    <col min="11521" max="11521" width="55.85546875" style="2" bestFit="1" customWidth="1"/>
    <col min="11522" max="11522" width="9.7109375" style="2" bestFit="1" customWidth="1"/>
    <col min="11523" max="11523" width="41.5703125" style="2" bestFit="1" customWidth="1"/>
    <col min="11524" max="11524" width="29" style="2" bestFit="1" customWidth="1"/>
    <col min="11525" max="11525" width="23.85546875" style="2" bestFit="1" customWidth="1"/>
    <col min="11526" max="11526" width="24.28515625" style="2" bestFit="1" customWidth="1"/>
    <col min="11527" max="11527" width="29" style="2" bestFit="1" customWidth="1"/>
    <col min="11528" max="11528" width="23.85546875" style="2" bestFit="1" customWidth="1"/>
    <col min="11529" max="11529" width="24.28515625" style="2" bestFit="1" customWidth="1"/>
    <col min="11530" max="11530" width="29" style="2" bestFit="1" customWidth="1"/>
    <col min="11531" max="11531" width="23.85546875" style="2" bestFit="1" customWidth="1"/>
    <col min="11532" max="11532" width="24.28515625" style="2" bestFit="1" customWidth="1"/>
    <col min="11533" max="11533" width="29" style="2" bestFit="1" customWidth="1"/>
    <col min="11534" max="11534" width="23.85546875" style="2" bestFit="1" customWidth="1"/>
    <col min="11535" max="11535" width="24.28515625" style="2" bestFit="1" customWidth="1"/>
    <col min="11536" max="11536" width="33.85546875" style="2" customWidth="1"/>
    <col min="11537" max="11537" width="23.85546875" style="2" bestFit="1" customWidth="1"/>
    <col min="11538" max="11538" width="24.28515625" style="2" bestFit="1" customWidth="1"/>
    <col min="11539" max="11539" width="29" style="2" bestFit="1" customWidth="1"/>
    <col min="11540" max="11540" width="23.85546875" style="2" bestFit="1" customWidth="1"/>
    <col min="11541" max="11541" width="24.28515625" style="2" bestFit="1" customWidth="1"/>
    <col min="11542" max="11542" width="29" style="2" bestFit="1" customWidth="1"/>
    <col min="11543" max="11543" width="23.85546875" style="2" bestFit="1" customWidth="1"/>
    <col min="11544" max="11544" width="24.28515625" style="2" bestFit="1" customWidth="1"/>
    <col min="11545" max="11545" width="29" style="2" bestFit="1" customWidth="1"/>
    <col min="11546" max="11546" width="23.85546875" style="2" bestFit="1" customWidth="1"/>
    <col min="11547" max="11547" width="24.28515625" style="2" bestFit="1" customWidth="1"/>
    <col min="11548" max="11548" width="29" style="2" bestFit="1" customWidth="1"/>
    <col min="11549" max="11549" width="23.85546875" style="2" bestFit="1" customWidth="1"/>
    <col min="11550" max="11550" width="24.28515625" style="2" bestFit="1" customWidth="1"/>
    <col min="11551" max="11551" width="29" style="2" bestFit="1" customWidth="1"/>
    <col min="11552" max="11552" width="23.85546875" style="2" bestFit="1" customWidth="1"/>
    <col min="11553" max="11553" width="24.28515625" style="2" bestFit="1" customWidth="1"/>
    <col min="11554" max="11554" width="29" style="2" bestFit="1" customWidth="1"/>
    <col min="11555" max="11555" width="23.85546875" style="2" bestFit="1" customWidth="1"/>
    <col min="11556" max="11556" width="24.28515625" style="2" bestFit="1" customWidth="1"/>
    <col min="11557" max="11557" width="29" style="2" bestFit="1" customWidth="1"/>
    <col min="11558" max="11558" width="23.85546875" style="2" bestFit="1" customWidth="1"/>
    <col min="11559" max="11559" width="24.28515625" style="2" bestFit="1" customWidth="1"/>
    <col min="11560" max="11560" width="29" style="2" bestFit="1" customWidth="1"/>
    <col min="11561" max="11561" width="23.85546875" style="2" bestFit="1" customWidth="1"/>
    <col min="11562" max="11562" width="24.28515625" style="2" bestFit="1" customWidth="1"/>
    <col min="11563" max="11563" width="29" style="2" bestFit="1" customWidth="1"/>
    <col min="11564" max="11564" width="23.85546875" style="2" bestFit="1" customWidth="1"/>
    <col min="11565" max="11565" width="24.28515625" style="2" bestFit="1" customWidth="1"/>
    <col min="11566" max="11566" width="29" style="2" bestFit="1" customWidth="1"/>
    <col min="11567" max="11567" width="23.85546875" style="2" bestFit="1" customWidth="1"/>
    <col min="11568" max="11568" width="24.28515625" style="2" bestFit="1" customWidth="1"/>
    <col min="11569" max="11569" width="25.28515625" style="2" bestFit="1" customWidth="1"/>
    <col min="11570" max="11570" width="31" style="2" bestFit="1" customWidth="1"/>
    <col min="11571" max="11571" width="34.7109375" style="2" bestFit="1" customWidth="1"/>
    <col min="11572" max="11572" width="25.28515625" style="2" bestFit="1" customWidth="1"/>
    <col min="11573" max="11573" width="31" style="2" bestFit="1" customWidth="1"/>
    <col min="11574" max="11574" width="34.7109375" style="2" bestFit="1" customWidth="1"/>
    <col min="11575" max="11575" width="25.28515625" style="2" bestFit="1" customWidth="1"/>
    <col min="11576" max="11576" width="31" style="2" bestFit="1" customWidth="1"/>
    <col min="11577" max="11577" width="34.7109375" style="2" bestFit="1" customWidth="1"/>
    <col min="11578" max="11578" width="25.28515625" style="2" bestFit="1" customWidth="1"/>
    <col min="11579" max="11579" width="31" style="2" bestFit="1" customWidth="1"/>
    <col min="11580" max="11580" width="30.7109375" style="2" bestFit="1" customWidth="1"/>
    <col min="11581" max="11581" width="25.28515625" style="2" bestFit="1" customWidth="1"/>
    <col min="11582" max="11582" width="31" style="2" bestFit="1" customWidth="1"/>
    <col min="11583" max="11583" width="34.7109375" style="2" bestFit="1" customWidth="1"/>
    <col min="11584" max="11584" width="25.28515625" style="2" bestFit="1" customWidth="1"/>
    <col min="11585" max="11585" width="31" style="2" bestFit="1" customWidth="1"/>
    <col min="11586" max="11586" width="34.7109375" style="2" bestFit="1" customWidth="1"/>
    <col min="11587" max="11587" width="25.28515625" style="2" bestFit="1" customWidth="1"/>
    <col min="11588" max="11588" width="31" style="2" bestFit="1" customWidth="1"/>
    <col min="11589" max="11589" width="34.7109375" style="2" bestFit="1" customWidth="1"/>
    <col min="11590" max="11590" width="25.28515625" style="2" bestFit="1" customWidth="1"/>
    <col min="11591" max="11591" width="31" style="2" bestFit="1" customWidth="1"/>
    <col min="11592" max="11592" width="34.7109375" style="2" bestFit="1" customWidth="1"/>
    <col min="11593" max="11593" width="25.28515625" style="2" bestFit="1" customWidth="1"/>
    <col min="11594" max="11594" width="31" style="2" bestFit="1" customWidth="1"/>
    <col min="11595" max="11595" width="34.7109375" style="2" bestFit="1" customWidth="1"/>
    <col min="11596" max="11596" width="26.42578125" style="2" bestFit="1" customWidth="1"/>
    <col min="11597" max="11597" width="32" style="2" bestFit="1" customWidth="1"/>
    <col min="11598" max="11598" width="35.85546875" style="2" bestFit="1" customWidth="1"/>
    <col min="11599" max="11599" width="21.85546875" style="2" bestFit="1" customWidth="1"/>
    <col min="11600" max="11630" width="19.85546875" style="2" customWidth="1"/>
    <col min="11631" max="11776" width="9.140625" style="2"/>
    <col min="11777" max="11777" width="55.85546875" style="2" bestFit="1" customWidth="1"/>
    <col min="11778" max="11778" width="9.7109375" style="2" bestFit="1" customWidth="1"/>
    <col min="11779" max="11779" width="41.5703125" style="2" bestFit="1" customWidth="1"/>
    <col min="11780" max="11780" width="29" style="2" bestFit="1" customWidth="1"/>
    <col min="11781" max="11781" width="23.85546875" style="2" bestFit="1" customWidth="1"/>
    <col min="11782" max="11782" width="24.28515625" style="2" bestFit="1" customWidth="1"/>
    <col min="11783" max="11783" width="29" style="2" bestFit="1" customWidth="1"/>
    <col min="11784" max="11784" width="23.85546875" style="2" bestFit="1" customWidth="1"/>
    <col min="11785" max="11785" width="24.28515625" style="2" bestFit="1" customWidth="1"/>
    <col min="11786" max="11786" width="29" style="2" bestFit="1" customWidth="1"/>
    <col min="11787" max="11787" width="23.85546875" style="2" bestFit="1" customWidth="1"/>
    <col min="11788" max="11788" width="24.28515625" style="2" bestFit="1" customWidth="1"/>
    <col min="11789" max="11789" width="29" style="2" bestFit="1" customWidth="1"/>
    <col min="11790" max="11790" width="23.85546875" style="2" bestFit="1" customWidth="1"/>
    <col min="11791" max="11791" width="24.28515625" style="2" bestFit="1" customWidth="1"/>
    <col min="11792" max="11792" width="33.85546875" style="2" customWidth="1"/>
    <col min="11793" max="11793" width="23.85546875" style="2" bestFit="1" customWidth="1"/>
    <col min="11794" max="11794" width="24.28515625" style="2" bestFit="1" customWidth="1"/>
    <col min="11795" max="11795" width="29" style="2" bestFit="1" customWidth="1"/>
    <col min="11796" max="11796" width="23.85546875" style="2" bestFit="1" customWidth="1"/>
    <col min="11797" max="11797" width="24.28515625" style="2" bestFit="1" customWidth="1"/>
    <col min="11798" max="11798" width="29" style="2" bestFit="1" customWidth="1"/>
    <col min="11799" max="11799" width="23.85546875" style="2" bestFit="1" customWidth="1"/>
    <col min="11800" max="11800" width="24.28515625" style="2" bestFit="1" customWidth="1"/>
    <col min="11801" max="11801" width="29" style="2" bestFit="1" customWidth="1"/>
    <col min="11802" max="11802" width="23.85546875" style="2" bestFit="1" customWidth="1"/>
    <col min="11803" max="11803" width="24.28515625" style="2" bestFit="1" customWidth="1"/>
    <col min="11804" max="11804" width="29" style="2" bestFit="1" customWidth="1"/>
    <col min="11805" max="11805" width="23.85546875" style="2" bestFit="1" customWidth="1"/>
    <col min="11806" max="11806" width="24.28515625" style="2" bestFit="1" customWidth="1"/>
    <col min="11807" max="11807" width="29" style="2" bestFit="1" customWidth="1"/>
    <col min="11808" max="11808" width="23.85546875" style="2" bestFit="1" customWidth="1"/>
    <col min="11809" max="11809" width="24.28515625" style="2" bestFit="1" customWidth="1"/>
    <col min="11810" max="11810" width="29" style="2" bestFit="1" customWidth="1"/>
    <col min="11811" max="11811" width="23.85546875" style="2" bestFit="1" customWidth="1"/>
    <col min="11812" max="11812" width="24.28515625" style="2" bestFit="1" customWidth="1"/>
    <col min="11813" max="11813" width="29" style="2" bestFit="1" customWidth="1"/>
    <col min="11814" max="11814" width="23.85546875" style="2" bestFit="1" customWidth="1"/>
    <col min="11815" max="11815" width="24.28515625" style="2" bestFit="1" customWidth="1"/>
    <col min="11816" max="11816" width="29" style="2" bestFit="1" customWidth="1"/>
    <col min="11817" max="11817" width="23.85546875" style="2" bestFit="1" customWidth="1"/>
    <col min="11818" max="11818" width="24.28515625" style="2" bestFit="1" customWidth="1"/>
    <col min="11819" max="11819" width="29" style="2" bestFit="1" customWidth="1"/>
    <col min="11820" max="11820" width="23.85546875" style="2" bestFit="1" customWidth="1"/>
    <col min="11821" max="11821" width="24.28515625" style="2" bestFit="1" customWidth="1"/>
    <col min="11822" max="11822" width="29" style="2" bestFit="1" customWidth="1"/>
    <col min="11823" max="11823" width="23.85546875" style="2" bestFit="1" customWidth="1"/>
    <col min="11824" max="11824" width="24.28515625" style="2" bestFit="1" customWidth="1"/>
    <col min="11825" max="11825" width="25.28515625" style="2" bestFit="1" customWidth="1"/>
    <col min="11826" max="11826" width="31" style="2" bestFit="1" customWidth="1"/>
    <col min="11827" max="11827" width="34.7109375" style="2" bestFit="1" customWidth="1"/>
    <col min="11828" max="11828" width="25.28515625" style="2" bestFit="1" customWidth="1"/>
    <col min="11829" max="11829" width="31" style="2" bestFit="1" customWidth="1"/>
    <col min="11830" max="11830" width="34.7109375" style="2" bestFit="1" customWidth="1"/>
    <col min="11831" max="11831" width="25.28515625" style="2" bestFit="1" customWidth="1"/>
    <col min="11832" max="11832" width="31" style="2" bestFit="1" customWidth="1"/>
    <col min="11833" max="11833" width="34.7109375" style="2" bestFit="1" customWidth="1"/>
    <col min="11834" max="11834" width="25.28515625" style="2" bestFit="1" customWidth="1"/>
    <col min="11835" max="11835" width="31" style="2" bestFit="1" customWidth="1"/>
    <col min="11836" max="11836" width="30.7109375" style="2" bestFit="1" customWidth="1"/>
    <col min="11837" max="11837" width="25.28515625" style="2" bestFit="1" customWidth="1"/>
    <col min="11838" max="11838" width="31" style="2" bestFit="1" customWidth="1"/>
    <col min="11839" max="11839" width="34.7109375" style="2" bestFit="1" customWidth="1"/>
    <col min="11840" max="11840" width="25.28515625" style="2" bestFit="1" customWidth="1"/>
    <col min="11841" max="11841" width="31" style="2" bestFit="1" customWidth="1"/>
    <col min="11842" max="11842" width="34.7109375" style="2" bestFit="1" customWidth="1"/>
    <col min="11843" max="11843" width="25.28515625" style="2" bestFit="1" customWidth="1"/>
    <col min="11844" max="11844" width="31" style="2" bestFit="1" customWidth="1"/>
    <col min="11845" max="11845" width="34.7109375" style="2" bestFit="1" customWidth="1"/>
    <col min="11846" max="11846" width="25.28515625" style="2" bestFit="1" customWidth="1"/>
    <col min="11847" max="11847" width="31" style="2" bestFit="1" customWidth="1"/>
    <col min="11848" max="11848" width="34.7109375" style="2" bestFit="1" customWidth="1"/>
    <col min="11849" max="11849" width="25.28515625" style="2" bestFit="1" customWidth="1"/>
    <col min="11850" max="11850" width="31" style="2" bestFit="1" customWidth="1"/>
    <col min="11851" max="11851" width="34.7109375" style="2" bestFit="1" customWidth="1"/>
    <col min="11852" max="11852" width="26.42578125" style="2" bestFit="1" customWidth="1"/>
    <col min="11853" max="11853" width="32" style="2" bestFit="1" customWidth="1"/>
    <col min="11854" max="11854" width="35.85546875" style="2" bestFit="1" customWidth="1"/>
    <col min="11855" max="11855" width="21.85546875" style="2" bestFit="1" customWidth="1"/>
    <col min="11856" max="11886" width="19.85546875" style="2" customWidth="1"/>
    <col min="11887" max="12032" width="9.140625" style="2"/>
    <col min="12033" max="12033" width="55.85546875" style="2" bestFit="1" customWidth="1"/>
    <col min="12034" max="12034" width="9.7109375" style="2" bestFit="1" customWidth="1"/>
    <col min="12035" max="12035" width="41.5703125" style="2" bestFit="1" customWidth="1"/>
    <col min="12036" max="12036" width="29" style="2" bestFit="1" customWidth="1"/>
    <col min="12037" max="12037" width="23.85546875" style="2" bestFit="1" customWidth="1"/>
    <col min="12038" max="12038" width="24.28515625" style="2" bestFit="1" customWidth="1"/>
    <col min="12039" max="12039" width="29" style="2" bestFit="1" customWidth="1"/>
    <col min="12040" max="12040" width="23.85546875" style="2" bestFit="1" customWidth="1"/>
    <col min="12041" max="12041" width="24.28515625" style="2" bestFit="1" customWidth="1"/>
    <col min="12042" max="12042" width="29" style="2" bestFit="1" customWidth="1"/>
    <col min="12043" max="12043" width="23.85546875" style="2" bestFit="1" customWidth="1"/>
    <col min="12044" max="12044" width="24.28515625" style="2" bestFit="1" customWidth="1"/>
    <col min="12045" max="12045" width="29" style="2" bestFit="1" customWidth="1"/>
    <col min="12046" max="12046" width="23.85546875" style="2" bestFit="1" customWidth="1"/>
    <col min="12047" max="12047" width="24.28515625" style="2" bestFit="1" customWidth="1"/>
    <col min="12048" max="12048" width="33.85546875" style="2" customWidth="1"/>
    <col min="12049" max="12049" width="23.85546875" style="2" bestFit="1" customWidth="1"/>
    <col min="12050" max="12050" width="24.28515625" style="2" bestFit="1" customWidth="1"/>
    <col min="12051" max="12051" width="29" style="2" bestFit="1" customWidth="1"/>
    <col min="12052" max="12052" width="23.85546875" style="2" bestFit="1" customWidth="1"/>
    <col min="12053" max="12053" width="24.28515625" style="2" bestFit="1" customWidth="1"/>
    <col min="12054" max="12054" width="29" style="2" bestFit="1" customWidth="1"/>
    <col min="12055" max="12055" width="23.85546875" style="2" bestFit="1" customWidth="1"/>
    <col min="12056" max="12056" width="24.28515625" style="2" bestFit="1" customWidth="1"/>
    <col min="12057" max="12057" width="29" style="2" bestFit="1" customWidth="1"/>
    <col min="12058" max="12058" width="23.85546875" style="2" bestFit="1" customWidth="1"/>
    <col min="12059" max="12059" width="24.28515625" style="2" bestFit="1" customWidth="1"/>
    <col min="12060" max="12060" width="29" style="2" bestFit="1" customWidth="1"/>
    <col min="12061" max="12061" width="23.85546875" style="2" bestFit="1" customWidth="1"/>
    <col min="12062" max="12062" width="24.28515625" style="2" bestFit="1" customWidth="1"/>
    <col min="12063" max="12063" width="29" style="2" bestFit="1" customWidth="1"/>
    <col min="12064" max="12064" width="23.85546875" style="2" bestFit="1" customWidth="1"/>
    <col min="12065" max="12065" width="24.28515625" style="2" bestFit="1" customWidth="1"/>
    <col min="12066" max="12066" width="29" style="2" bestFit="1" customWidth="1"/>
    <col min="12067" max="12067" width="23.85546875" style="2" bestFit="1" customWidth="1"/>
    <col min="12068" max="12068" width="24.28515625" style="2" bestFit="1" customWidth="1"/>
    <col min="12069" max="12069" width="29" style="2" bestFit="1" customWidth="1"/>
    <col min="12070" max="12070" width="23.85546875" style="2" bestFit="1" customWidth="1"/>
    <col min="12071" max="12071" width="24.28515625" style="2" bestFit="1" customWidth="1"/>
    <col min="12072" max="12072" width="29" style="2" bestFit="1" customWidth="1"/>
    <col min="12073" max="12073" width="23.85546875" style="2" bestFit="1" customWidth="1"/>
    <col min="12074" max="12074" width="24.28515625" style="2" bestFit="1" customWidth="1"/>
    <col min="12075" max="12075" width="29" style="2" bestFit="1" customWidth="1"/>
    <col min="12076" max="12076" width="23.85546875" style="2" bestFit="1" customWidth="1"/>
    <col min="12077" max="12077" width="24.28515625" style="2" bestFit="1" customWidth="1"/>
    <col min="12078" max="12078" width="29" style="2" bestFit="1" customWidth="1"/>
    <col min="12079" max="12079" width="23.85546875" style="2" bestFit="1" customWidth="1"/>
    <col min="12080" max="12080" width="24.28515625" style="2" bestFit="1" customWidth="1"/>
    <col min="12081" max="12081" width="25.28515625" style="2" bestFit="1" customWidth="1"/>
    <col min="12082" max="12082" width="31" style="2" bestFit="1" customWidth="1"/>
    <col min="12083" max="12083" width="34.7109375" style="2" bestFit="1" customWidth="1"/>
    <col min="12084" max="12084" width="25.28515625" style="2" bestFit="1" customWidth="1"/>
    <col min="12085" max="12085" width="31" style="2" bestFit="1" customWidth="1"/>
    <col min="12086" max="12086" width="34.7109375" style="2" bestFit="1" customWidth="1"/>
    <col min="12087" max="12087" width="25.28515625" style="2" bestFit="1" customWidth="1"/>
    <col min="12088" max="12088" width="31" style="2" bestFit="1" customWidth="1"/>
    <col min="12089" max="12089" width="34.7109375" style="2" bestFit="1" customWidth="1"/>
    <col min="12090" max="12090" width="25.28515625" style="2" bestFit="1" customWidth="1"/>
    <col min="12091" max="12091" width="31" style="2" bestFit="1" customWidth="1"/>
    <col min="12092" max="12092" width="30.7109375" style="2" bestFit="1" customWidth="1"/>
    <col min="12093" max="12093" width="25.28515625" style="2" bestFit="1" customWidth="1"/>
    <col min="12094" max="12094" width="31" style="2" bestFit="1" customWidth="1"/>
    <col min="12095" max="12095" width="34.7109375" style="2" bestFit="1" customWidth="1"/>
    <col min="12096" max="12096" width="25.28515625" style="2" bestFit="1" customWidth="1"/>
    <col min="12097" max="12097" width="31" style="2" bestFit="1" customWidth="1"/>
    <col min="12098" max="12098" width="34.7109375" style="2" bestFit="1" customWidth="1"/>
    <col min="12099" max="12099" width="25.28515625" style="2" bestFit="1" customWidth="1"/>
    <col min="12100" max="12100" width="31" style="2" bestFit="1" customWidth="1"/>
    <col min="12101" max="12101" width="34.7109375" style="2" bestFit="1" customWidth="1"/>
    <col min="12102" max="12102" width="25.28515625" style="2" bestFit="1" customWidth="1"/>
    <col min="12103" max="12103" width="31" style="2" bestFit="1" customWidth="1"/>
    <col min="12104" max="12104" width="34.7109375" style="2" bestFit="1" customWidth="1"/>
    <col min="12105" max="12105" width="25.28515625" style="2" bestFit="1" customWidth="1"/>
    <col min="12106" max="12106" width="31" style="2" bestFit="1" customWidth="1"/>
    <col min="12107" max="12107" width="34.7109375" style="2" bestFit="1" customWidth="1"/>
    <col min="12108" max="12108" width="26.42578125" style="2" bestFit="1" customWidth="1"/>
    <col min="12109" max="12109" width="32" style="2" bestFit="1" customWidth="1"/>
    <col min="12110" max="12110" width="35.85546875" style="2" bestFit="1" customWidth="1"/>
    <col min="12111" max="12111" width="21.85546875" style="2" bestFit="1" customWidth="1"/>
    <col min="12112" max="12142" width="19.85546875" style="2" customWidth="1"/>
    <col min="12143" max="12288" width="9.140625" style="2"/>
    <col min="12289" max="12289" width="55.85546875" style="2" bestFit="1" customWidth="1"/>
    <col min="12290" max="12290" width="9.7109375" style="2" bestFit="1" customWidth="1"/>
    <col min="12291" max="12291" width="41.5703125" style="2" bestFit="1" customWidth="1"/>
    <col min="12292" max="12292" width="29" style="2" bestFit="1" customWidth="1"/>
    <col min="12293" max="12293" width="23.85546875" style="2" bestFit="1" customWidth="1"/>
    <col min="12294" max="12294" width="24.28515625" style="2" bestFit="1" customWidth="1"/>
    <col min="12295" max="12295" width="29" style="2" bestFit="1" customWidth="1"/>
    <col min="12296" max="12296" width="23.85546875" style="2" bestFit="1" customWidth="1"/>
    <col min="12297" max="12297" width="24.28515625" style="2" bestFit="1" customWidth="1"/>
    <col min="12298" max="12298" width="29" style="2" bestFit="1" customWidth="1"/>
    <col min="12299" max="12299" width="23.85546875" style="2" bestFit="1" customWidth="1"/>
    <col min="12300" max="12300" width="24.28515625" style="2" bestFit="1" customWidth="1"/>
    <col min="12301" max="12301" width="29" style="2" bestFit="1" customWidth="1"/>
    <col min="12302" max="12302" width="23.85546875" style="2" bestFit="1" customWidth="1"/>
    <col min="12303" max="12303" width="24.28515625" style="2" bestFit="1" customWidth="1"/>
    <col min="12304" max="12304" width="33.85546875" style="2" customWidth="1"/>
    <col min="12305" max="12305" width="23.85546875" style="2" bestFit="1" customWidth="1"/>
    <col min="12306" max="12306" width="24.28515625" style="2" bestFit="1" customWidth="1"/>
    <col min="12307" max="12307" width="29" style="2" bestFit="1" customWidth="1"/>
    <col min="12308" max="12308" width="23.85546875" style="2" bestFit="1" customWidth="1"/>
    <col min="12309" max="12309" width="24.28515625" style="2" bestFit="1" customWidth="1"/>
    <col min="12310" max="12310" width="29" style="2" bestFit="1" customWidth="1"/>
    <col min="12311" max="12311" width="23.85546875" style="2" bestFit="1" customWidth="1"/>
    <col min="12312" max="12312" width="24.28515625" style="2" bestFit="1" customWidth="1"/>
    <col min="12313" max="12313" width="29" style="2" bestFit="1" customWidth="1"/>
    <col min="12314" max="12314" width="23.85546875" style="2" bestFit="1" customWidth="1"/>
    <col min="12315" max="12315" width="24.28515625" style="2" bestFit="1" customWidth="1"/>
    <col min="12316" max="12316" width="29" style="2" bestFit="1" customWidth="1"/>
    <col min="12317" max="12317" width="23.85546875" style="2" bestFit="1" customWidth="1"/>
    <col min="12318" max="12318" width="24.28515625" style="2" bestFit="1" customWidth="1"/>
    <col min="12319" max="12319" width="29" style="2" bestFit="1" customWidth="1"/>
    <col min="12320" max="12320" width="23.85546875" style="2" bestFit="1" customWidth="1"/>
    <col min="12321" max="12321" width="24.28515625" style="2" bestFit="1" customWidth="1"/>
    <col min="12322" max="12322" width="29" style="2" bestFit="1" customWidth="1"/>
    <col min="12323" max="12323" width="23.85546875" style="2" bestFit="1" customWidth="1"/>
    <col min="12324" max="12324" width="24.28515625" style="2" bestFit="1" customWidth="1"/>
    <col min="12325" max="12325" width="29" style="2" bestFit="1" customWidth="1"/>
    <col min="12326" max="12326" width="23.85546875" style="2" bestFit="1" customWidth="1"/>
    <col min="12327" max="12327" width="24.28515625" style="2" bestFit="1" customWidth="1"/>
    <col min="12328" max="12328" width="29" style="2" bestFit="1" customWidth="1"/>
    <col min="12329" max="12329" width="23.85546875" style="2" bestFit="1" customWidth="1"/>
    <col min="12330" max="12330" width="24.28515625" style="2" bestFit="1" customWidth="1"/>
    <col min="12331" max="12331" width="29" style="2" bestFit="1" customWidth="1"/>
    <col min="12332" max="12332" width="23.85546875" style="2" bestFit="1" customWidth="1"/>
    <col min="12333" max="12333" width="24.28515625" style="2" bestFit="1" customWidth="1"/>
    <col min="12334" max="12334" width="29" style="2" bestFit="1" customWidth="1"/>
    <col min="12335" max="12335" width="23.85546875" style="2" bestFit="1" customWidth="1"/>
    <col min="12336" max="12336" width="24.28515625" style="2" bestFit="1" customWidth="1"/>
    <col min="12337" max="12337" width="25.28515625" style="2" bestFit="1" customWidth="1"/>
    <col min="12338" max="12338" width="31" style="2" bestFit="1" customWidth="1"/>
    <col min="12339" max="12339" width="34.7109375" style="2" bestFit="1" customWidth="1"/>
    <col min="12340" max="12340" width="25.28515625" style="2" bestFit="1" customWidth="1"/>
    <col min="12341" max="12341" width="31" style="2" bestFit="1" customWidth="1"/>
    <col min="12342" max="12342" width="34.7109375" style="2" bestFit="1" customWidth="1"/>
    <col min="12343" max="12343" width="25.28515625" style="2" bestFit="1" customWidth="1"/>
    <col min="12344" max="12344" width="31" style="2" bestFit="1" customWidth="1"/>
    <col min="12345" max="12345" width="34.7109375" style="2" bestFit="1" customWidth="1"/>
    <col min="12346" max="12346" width="25.28515625" style="2" bestFit="1" customWidth="1"/>
    <col min="12347" max="12347" width="31" style="2" bestFit="1" customWidth="1"/>
    <col min="12348" max="12348" width="30.7109375" style="2" bestFit="1" customWidth="1"/>
    <col min="12349" max="12349" width="25.28515625" style="2" bestFit="1" customWidth="1"/>
    <col min="12350" max="12350" width="31" style="2" bestFit="1" customWidth="1"/>
    <col min="12351" max="12351" width="34.7109375" style="2" bestFit="1" customWidth="1"/>
    <col min="12352" max="12352" width="25.28515625" style="2" bestFit="1" customWidth="1"/>
    <col min="12353" max="12353" width="31" style="2" bestFit="1" customWidth="1"/>
    <col min="12354" max="12354" width="34.7109375" style="2" bestFit="1" customWidth="1"/>
    <col min="12355" max="12355" width="25.28515625" style="2" bestFit="1" customWidth="1"/>
    <col min="12356" max="12356" width="31" style="2" bestFit="1" customWidth="1"/>
    <col min="12357" max="12357" width="34.7109375" style="2" bestFit="1" customWidth="1"/>
    <col min="12358" max="12358" width="25.28515625" style="2" bestFit="1" customWidth="1"/>
    <col min="12359" max="12359" width="31" style="2" bestFit="1" customWidth="1"/>
    <col min="12360" max="12360" width="34.7109375" style="2" bestFit="1" customWidth="1"/>
    <col min="12361" max="12361" width="25.28515625" style="2" bestFit="1" customWidth="1"/>
    <col min="12362" max="12362" width="31" style="2" bestFit="1" customWidth="1"/>
    <col min="12363" max="12363" width="34.7109375" style="2" bestFit="1" customWidth="1"/>
    <col min="12364" max="12364" width="26.42578125" style="2" bestFit="1" customWidth="1"/>
    <col min="12365" max="12365" width="32" style="2" bestFit="1" customWidth="1"/>
    <col min="12366" max="12366" width="35.85546875" style="2" bestFit="1" customWidth="1"/>
    <col min="12367" max="12367" width="21.85546875" style="2" bestFit="1" customWidth="1"/>
    <col min="12368" max="12398" width="19.85546875" style="2" customWidth="1"/>
    <col min="12399" max="12544" width="9.140625" style="2"/>
    <col min="12545" max="12545" width="55.85546875" style="2" bestFit="1" customWidth="1"/>
    <col min="12546" max="12546" width="9.7109375" style="2" bestFit="1" customWidth="1"/>
    <col min="12547" max="12547" width="41.5703125" style="2" bestFit="1" customWidth="1"/>
    <col min="12548" max="12548" width="29" style="2" bestFit="1" customWidth="1"/>
    <col min="12549" max="12549" width="23.85546875" style="2" bestFit="1" customWidth="1"/>
    <col min="12550" max="12550" width="24.28515625" style="2" bestFit="1" customWidth="1"/>
    <col min="12551" max="12551" width="29" style="2" bestFit="1" customWidth="1"/>
    <col min="12552" max="12552" width="23.85546875" style="2" bestFit="1" customWidth="1"/>
    <col min="12553" max="12553" width="24.28515625" style="2" bestFit="1" customWidth="1"/>
    <col min="12554" max="12554" width="29" style="2" bestFit="1" customWidth="1"/>
    <col min="12555" max="12555" width="23.85546875" style="2" bestFit="1" customWidth="1"/>
    <col min="12556" max="12556" width="24.28515625" style="2" bestFit="1" customWidth="1"/>
    <col min="12557" max="12557" width="29" style="2" bestFit="1" customWidth="1"/>
    <col min="12558" max="12558" width="23.85546875" style="2" bestFit="1" customWidth="1"/>
    <col min="12559" max="12559" width="24.28515625" style="2" bestFit="1" customWidth="1"/>
    <col min="12560" max="12560" width="33.85546875" style="2" customWidth="1"/>
    <col min="12561" max="12561" width="23.85546875" style="2" bestFit="1" customWidth="1"/>
    <col min="12562" max="12562" width="24.28515625" style="2" bestFit="1" customWidth="1"/>
    <col min="12563" max="12563" width="29" style="2" bestFit="1" customWidth="1"/>
    <col min="12564" max="12564" width="23.85546875" style="2" bestFit="1" customWidth="1"/>
    <col min="12565" max="12565" width="24.28515625" style="2" bestFit="1" customWidth="1"/>
    <col min="12566" max="12566" width="29" style="2" bestFit="1" customWidth="1"/>
    <col min="12567" max="12567" width="23.85546875" style="2" bestFit="1" customWidth="1"/>
    <col min="12568" max="12568" width="24.28515625" style="2" bestFit="1" customWidth="1"/>
    <col min="12569" max="12569" width="29" style="2" bestFit="1" customWidth="1"/>
    <col min="12570" max="12570" width="23.85546875" style="2" bestFit="1" customWidth="1"/>
    <col min="12571" max="12571" width="24.28515625" style="2" bestFit="1" customWidth="1"/>
    <col min="12572" max="12572" width="29" style="2" bestFit="1" customWidth="1"/>
    <col min="12573" max="12573" width="23.85546875" style="2" bestFit="1" customWidth="1"/>
    <col min="12574" max="12574" width="24.28515625" style="2" bestFit="1" customWidth="1"/>
    <col min="12575" max="12575" width="29" style="2" bestFit="1" customWidth="1"/>
    <col min="12576" max="12576" width="23.85546875" style="2" bestFit="1" customWidth="1"/>
    <col min="12577" max="12577" width="24.28515625" style="2" bestFit="1" customWidth="1"/>
    <col min="12578" max="12578" width="29" style="2" bestFit="1" customWidth="1"/>
    <col min="12579" max="12579" width="23.85546875" style="2" bestFit="1" customWidth="1"/>
    <col min="12580" max="12580" width="24.28515625" style="2" bestFit="1" customWidth="1"/>
    <col min="12581" max="12581" width="29" style="2" bestFit="1" customWidth="1"/>
    <col min="12582" max="12582" width="23.85546875" style="2" bestFit="1" customWidth="1"/>
    <col min="12583" max="12583" width="24.28515625" style="2" bestFit="1" customWidth="1"/>
    <col min="12584" max="12584" width="29" style="2" bestFit="1" customWidth="1"/>
    <col min="12585" max="12585" width="23.85546875" style="2" bestFit="1" customWidth="1"/>
    <col min="12586" max="12586" width="24.28515625" style="2" bestFit="1" customWidth="1"/>
    <col min="12587" max="12587" width="29" style="2" bestFit="1" customWidth="1"/>
    <col min="12588" max="12588" width="23.85546875" style="2" bestFit="1" customWidth="1"/>
    <col min="12589" max="12589" width="24.28515625" style="2" bestFit="1" customWidth="1"/>
    <col min="12590" max="12590" width="29" style="2" bestFit="1" customWidth="1"/>
    <col min="12591" max="12591" width="23.85546875" style="2" bestFit="1" customWidth="1"/>
    <col min="12592" max="12592" width="24.28515625" style="2" bestFit="1" customWidth="1"/>
    <col min="12593" max="12593" width="25.28515625" style="2" bestFit="1" customWidth="1"/>
    <col min="12594" max="12594" width="31" style="2" bestFit="1" customWidth="1"/>
    <col min="12595" max="12595" width="34.7109375" style="2" bestFit="1" customWidth="1"/>
    <col min="12596" max="12596" width="25.28515625" style="2" bestFit="1" customWidth="1"/>
    <col min="12597" max="12597" width="31" style="2" bestFit="1" customWidth="1"/>
    <col min="12598" max="12598" width="34.7109375" style="2" bestFit="1" customWidth="1"/>
    <col min="12599" max="12599" width="25.28515625" style="2" bestFit="1" customWidth="1"/>
    <col min="12600" max="12600" width="31" style="2" bestFit="1" customWidth="1"/>
    <col min="12601" max="12601" width="34.7109375" style="2" bestFit="1" customWidth="1"/>
    <col min="12602" max="12602" width="25.28515625" style="2" bestFit="1" customWidth="1"/>
    <col min="12603" max="12603" width="31" style="2" bestFit="1" customWidth="1"/>
    <col min="12604" max="12604" width="30.7109375" style="2" bestFit="1" customWidth="1"/>
    <col min="12605" max="12605" width="25.28515625" style="2" bestFit="1" customWidth="1"/>
    <col min="12606" max="12606" width="31" style="2" bestFit="1" customWidth="1"/>
    <col min="12607" max="12607" width="34.7109375" style="2" bestFit="1" customWidth="1"/>
    <col min="12608" max="12608" width="25.28515625" style="2" bestFit="1" customWidth="1"/>
    <col min="12609" max="12609" width="31" style="2" bestFit="1" customWidth="1"/>
    <col min="12610" max="12610" width="34.7109375" style="2" bestFit="1" customWidth="1"/>
    <col min="12611" max="12611" width="25.28515625" style="2" bestFit="1" customWidth="1"/>
    <col min="12612" max="12612" width="31" style="2" bestFit="1" customWidth="1"/>
    <col min="12613" max="12613" width="34.7109375" style="2" bestFit="1" customWidth="1"/>
    <col min="12614" max="12614" width="25.28515625" style="2" bestFit="1" customWidth="1"/>
    <col min="12615" max="12615" width="31" style="2" bestFit="1" customWidth="1"/>
    <col min="12616" max="12616" width="34.7109375" style="2" bestFit="1" customWidth="1"/>
    <col min="12617" max="12617" width="25.28515625" style="2" bestFit="1" customWidth="1"/>
    <col min="12618" max="12618" width="31" style="2" bestFit="1" customWidth="1"/>
    <col min="12619" max="12619" width="34.7109375" style="2" bestFit="1" customWidth="1"/>
    <col min="12620" max="12620" width="26.42578125" style="2" bestFit="1" customWidth="1"/>
    <col min="12621" max="12621" width="32" style="2" bestFit="1" customWidth="1"/>
    <col min="12622" max="12622" width="35.85546875" style="2" bestFit="1" customWidth="1"/>
    <col min="12623" max="12623" width="21.85546875" style="2" bestFit="1" customWidth="1"/>
    <col min="12624" max="12654" width="19.85546875" style="2" customWidth="1"/>
    <col min="12655" max="12800" width="9.140625" style="2"/>
    <col min="12801" max="12801" width="55.85546875" style="2" bestFit="1" customWidth="1"/>
    <col min="12802" max="12802" width="9.7109375" style="2" bestFit="1" customWidth="1"/>
    <col min="12803" max="12803" width="41.5703125" style="2" bestFit="1" customWidth="1"/>
    <col min="12804" max="12804" width="29" style="2" bestFit="1" customWidth="1"/>
    <col min="12805" max="12805" width="23.85546875" style="2" bestFit="1" customWidth="1"/>
    <col min="12806" max="12806" width="24.28515625" style="2" bestFit="1" customWidth="1"/>
    <col min="12807" max="12807" width="29" style="2" bestFit="1" customWidth="1"/>
    <col min="12808" max="12808" width="23.85546875" style="2" bestFit="1" customWidth="1"/>
    <col min="12809" max="12809" width="24.28515625" style="2" bestFit="1" customWidth="1"/>
    <col min="12810" max="12810" width="29" style="2" bestFit="1" customWidth="1"/>
    <col min="12811" max="12811" width="23.85546875" style="2" bestFit="1" customWidth="1"/>
    <col min="12812" max="12812" width="24.28515625" style="2" bestFit="1" customWidth="1"/>
    <col min="12813" max="12813" width="29" style="2" bestFit="1" customWidth="1"/>
    <col min="12814" max="12814" width="23.85546875" style="2" bestFit="1" customWidth="1"/>
    <col min="12815" max="12815" width="24.28515625" style="2" bestFit="1" customWidth="1"/>
    <col min="12816" max="12816" width="33.85546875" style="2" customWidth="1"/>
    <col min="12817" max="12817" width="23.85546875" style="2" bestFit="1" customWidth="1"/>
    <col min="12818" max="12818" width="24.28515625" style="2" bestFit="1" customWidth="1"/>
    <col min="12819" max="12819" width="29" style="2" bestFit="1" customWidth="1"/>
    <col min="12820" max="12820" width="23.85546875" style="2" bestFit="1" customWidth="1"/>
    <col min="12821" max="12821" width="24.28515625" style="2" bestFit="1" customWidth="1"/>
    <col min="12822" max="12822" width="29" style="2" bestFit="1" customWidth="1"/>
    <col min="12823" max="12823" width="23.85546875" style="2" bestFit="1" customWidth="1"/>
    <col min="12824" max="12824" width="24.28515625" style="2" bestFit="1" customWidth="1"/>
    <col min="12825" max="12825" width="29" style="2" bestFit="1" customWidth="1"/>
    <col min="12826" max="12826" width="23.85546875" style="2" bestFit="1" customWidth="1"/>
    <col min="12827" max="12827" width="24.28515625" style="2" bestFit="1" customWidth="1"/>
    <col min="12828" max="12828" width="29" style="2" bestFit="1" customWidth="1"/>
    <col min="12829" max="12829" width="23.85546875" style="2" bestFit="1" customWidth="1"/>
    <col min="12830" max="12830" width="24.28515625" style="2" bestFit="1" customWidth="1"/>
    <col min="12831" max="12831" width="29" style="2" bestFit="1" customWidth="1"/>
    <col min="12832" max="12832" width="23.85546875" style="2" bestFit="1" customWidth="1"/>
    <col min="12833" max="12833" width="24.28515625" style="2" bestFit="1" customWidth="1"/>
    <col min="12834" max="12834" width="29" style="2" bestFit="1" customWidth="1"/>
    <col min="12835" max="12835" width="23.85546875" style="2" bestFit="1" customWidth="1"/>
    <col min="12836" max="12836" width="24.28515625" style="2" bestFit="1" customWidth="1"/>
    <col min="12837" max="12837" width="29" style="2" bestFit="1" customWidth="1"/>
    <col min="12838" max="12838" width="23.85546875" style="2" bestFit="1" customWidth="1"/>
    <col min="12839" max="12839" width="24.28515625" style="2" bestFit="1" customWidth="1"/>
    <col min="12840" max="12840" width="29" style="2" bestFit="1" customWidth="1"/>
    <col min="12841" max="12841" width="23.85546875" style="2" bestFit="1" customWidth="1"/>
    <col min="12842" max="12842" width="24.28515625" style="2" bestFit="1" customWidth="1"/>
    <col min="12843" max="12843" width="29" style="2" bestFit="1" customWidth="1"/>
    <col min="12844" max="12844" width="23.85546875" style="2" bestFit="1" customWidth="1"/>
    <col min="12845" max="12845" width="24.28515625" style="2" bestFit="1" customWidth="1"/>
    <col min="12846" max="12846" width="29" style="2" bestFit="1" customWidth="1"/>
    <col min="12847" max="12847" width="23.85546875" style="2" bestFit="1" customWidth="1"/>
    <col min="12848" max="12848" width="24.28515625" style="2" bestFit="1" customWidth="1"/>
    <col min="12849" max="12849" width="25.28515625" style="2" bestFit="1" customWidth="1"/>
    <col min="12850" max="12850" width="31" style="2" bestFit="1" customWidth="1"/>
    <col min="12851" max="12851" width="34.7109375" style="2" bestFit="1" customWidth="1"/>
    <col min="12852" max="12852" width="25.28515625" style="2" bestFit="1" customWidth="1"/>
    <col min="12853" max="12853" width="31" style="2" bestFit="1" customWidth="1"/>
    <col min="12854" max="12854" width="34.7109375" style="2" bestFit="1" customWidth="1"/>
    <col min="12855" max="12855" width="25.28515625" style="2" bestFit="1" customWidth="1"/>
    <col min="12856" max="12856" width="31" style="2" bestFit="1" customWidth="1"/>
    <col min="12857" max="12857" width="34.7109375" style="2" bestFit="1" customWidth="1"/>
    <col min="12858" max="12858" width="25.28515625" style="2" bestFit="1" customWidth="1"/>
    <col min="12859" max="12859" width="31" style="2" bestFit="1" customWidth="1"/>
    <col min="12860" max="12860" width="30.7109375" style="2" bestFit="1" customWidth="1"/>
    <col min="12861" max="12861" width="25.28515625" style="2" bestFit="1" customWidth="1"/>
    <col min="12862" max="12862" width="31" style="2" bestFit="1" customWidth="1"/>
    <col min="12863" max="12863" width="34.7109375" style="2" bestFit="1" customWidth="1"/>
    <col min="12864" max="12864" width="25.28515625" style="2" bestFit="1" customWidth="1"/>
    <col min="12865" max="12865" width="31" style="2" bestFit="1" customWidth="1"/>
    <col min="12866" max="12866" width="34.7109375" style="2" bestFit="1" customWidth="1"/>
    <col min="12867" max="12867" width="25.28515625" style="2" bestFit="1" customWidth="1"/>
    <col min="12868" max="12868" width="31" style="2" bestFit="1" customWidth="1"/>
    <col min="12869" max="12869" width="34.7109375" style="2" bestFit="1" customWidth="1"/>
    <col min="12870" max="12870" width="25.28515625" style="2" bestFit="1" customWidth="1"/>
    <col min="12871" max="12871" width="31" style="2" bestFit="1" customWidth="1"/>
    <col min="12872" max="12872" width="34.7109375" style="2" bestFit="1" customWidth="1"/>
    <col min="12873" max="12873" width="25.28515625" style="2" bestFit="1" customWidth="1"/>
    <col min="12874" max="12874" width="31" style="2" bestFit="1" customWidth="1"/>
    <col min="12875" max="12875" width="34.7109375" style="2" bestFit="1" customWidth="1"/>
    <col min="12876" max="12876" width="26.42578125" style="2" bestFit="1" customWidth="1"/>
    <col min="12877" max="12877" width="32" style="2" bestFit="1" customWidth="1"/>
    <col min="12878" max="12878" width="35.85546875" style="2" bestFit="1" customWidth="1"/>
    <col min="12879" max="12879" width="21.85546875" style="2" bestFit="1" customWidth="1"/>
    <col min="12880" max="12910" width="19.85546875" style="2" customWidth="1"/>
    <col min="12911" max="13056" width="9.140625" style="2"/>
    <col min="13057" max="13057" width="55.85546875" style="2" bestFit="1" customWidth="1"/>
    <col min="13058" max="13058" width="9.7109375" style="2" bestFit="1" customWidth="1"/>
    <col min="13059" max="13059" width="41.5703125" style="2" bestFit="1" customWidth="1"/>
    <col min="13060" max="13060" width="29" style="2" bestFit="1" customWidth="1"/>
    <col min="13061" max="13061" width="23.85546875" style="2" bestFit="1" customWidth="1"/>
    <col min="13062" max="13062" width="24.28515625" style="2" bestFit="1" customWidth="1"/>
    <col min="13063" max="13063" width="29" style="2" bestFit="1" customWidth="1"/>
    <col min="13064" max="13064" width="23.85546875" style="2" bestFit="1" customWidth="1"/>
    <col min="13065" max="13065" width="24.28515625" style="2" bestFit="1" customWidth="1"/>
    <col min="13066" max="13066" width="29" style="2" bestFit="1" customWidth="1"/>
    <col min="13067" max="13067" width="23.85546875" style="2" bestFit="1" customWidth="1"/>
    <col min="13068" max="13068" width="24.28515625" style="2" bestFit="1" customWidth="1"/>
    <col min="13069" max="13069" width="29" style="2" bestFit="1" customWidth="1"/>
    <col min="13070" max="13070" width="23.85546875" style="2" bestFit="1" customWidth="1"/>
    <col min="13071" max="13071" width="24.28515625" style="2" bestFit="1" customWidth="1"/>
    <col min="13072" max="13072" width="33.85546875" style="2" customWidth="1"/>
    <col min="13073" max="13073" width="23.85546875" style="2" bestFit="1" customWidth="1"/>
    <col min="13074" max="13074" width="24.28515625" style="2" bestFit="1" customWidth="1"/>
    <col min="13075" max="13075" width="29" style="2" bestFit="1" customWidth="1"/>
    <col min="13076" max="13076" width="23.85546875" style="2" bestFit="1" customWidth="1"/>
    <col min="13077" max="13077" width="24.28515625" style="2" bestFit="1" customWidth="1"/>
    <col min="13078" max="13078" width="29" style="2" bestFit="1" customWidth="1"/>
    <col min="13079" max="13079" width="23.85546875" style="2" bestFit="1" customWidth="1"/>
    <col min="13080" max="13080" width="24.28515625" style="2" bestFit="1" customWidth="1"/>
    <col min="13081" max="13081" width="29" style="2" bestFit="1" customWidth="1"/>
    <col min="13082" max="13082" width="23.85546875" style="2" bestFit="1" customWidth="1"/>
    <col min="13083" max="13083" width="24.28515625" style="2" bestFit="1" customWidth="1"/>
    <col min="13084" max="13084" width="29" style="2" bestFit="1" customWidth="1"/>
    <col min="13085" max="13085" width="23.85546875" style="2" bestFit="1" customWidth="1"/>
    <col min="13086" max="13086" width="24.28515625" style="2" bestFit="1" customWidth="1"/>
    <col min="13087" max="13087" width="29" style="2" bestFit="1" customWidth="1"/>
    <col min="13088" max="13088" width="23.85546875" style="2" bestFit="1" customWidth="1"/>
    <col min="13089" max="13089" width="24.28515625" style="2" bestFit="1" customWidth="1"/>
    <col min="13090" max="13090" width="29" style="2" bestFit="1" customWidth="1"/>
    <col min="13091" max="13091" width="23.85546875" style="2" bestFit="1" customWidth="1"/>
    <col min="13092" max="13092" width="24.28515625" style="2" bestFit="1" customWidth="1"/>
    <col min="13093" max="13093" width="29" style="2" bestFit="1" customWidth="1"/>
    <col min="13094" max="13094" width="23.85546875" style="2" bestFit="1" customWidth="1"/>
    <col min="13095" max="13095" width="24.28515625" style="2" bestFit="1" customWidth="1"/>
    <col min="13096" max="13096" width="29" style="2" bestFit="1" customWidth="1"/>
    <col min="13097" max="13097" width="23.85546875" style="2" bestFit="1" customWidth="1"/>
    <col min="13098" max="13098" width="24.28515625" style="2" bestFit="1" customWidth="1"/>
    <col min="13099" max="13099" width="29" style="2" bestFit="1" customWidth="1"/>
    <col min="13100" max="13100" width="23.85546875" style="2" bestFit="1" customWidth="1"/>
    <col min="13101" max="13101" width="24.28515625" style="2" bestFit="1" customWidth="1"/>
    <col min="13102" max="13102" width="29" style="2" bestFit="1" customWidth="1"/>
    <col min="13103" max="13103" width="23.85546875" style="2" bestFit="1" customWidth="1"/>
    <col min="13104" max="13104" width="24.28515625" style="2" bestFit="1" customWidth="1"/>
    <col min="13105" max="13105" width="25.28515625" style="2" bestFit="1" customWidth="1"/>
    <col min="13106" max="13106" width="31" style="2" bestFit="1" customWidth="1"/>
    <col min="13107" max="13107" width="34.7109375" style="2" bestFit="1" customWidth="1"/>
    <col min="13108" max="13108" width="25.28515625" style="2" bestFit="1" customWidth="1"/>
    <col min="13109" max="13109" width="31" style="2" bestFit="1" customWidth="1"/>
    <col min="13110" max="13110" width="34.7109375" style="2" bestFit="1" customWidth="1"/>
    <col min="13111" max="13111" width="25.28515625" style="2" bestFit="1" customWidth="1"/>
    <col min="13112" max="13112" width="31" style="2" bestFit="1" customWidth="1"/>
    <col min="13113" max="13113" width="34.7109375" style="2" bestFit="1" customWidth="1"/>
    <col min="13114" max="13114" width="25.28515625" style="2" bestFit="1" customWidth="1"/>
    <col min="13115" max="13115" width="31" style="2" bestFit="1" customWidth="1"/>
    <col min="13116" max="13116" width="30.7109375" style="2" bestFit="1" customWidth="1"/>
    <col min="13117" max="13117" width="25.28515625" style="2" bestFit="1" customWidth="1"/>
    <col min="13118" max="13118" width="31" style="2" bestFit="1" customWidth="1"/>
    <col min="13119" max="13119" width="34.7109375" style="2" bestFit="1" customWidth="1"/>
    <col min="13120" max="13120" width="25.28515625" style="2" bestFit="1" customWidth="1"/>
    <col min="13121" max="13121" width="31" style="2" bestFit="1" customWidth="1"/>
    <col min="13122" max="13122" width="34.7109375" style="2" bestFit="1" customWidth="1"/>
    <col min="13123" max="13123" width="25.28515625" style="2" bestFit="1" customWidth="1"/>
    <col min="13124" max="13124" width="31" style="2" bestFit="1" customWidth="1"/>
    <col min="13125" max="13125" width="34.7109375" style="2" bestFit="1" customWidth="1"/>
    <col min="13126" max="13126" width="25.28515625" style="2" bestFit="1" customWidth="1"/>
    <col min="13127" max="13127" width="31" style="2" bestFit="1" customWidth="1"/>
    <col min="13128" max="13128" width="34.7109375" style="2" bestFit="1" customWidth="1"/>
    <col min="13129" max="13129" width="25.28515625" style="2" bestFit="1" customWidth="1"/>
    <col min="13130" max="13130" width="31" style="2" bestFit="1" customWidth="1"/>
    <col min="13131" max="13131" width="34.7109375" style="2" bestFit="1" customWidth="1"/>
    <col min="13132" max="13132" width="26.42578125" style="2" bestFit="1" customWidth="1"/>
    <col min="13133" max="13133" width="32" style="2" bestFit="1" customWidth="1"/>
    <col min="13134" max="13134" width="35.85546875" style="2" bestFit="1" customWidth="1"/>
    <col min="13135" max="13135" width="21.85546875" style="2" bestFit="1" customWidth="1"/>
    <col min="13136" max="13166" width="19.85546875" style="2" customWidth="1"/>
    <col min="13167" max="13312" width="9.140625" style="2"/>
    <col min="13313" max="13313" width="55.85546875" style="2" bestFit="1" customWidth="1"/>
    <col min="13314" max="13314" width="9.7109375" style="2" bestFit="1" customWidth="1"/>
    <col min="13315" max="13315" width="41.5703125" style="2" bestFit="1" customWidth="1"/>
    <col min="13316" max="13316" width="29" style="2" bestFit="1" customWidth="1"/>
    <col min="13317" max="13317" width="23.85546875" style="2" bestFit="1" customWidth="1"/>
    <col min="13318" max="13318" width="24.28515625" style="2" bestFit="1" customWidth="1"/>
    <col min="13319" max="13319" width="29" style="2" bestFit="1" customWidth="1"/>
    <col min="13320" max="13320" width="23.85546875" style="2" bestFit="1" customWidth="1"/>
    <col min="13321" max="13321" width="24.28515625" style="2" bestFit="1" customWidth="1"/>
    <col min="13322" max="13322" width="29" style="2" bestFit="1" customWidth="1"/>
    <col min="13323" max="13323" width="23.85546875" style="2" bestFit="1" customWidth="1"/>
    <col min="13324" max="13324" width="24.28515625" style="2" bestFit="1" customWidth="1"/>
    <col min="13325" max="13325" width="29" style="2" bestFit="1" customWidth="1"/>
    <col min="13326" max="13326" width="23.85546875" style="2" bestFit="1" customWidth="1"/>
    <col min="13327" max="13327" width="24.28515625" style="2" bestFit="1" customWidth="1"/>
    <col min="13328" max="13328" width="33.85546875" style="2" customWidth="1"/>
    <col min="13329" max="13329" width="23.85546875" style="2" bestFit="1" customWidth="1"/>
    <col min="13330" max="13330" width="24.28515625" style="2" bestFit="1" customWidth="1"/>
    <col min="13331" max="13331" width="29" style="2" bestFit="1" customWidth="1"/>
    <col min="13332" max="13332" width="23.85546875" style="2" bestFit="1" customWidth="1"/>
    <col min="13333" max="13333" width="24.28515625" style="2" bestFit="1" customWidth="1"/>
    <col min="13334" max="13334" width="29" style="2" bestFit="1" customWidth="1"/>
    <col min="13335" max="13335" width="23.85546875" style="2" bestFit="1" customWidth="1"/>
    <col min="13336" max="13336" width="24.28515625" style="2" bestFit="1" customWidth="1"/>
    <col min="13337" max="13337" width="29" style="2" bestFit="1" customWidth="1"/>
    <col min="13338" max="13338" width="23.85546875" style="2" bestFit="1" customWidth="1"/>
    <col min="13339" max="13339" width="24.28515625" style="2" bestFit="1" customWidth="1"/>
    <col min="13340" max="13340" width="29" style="2" bestFit="1" customWidth="1"/>
    <col min="13341" max="13341" width="23.85546875" style="2" bestFit="1" customWidth="1"/>
    <col min="13342" max="13342" width="24.28515625" style="2" bestFit="1" customWidth="1"/>
    <col min="13343" max="13343" width="29" style="2" bestFit="1" customWidth="1"/>
    <col min="13344" max="13344" width="23.85546875" style="2" bestFit="1" customWidth="1"/>
    <col min="13345" max="13345" width="24.28515625" style="2" bestFit="1" customWidth="1"/>
    <col min="13346" max="13346" width="29" style="2" bestFit="1" customWidth="1"/>
    <col min="13347" max="13347" width="23.85546875" style="2" bestFit="1" customWidth="1"/>
    <col min="13348" max="13348" width="24.28515625" style="2" bestFit="1" customWidth="1"/>
    <col min="13349" max="13349" width="29" style="2" bestFit="1" customWidth="1"/>
    <col min="13350" max="13350" width="23.85546875" style="2" bestFit="1" customWidth="1"/>
    <col min="13351" max="13351" width="24.28515625" style="2" bestFit="1" customWidth="1"/>
    <col min="13352" max="13352" width="29" style="2" bestFit="1" customWidth="1"/>
    <col min="13353" max="13353" width="23.85546875" style="2" bestFit="1" customWidth="1"/>
    <col min="13354" max="13354" width="24.28515625" style="2" bestFit="1" customWidth="1"/>
    <col min="13355" max="13355" width="29" style="2" bestFit="1" customWidth="1"/>
    <col min="13356" max="13356" width="23.85546875" style="2" bestFit="1" customWidth="1"/>
    <col min="13357" max="13357" width="24.28515625" style="2" bestFit="1" customWidth="1"/>
    <col min="13358" max="13358" width="29" style="2" bestFit="1" customWidth="1"/>
    <col min="13359" max="13359" width="23.85546875" style="2" bestFit="1" customWidth="1"/>
    <col min="13360" max="13360" width="24.28515625" style="2" bestFit="1" customWidth="1"/>
    <col min="13361" max="13361" width="25.28515625" style="2" bestFit="1" customWidth="1"/>
    <col min="13362" max="13362" width="31" style="2" bestFit="1" customWidth="1"/>
    <col min="13363" max="13363" width="34.7109375" style="2" bestFit="1" customWidth="1"/>
    <col min="13364" max="13364" width="25.28515625" style="2" bestFit="1" customWidth="1"/>
    <col min="13365" max="13365" width="31" style="2" bestFit="1" customWidth="1"/>
    <col min="13366" max="13366" width="34.7109375" style="2" bestFit="1" customWidth="1"/>
    <col min="13367" max="13367" width="25.28515625" style="2" bestFit="1" customWidth="1"/>
    <col min="13368" max="13368" width="31" style="2" bestFit="1" customWidth="1"/>
    <col min="13369" max="13369" width="34.7109375" style="2" bestFit="1" customWidth="1"/>
    <col min="13370" max="13370" width="25.28515625" style="2" bestFit="1" customWidth="1"/>
    <col min="13371" max="13371" width="31" style="2" bestFit="1" customWidth="1"/>
    <col min="13372" max="13372" width="30.7109375" style="2" bestFit="1" customWidth="1"/>
    <col min="13373" max="13373" width="25.28515625" style="2" bestFit="1" customWidth="1"/>
    <col min="13374" max="13374" width="31" style="2" bestFit="1" customWidth="1"/>
    <col min="13375" max="13375" width="34.7109375" style="2" bestFit="1" customWidth="1"/>
    <col min="13376" max="13376" width="25.28515625" style="2" bestFit="1" customWidth="1"/>
    <col min="13377" max="13377" width="31" style="2" bestFit="1" customWidth="1"/>
    <col min="13378" max="13378" width="34.7109375" style="2" bestFit="1" customWidth="1"/>
    <col min="13379" max="13379" width="25.28515625" style="2" bestFit="1" customWidth="1"/>
    <col min="13380" max="13380" width="31" style="2" bestFit="1" customWidth="1"/>
    <col min="13381" max="13381" width="34.7109375" style="2" bestFit="1" customWidth="1"/>
    <col min="13382" max="13382" width="25.28515625" style="2" bestFit="1" customWidth="1"/>
    <col min="13383" max="13383" width="31" style="2" bestFit="1" customWidth="1"/>
    <col min="13384" max="13384" width="34.7109375" style="2" bestFit="1" customWidth="1"/>
    <col min="13385" max="13385" width="25.28515625" style="2" bestFit="1" customWidth="1"/>
    <col min="13386" max="13386" width="31" style="2" bestFit="1" customWidth="1"/>
    <col min="13387" max="13387" width="34.7109375" style="2" bestFit="1" customWidth="1"/>
    <col min="13388" max="13388" width="26.42578125" style="2" bestFit="1" customWidth="1"/>
    <col min="13389" max="13389" width="32" style="2" bestFit="1" customWidth="1"/>
    <col min="13390" max="13390" width="35.85546875" style="2" bestFit="1" customWidth="1"/>
    <col min="13391" max="13391" width="21.85546875" style="2" bestFit="1" customWidth="1"/>
    <col min="13392" max="13422" width="19.85546875" style="2" customWidth="1"/>
    <col min="13423" max="13568" width="9.140625" style="2"/>
    <col min="13569" max="13569" width="55.85546875" style="2" bestFit="1" customWidth="1"/>
    <col min="13570" max="13570" width="9.7109375" style="2" bestFit="1" customWidth="1"/>
    <col min="13571" max="13571" width="41.5703125" style="2" bestFit="1" customWidth="1"/>
    <col min="13572" max="13572" width="29" style="2" bestFit="1" customWidth="1"/>
    <col min="13573" max="13573" width="23.85546875" style="2" bestFit="1" customWidth="1"/>
    <col min="13574" max="13574" width="24.28515625" style="2" bestFit="1" customWidth="1"/>
    <col min="13575" max="13575" width="29" style="2" bestFit="1" customWidth="1"/>
    <col min="13576" max="13576" width="23.85546875" style="2" bestFit="1" customWidth="1"/>
    <col min="13577" max="13577" width="24.28515625" style="2" bestFit="1" customWidth="1"/>
    <col min="13578" max="13578" width="29" style="2" bestFit="1" customWidth="1"/>
    <col min="13579" max="13579" width="23.85546875" style="2" bestFit="1" customWidth="1"/>
    <col min="13580" max="13580" width="24.28515625" style="2" bestFit="1" customWidth="1"/>
    <col min="13581" max="13581" width="29" style="2" bestFit="1" customWidth="1"/>
    <col min="13582" max="13582" width="23.85546875" style="2" bestFit="1" customWidth="1"/>
    <col min="13583" max="13583" width="24.28515625" style="2" bestFit="1" customWidth="1"/>
    <col min="13584" max="13584" width="33.85546875" style="2" customWidth="1"/>
    <col min="13585" max="13585" width="23.85546875" style="2" bestFit="1" customWidth="1"/>
    <col min="13586" max="13586" width="24.28515625" style="2" bestFit="1" customWidth="1"/>
    <col min="13587" max="13587" width="29" style="2" bestFit="1" customWidth="1"/>
    <col min="13588" max="13588" width="23.85546875" style="2" bestFit="1" customWidth="1"/>
    <col min="13589" max="13589" width="24.28515625" style="2" bestFit="1" customWidth="1"/>
    <col min="13590" max="13590" width="29" style="2" bestFit="1" customWidth="1"/>
    <col min="13591" max="13591" width="23.85546875" style="2" bestFit="1" customWidth="1"/>
    <col min="13592" max="13592" width="24.28515625" style="2" bestFit="1" customWidth="1"/>
    <col min="13593" max="13593" width="29" style="2" bestFit="1" customWidth="1"/>
    <col min="13594" max="13594" width="23.85546875" style="2" bestFit="1" customWidth="1"/>
    <col min="13595" max="13595" width="24.28515625" style="2" bestFit="1" customWidth="1"/>
    <col min="13596" max="13596" width="29" style="2" bestFit="1" customWidth="1"/>
    <col min="13597" max="13597" width="23.85546875" style="2" bestFit="1" customWidth="1"/>
    <col min="13598" max="13598" width="24.28515625" style="2" bestFit="1" customWidth="1"/>
    <col min="13599" max="13599" width="29" style="2" bestFit="1" customWidth="1"/>
    <col min="13600" max="13600" width="23.85546875" style="2" bestFit="1" customWidth="1"/>
    <col min="13601" max="13601" width="24.28515625" style="2" bestFit="1" customWidth="1"/>
    <col min="13602" max="13602" width="29" style="2" bestFit="1" customWidth="1"/>
    <col min="13603" max="13603" width="23.85546875" style="2" bestFit="1" customWidth="1"/>
    <col min="13604" max="13604" width="24.28515625" style="2" bestFit="1" customWidth="1"/>
    <col min="13605" max="13605" width="29" style="2" bestFit="1" customWidth="1"/>
    <col min="13606" max="13606" width="23.85546875" style="2" bestFit="1" customWidth="1"/>
    <col min="13607" max="13607" width="24.28515625" style="2" bestFit="1" customWidth="1"/>
    <col min="13608" max="13608" width="29" style="2" bestFit="1" customWidth="1"/>
    <col min="13609" max="13609" width="23.85546875" style="2" bestFit="1" customWidth="1"/>
    <col min="13610" max="13610" width="24.28515625" style="2" bestFit="1" customWidth="1"/>
    <col min="13611" max="13611" width="29" style="2" bestFit="1" customWidth="1"/>
    <col min="13612" max="13612" width="23.85546875" style="2" bestFit="1" customWidth="1"/>
    <col min="13613" max="13613" width="24.28515625" style="2" bestFit="1" customWidth="1"/>
    <col min="13614" max="13614" width="29" style="2" bestFit="1" customWidth="1"/>
    <col min="13615" max="13615" width="23.85546875" style="2" bestFit="1" customWidth="1"/>
    <col min="13616" max="13616" width="24.28515625" style="2" bestFit="1" customWidth="1"/>
    <col min="13617" max="13617" width="25.28515625" style="2" bestFit="1" customWidth="1"/>
    <col min="13618" max="13618" width="31" style="2" bestFit="1" customWidth="1"/>
    <col min="13619" max="13619" width="34.7109375" style="2" bestFit="1" customWidth="1"/>
    <col min="13620" max="13620" width="25.28515625" style="2" bestFit="1" customWidth="1"/>
    <col min="13621" max="13621" width="31" style="2" bestFit="1" customWidth="1"/>
    <col min="13622" max="13622" width="34.7109375" style="2" bestFit="1" customWidth="1"/>
    <col min="13623" max="13623" width="25.28515625" style="2" bestFit="1" customWidth="1"/>
    <col min="13624" max="13624" width="31" style="2" bestFit="1" customWidth="1"/>
    <col min="13625" max="13625" width="34.7109375" style="2" bestFit="1" customWidth="1"/>
    <col min="13626" max="13626" width="25.28515625" style="2" bestFit="1" customWidth="1"/>
    <col min="13627" max="13627" width="31" style="2" bestFit="1" customWidth="1"/>
    <col min="13628" max="13628" width="30.7109375" style="2" bestFit="1" customWidth="1"/>
    <col min="13629" max="13629" width="25.28515625" style="2" bestFit="1" customWidth="1"/>
    <col min="13630" max="13630" width="31" style="2" bestFit="1" customWidth="1"/>
    <col min="13631" max="13631" width="34.7109375" style="2" bestFit="1" customWidth="1"/>
    <col min="13632" max="13632" width="25.28515625" style="2" bestFit="1" customWidth="1"/>
    <col min="13633" max="13633" width="31" style="2" bestFit="1" customWidth="1"/>
    <col min="13634" max="13634" width="34.7109375" style="2" bestFit="1" customWidth="1"/>
    <col min="13635" max="13635" width="25.28515625" style="2" bestFit="1" customWidth="1"/>
    <col min="13636" max="13636" width="31" style="2" bestFit="1" customWidth="1"/>
    <col min="13637" max="13637" width="34.7109375" style="2" bestFit="1" customWidth="1"/>
    <col min="13638" max="13638" width="25.28515625" style="2" bestFit="1" customWidth="1"/>
    <col min="13639" max="13639" width="31" style="2" bestFit="1" customWidth="1"/>
    <col min="13640" max="13640" width="34.7109375" style="2" bestFit="1" customWidth="1"/>
    <col min="13641" max="13641" width="25.28515625" style="2" bestFit="1" customWidth="1"/>
    <col min="13642" max="13642" width="31" style="2" bestFit="1" customWidth="1"/>
    <col min="13643" max="13643" width="34.7109375" style="2" bestFit="1" customWidth="1"/>
    <col min="13644" max="13644" width="26.42578125" style="2" bestFit="1" customWidth="1"/>
    <col min="13645" max="13645" width="32" style="2" bestFit="1" customWidth="1"/>
    <col min="13646" max="13646" width="35.85546875" style="2" bestFit="1" customWidth="1"/>
    <col min="13647" max="13647" width="21.85546875" style="2" bestFit="1" customWidth="1"/>
    <col min="13648" max="13678" width="19.85546875" style="2" customWidth="1"/>
    <col min="13679" max="13824" width="9.140625" style="2"/>
    <col min="13825" max="13825" width="55.85546875" style="2" bestFit="1" customWidth="1"/>
    <col min="13826" max="13826" width="9.7109375" style="2" bestFit="1" customWidth="1"/>
    <col min="13827" max="13827" width="41.5703125" style="2" bestFit="1" customWidth="1"/>
    <col min="13828" max="13828" width="29" style="2" bestFit="1" customWidth="1"/>
    <col min="13829" max="13829" width="23.85546875" style="2" bestFit="1" customWidth="1"/>
    <col min="13830" max="13830" width="24.28515625" style="2" bestFit="1" customWidth="1"/>
    <col min="13831" max="13831" width="29" style="2" bestFit="1" customWidth="1"/>
    <col min="13832" max="13832" width="23.85546875" style="2" bestFit="1" customWidth="1"/>
    <col min="13833" max="13833" width="24.28515625" style="2" bestFit="1" customWidth="1"/>
    <col min="13834" max="13834" width="29" style="2" bestFit="1" customWidth="1"/>
    <col min="13835" max="13835" width="23.85546875" style="2" bestFit="1" customWidth="1"/>
    <col min="13836" max="13836" width="24.28515625" style="2" bestFit="1" customWidth="1"/>
    <col min="13837" max="13837" width="29" style="2" bestFit="1" customWidth="1"/>
    <col min="13838" max="13838" width="23.85546875" style="2" bestFit="1" customWidth="1"/>
    <col min="13839" max="13839" width="24.28515625" style="2" bestFit="1" customWidth="1"/>
    <col min="13840" max="13840" width="33.85546875" style="2" customWidth="1"/>
    <col min="13841" max="13841" width="23.85546875" style="2" bestFit="1" customWidth="1"/>
    <col min="13842" max="13842" width="24.28515625" style="2" bestFit="1" customWidth="1"/>
    <col min="13843" max="13843" width="29" style="2" bestFit="1" customWidth="1"/>
    <col min="13844" max="13844" width="23.85546875" style="2" bestFit="1" customWidth="1"/>
    <col min="13845" max="13845" width="24.28515625" style="2" bestFit="1" customWidth="1"/>
    <col min="13846" max="13846" width="29" style="2" bestFit="1" customWidth="1"/>
    <col min="13847" max="13847" width="23.85546875" style="2" bestFit="1" customWidth="1"/>
    <col min="13848" max="13848" width="24.28515625" style="2" bestFit="1" customWidth="1"/>
    <col min="13849" max="13849" width="29" style="2" bestFit="1" customWidth="1"/>
    <col min="13850" max="13850" width="23.85546875" style="2" bestFit="1" customWidth="1"/>
    <col min="13851" max="13851" width="24.28515625" style="2" bestFit="1" customWidth="1"/>
    <col min="13852" max="13852" width="29" style="2" bestFit="1" customWidth="1"/>
    <col min="13853" max="13853" width="23.85546875" style="2" bestFit="1" customWidth="1"/>
    <col min="13854" max="13854" width="24.28515625" style="2" bestFit="1" customWidth="1"/>
    <col min="13855" max="13855" width="29" style="2" bestFit="1" customWidth="1"/>
    <col min="13856" max="13856" width="23.85546875" style="2" bestFit="1" customWidth="1"/>
    <col min="13857" max="13857" width="24.28515625" style="2" bestFit="1" customWidth="1"/>
    <col min="13858" max="13858" width="29" style="2" bestFit="1" customWidth="1"/>
    <col min="13859" max="13859" width="23.85546875" style="2" bestFit="1" customWidth="1"/>
    <col min="13860" max="13860" width="24.28515625" style="2" bestFit="1" customWidth="1"/>
    <col min="13861" max="13861" width="29" style="2" bestFit="1" customWidth="1"/>
    <col min="13862" max="13862" width="23.85546875" style="2" bestFit="1" customWidth="1"/>
    <col min="13863" max="13863" width="24.28515625" style="2" bestFit="1" customWidth="1"/>
    <col min="13864" max="13864" width="29" style="2" bestFit="1" customWidth="1"/>
    <col min="13865" max="13865" width="23.85546875" style="2" bestFit="1" customWidth="1"/>
    <col min="13866" max="13866" width="24.28515625" style="2" bestFit="1" customWidth="1"/>
    <col min="13867" max="13867" width="29" style="2" bestFit="1" customWidth="1"/>
    <col min="13868" max="13868" width="23.85546875" style="2" bestFit="1" customWidth="1"/>
    <col min="13869" max="13869" width="24.28515625" style="2" bestFit="1" customWidth="1"/>
    <col min="13870" max="13870" width="29" style="2" bestFit="1" customWidth="1"/>
    <col min="13871" max="13871" width="23.85546875" style="2" bestFit="1" customWidth="1"/>
    <col min="13872" max="13872" width="24.28515625" style="2" bestFit="1" customWidth="1"/>
    <col min="13873" max="13873" width="25.28515625" style="2" bestFit="1" customWidth="1"/>
    <col min="13874" max="13874" width="31" style="2" bestFit="1" customWidth="1"/>
    <col min="13875" max="13875" width="34.7109375" style="2" bestFit="1" customWidth="1"/>
    <col min="13876" max="13876" width="25.28515625" style="2" bestFit="1" customWidth="1"/>
    <col min="13877" max="13877" width="31" style="2" bestFit="1" customWidth="1"/>
    <col min="13878" max="13878" width="34.7109375" style="2" bestFit="1" customWidth="1"/>
    <col min="13879" max="13879" width="25.28515625" style="2" bestFit="1" customWidth="1"/>
    <col min="13880" max="13880" width="31" style="2" bestFit="1" customWidth="1"/>
    <col min="13881" max="13881" width="34.7109375" style="2" bestFit="1" customWidth="1"/>
    <col min="13882" max="13882" width="25.28515625" style="2" bestFit="1" customWidth="1"/>
    <col min="13883" max="13883" width="31" style="2" bestFit="1" customWidth="1"/>
    <col min="13884" max="13884" width="30.7109375" style="2" bestFit="1" customWidth="1"/>
    <col min="13885" max="13885" width="25.28515625" style="2" bestFit="1" customWidth="1"/>
    <col min="13886" max="13886" width="31" style="2" bestFit="1" customWidth="1"/>
    <col min="13887" max="13887" width="34.7109375" style="2" bestFit="1" customWidth="1"/>
    <col min="13888" max="13888" width="25.28515625" style="2" bestFit="1" customWidth="1"/>
    <col min="13889" max="13889" width="31" style="2" bestFit="1" customWidth="1"/>
    <col min="13890" max="13890" width="34.7109375" style="2" bestFit="1" customWidth="1"/>
    <col min="13891" max="13891" width="25.28515625" style="2" bestFit="1" customWidth="1"/>
    <col min="13892" max="13892" width="31" style="2" bestFit="1" customWidth="1"/>
    <col min="13893" max="13893" width="34.7109375" style="2" bestFit="1" customWidth="1"/>
    <col min="13894" max="13894" width="25.28515625" style="2" bestFit="1" customWidth="1"/>
    <col min="13895" max="13895" width="31" style="2" bestFit="1" customWidth="1"/>
    <col min="13896" max="13896" width="34.7109375" style="2" bestFit="1" customWidth="1"/>
    <col min="13897" max="13897" width="25.28515625" style="2" bestFit="1" customWidth="1"/>
    <col min="13898" max="13898" width="31" style="2" bestFit="1" customWidth="1"/>
    <col min="13899" max="13899" width="34.7109375" style="2" bestFit="1" customWidth="1"/>
    <col min="13900" max="13900" width="26.42578125" style="2" bestFit="1" customWidth="1"/>
    <col min="13901" max="13901" width="32" style="2" bestFit="1" customWidth="1"/>
    <col min="13902" max="13902" width="35.85546875" style="2" bestFit="1" customWidth="1"/>
    <col min="13903" max="13903" width="21.85546875" style="2" bestFit="1" customWidth="1"/>
    <col min="13904" max="13934" width="19.85546875" style="2" customWidth="1"/>
    <col min="13935" max="14080" width="9.140625" style="2"/>
    <col min="14081" max="14081" width="55.85546875" style="2" bestFit="1" customWidth="1"/>
    <col min="14082" max="14082" width="9.7109375" style="2" bestFit="1" customWidth="1"/>
    <col min="14083" max="14083" width="41.5703125" style="2" bestFit="1" customWidth="1"/>
    <col min="14084" max="14084" width="29" style="2" bestFit="1" customWidth="1"/>
    <col min="14085" max="14085" width="23.85546875" style="2" bestFit="1" customWidth="1"/>
    <col min="14086" max="14086" width="24.28515625" style="2" bestFit="1" customWidth="1"/>
    <col min="14087" max="14087" width="29" style="2" bestFit="1" customWidth="1"/>
    <col min="14088" max="14088" width="23.85546875" style="2" bestFit="1" customWidth="1"/>
    <col min="14089" max="14089" width="24.28515625" style="2" bestFit="1" customWidth="1"/>
    <col min="14090" max="14090" width="29" style="2" bestFit="1" customWidth="1"/>
    <col min="14091" max="14091" width="23.85546875" style="2" bestFit="1" customWidth="1"/>
    <col min="14092" max="14092" width="24.28515625" style="2" bestFit="1" customWidth="1"/>
    <col min="14093" max="14093" width="29" style="2" bestFit="1" customWidth="1"/>
    <col min="14094" max="14094" width="23.85546875" style="2" bestFit="1" customWidth="1"/>
    <col min="14095" max="14095" width="24.28515625" style="2" bestFit="1" customWidth="1"/>
    <col min="14096" max="14096" width="33.85546875" style="2" customWidth="1"/>
    <col min="14097" max="14097" width="23.85546875" style="2" bestFit="1" customWidth="1"/>
    <col min="14098" max="14098" width="24.28515625" style="2" bestFit="1" customWidth="1"/>
    <col min="14099" max="14099" width="29" style="2" bestFit="1" customWidth="1"/>
    <col min="14100" max="14100" width="23.85546875" style="2" bestFit="1" customWidth="1"/>
    <col min="14101" max="14101" width="24.28515625" style="2" bestFit="1" customWidth="1"/>
    <col min="14102" max="14102" width="29" style="2" bestFit="1" customWidth="1"/>
    <col min="14103" max="14103" width="23.85546875" style="2" bestFit="1" customWidth="1"/>
    <col min="14104" max="14104" width="24.28515625" style="2" bestFit="1" customWidth="1"/>
    <col min="14105" max="14105" width="29" style="2" bestFit="1" customWidth="1"/>
    <col min="14106" max="14106" width="23.85546875" style="2" bestFit="1" customWidth="1"/>
    <col min="14107" max="14107" width="24.28515625" style="2" bestFit="1" customWidth="1"/>
    <col min="14108" max="14108" width="29" style="2" bestFit="1" customWidth="1"/>
    <col min="14109" max="14109" width="23.85546875" style="2" bestFit="1" customWidth="1"/>
    <col min="14110" max="14110" width="24.28515625" style="2" bestFit="1" customWidth="1"/>
    <col min="14111" max="14111" width="29" style="2" bestFit="1" customWidth="1"/>
    <col min="14112" max="14112" width="23.85546875" style="2" bestFit="1" customWidth="1"/>
    <col min="14113" max="14113" width="24.28515625" style="2" bestFit="1" customWidth="1"/>
    <col min="14114" max="14114" width="29" style="2" bestFit="1" customWidth="1"/>
    <col min="14115" max="14115" width="23.85546875" style="2" bestFit="1" customWidth="1"/>
    <col min="14116" max="14116" width="24.28515625" style="2" bestFit="1" customWidth="1"/>
    <col min="14117" max="14117" width="29" style="2" bestFit="1" customWidth="1"/>
    <col min="14118" max="14118" width="23.85546875" style="2" bestFit="1" customWidth="1"/>
    <col min="14119" max="14119" width="24.28515625" style="2" bestFit="1" customWidth="1"/>
    <col min="14120" max="14120" width="29" style="2" bestFit="1" customWidth="1"/>
    <col min="14121" max="14121" width="23.85546875" style="2" bestFit="1" customWidth="1"/>
    <col min="14122" max="14122" width="24.28515625" style="2" bestFit="1" customWidth="1"/>
    <col min="14123" max="14123" width="29" style="2" bestFit="1" customWidth="1"/>
    <col min="14124" max="14124" width="23.85546875" style="2" bestFit="1" customWidth="1"/>
    <col min="14125" max="14125" width="24.28515625" style="2" bestFit="1" customWidth="1"/>
    <col min="14126" max="14126" width="29" style="2" bestFit="1" customWidth="1"/>
    <col min="14127" max="14127" width="23.85546875" style="2" bestFit="1" customWidth="1"/>
    <col min="14128" max="14128" width="24.28515625" style="2" bestFit="1" customWidth="1"/>
    <col min="14129" max="14129" width="25.28515625" style="2" bestFit="1" customWidth="1"/>
    <col min="14130" max="14130" width="31" style="2" bestFit="1" customWidth="1"/>
    <col min="14131" max="14131" width="34.7109375" style="2" bestFit="1" customWidth="1"/>
    <col min="14132" max="14132" width="25.28515625" style="2" bestFit="1" customWidth="1"/>
    <col min="14133" max="14133" width="31" style="2" bestFit="1" customWidth="1"/>
    <col min="14134" max="14134" width="34.7109375" style="2" bestFit="1" customWidth="1"/>
    <col min="14135" max="14135" width="25.28515625" style="2" bestFit="1" customWidth="1"/>
    <col min="14136" max="14136" width="31" style="2" bestFit="1" customWidth="1"/>
    <col min="14137" max="14137" width="34.7109375" style="2" bestFit="1" customWidth="1"/>
    <col min="14138" max="14138" width="25.28515625" style="2" bestFit="1" customWidth="1"/>
    <col min="14139" max="14139" width="31" style="2" bestFit="1" customWidth="1"/>
    <col min="14140" max="14140" width="30.7109375" style="2" bestFit="1" customWidth="1"/>
    <col min="14141" max="14141" width="25.28515625" style="2" bestFit="1" customWidth="1"/>
    <col min="14142" max="14142" width="31" style="2" bestFit="1" customWidth="1"/>
    <col min="14143" max="14143" width="34.7109375" style="2" bestFit="1" customWidth="1"/>
    <col min="14144" max="14144" width="25.28515625" style="2" bestFit="1" customWidth="1"/>
    <col min="14145" max="14145" width="31" style="2" bestFit="1" customWidth="1"/>
    <col min="14146" max="14146" width="34.7109375" style="2" bestFit="1" customWidth="1"/>
    <col min="14147" max="14147" width="25.28515625" style="2" bestFit="1" customWidth="1"/>
    <col min="14148" max="14148" width="31" style="2" bestFit="1" customWidth="1"/>
    <col min="14149" max="14149" width="34.7109375" style="2" bestFit="1" customWidth="1"/>
    <col min="14150" max="14150" width="25.28515625" style="2" bestFit="1" customWidth="1"/>
    <col min="14151" max="14151" width="31" style="2" bestFit="1" customWidth="1"/>
    <col min="14152" max="14152" width="34.7109375" style="2" bestFit="1" customWidth="1"/>
    <col min="14153" max="14153" width="25.28515625" style="2" bestFit="1" customWidth="1"/>
    <col min="14154" max="14154" width="31" style="2" bestFit="1" customWidth="1"/>
    <col min="14155" max="14155" width="34.7109375" style="2" bestFit="1" customWidth="1"/>
    <col min="14156" max="14156" width="26.42578125" style="2" bestFit="1" customWidth="1"/>
    <col min="14157" max="14157" width="32" style="2" bestFit="1" customWidth="1"/>
    <col min="14158" max="14158" width="35.85546875" style="2" bestFit="1" customWidth="1"/>
    <col min="14159" max="14159" width="21.85546875" style="2" bestFit="1" customWidth="1"/>
    <col min="14160" max="14190" width="19.85546875" style="2" customWidth="1"/>
    <col min="14191" max="14336" width="9.140625" style="2"/>
    <col min="14337" max="14337" width="55.85546875" style="2" bestFit="1" customWidth="1"/>
    <col min="14338" max="14338" width="9.7109375" style="2" bestFit="1" customWidth="1"/>
    <col min="14339" max="14339" width="41.5703125" style="2" bestFit="1" customWidth="1"/>
    <col min="14340" max="14340" width="29" style="2" bestFit="1" customWidth="1"/>
    <col min="14341" max="14341" width="23.85546875" style="2" bestFit="1" customWidth="1"/>
    <col min="14342" max="14342" width="24.28515625" style="2" bestFit="1" customWidth="1"/>
    <col min="14343" max="14343" width="29" style="2" bestFit="1" customWidth="1"/>
    <col min="14344" max="14344" width="23.85546875" style="2" bestFit="1" customWidth="1"/>
    <col min="14345" max="14345" width="24.28515625" style="2" bestFit="1" customWidth="1"/>
    <col min="14346" max="14346" width="29" style="2" bestFit="1" customWidth="1"/>
    <col min="14347" max="14347" width="23.85546875" style="2" bestFit="1" customWidth="1"/>
    <col min="14348" max="14348" width="24.28515625" style="2" bestFit="1" customWidth="1"/>
    <col min="14349" max="14349" width="29" style="2" bestFit="1" customWidth="1"/>
    <col min="14350" max="14350" width="23.85546875" style="2" bestFit="1" customWidth="1"/>
    <col min="14351" max="14351" width="24.28515625" style="2" bestFit="1" customWidth="1"/>
    <col min="14352" max="14352" width="33.85546875" style="2" customWidth="1"/>
    <col min="14353" max="14353" width="23.85546875" style="2" bestFit="1" customWidth="1"/>
    <col min="14354" max="14354" width="24.28515625" style="2" bestFit="1" customWidth="1"/>
    <col min="14355" max="14355" width="29" style="2" bestFit="1" customWidth="1"/>
    <col min="14356" max="14356" width="23.85546875" style="2" bestFit="1" customWidth="1"/>
    <col min="14357" max="14357" width="24.28515625" style="2" bestFit="1" customWidth="1"/>
    <col min="14358" max="14358" width="29" style="2" bestFit="1" customWidth="1"/>
    <col min="14359" max="14359" width="23.85546875" style="2" bestFit="1" customWidth="1"/>
    <col min="14360" max="14360" width="24.28515625" style="2" bestFit="1" customWidth="1"/>
    <col min="14361" max="14361" width="29" style="2" bestFit="1" customWidth="1"/>
    <col min="14362" max="14362" width="23.85546875" style="2" bestFit="1" customWidth="1"/>
    <col min="14363" max="14363" width="24.28515625" style="2" bestFit="1" customWidth="1"/>
    <col min="14364" max="14364" width="29" style="2" bestFit="1" customWidth="1"/>
    <col min="14365" max="14365" width="23.85546875" style="2" bestFit="1" customWidth="1"/>
    <col min="14366" max="14366" width="24.28515625" style="2" bestFit="1" customWidth="1"/>
    <col min="14367" max="14367" width="29" style="2" bestFit="1" customWidth="1"/>
    <col min="14368" max="14368" width="23.85546875" style="2" bestFit="1" customWidth="1"/>
    <col min="14369" max="14369" width="24.28515625" style="2" bestFit="1" customWidth="1"/>
    <col min="14370" max="14370" width="29" style="2" bestFit="1" customWidth="1"/>
    <col min="14371" max="14371" width="23.85546875" style="2" bestFit="1" customWidth="1"/>
    <col min="14372" max="14372" width="24.28515625" style="2" bestFit="1" customWidth="1"/>
    <col min="14373" max="14373" width="29" style="2" bestFit="1" customWidth="1"/>
    <col min="14374" max="14374" width="23.85546875" style="2" bestFit="1" customWidth="1"/>
    <col min="14375" max="14375" width="24.28515625" style="2" bestFit="1" customWidth="1"/>
    <col min="14376" max="14376" width="29" style="2" bestFit="1" customWidth="1"/>
    <col min="14377" max="14377" width="23.85546875" style="2" bestFit="1" customWidth="1"/>
    <col min="14378" max="14378" width="24.28515625" style="2" bestFit="1" customWidth="1"/>
    <col min="14379" max="14379" width="29" style="2" bestFit="1" customWidth="1"/>
    <col min="14380" max="14380" width="23.85546875" style="2" bestFit="1" customWidth="1"/>
    <col min="14381" max="14381" width="24.28515625" style="2" bestFit="1" customWidth="1"/>
    <col min="14382" max="14382" width="29" style="2" bestFit="1" customWidth="1"/>
    <col min="14383" max="14383" width="23.85546875" style="2" bestFit="1" customWidth="1"/>
    <col min="14384" max="14384" width="24.28515625" style="2" bestFit="1" customWidth="1"/>
    <col min="14385" max="14385" width="25.28515625" style="2" bestFit="1" customWidth="1"/>
    <col min="14386" max="14386" width="31" style="2" bestFit="1" customWidth="1"/>
    <col min="14387" max="14387" width="34.7109375" style="2" bestFit="1" customWidth="1"/>
    <col min="14388" max="14388" width="25.28515625" style="2" bestFit="1" customWidth="1"/>
    <col min="14389" max="14389" width="31" style="2" bestFit="1" customWidth="1"/>
    <col min="14390" max="14390" width="34.7109375" style="2" bestFit="1" customWidth="1"/>
    <col min="14391" max="14391" width="25.28515625" style="2" bestFit="1" customWidth="1"/>
    <col min="14392" max="14392" width="31" style="2" bestFit="1" customWidth="1"/>
    <col min="14393" max="14393" width="34.7109375" style="2" bestFit="1" customWidth="1"/>
    <col min="14394" max="14394" width="25.28515625" style="2" bestFit="1" customWidth="1"/>
    <col min="14395" max="14395" width="31" style="2" bestFit="1" customWidth="1"/>
    <col min="14396" max="14396" width="30.7109375" style="2" bestFit="1" customWidth="1"/>
    <col min="14397" max="14397" width="25.28515625" style="2" bestFit="1" customWidth="1"/>
    <col min="14398" max="14398" width="31" style="2" bestFit="1" customWidth="1"/>
    <col min="14399" max="14399" width="34.7109375" style="2" bestFit="1" customWidth="1"/>
    <col min="14400" max="14400" width="25.28515625" style="2" bestFit="1" customWidth="1"/>
    <col min="14401" max="14401" width="31" style="2" bestFit="1" customWidth="1"/>
    <col min="14402" max="14402" width="34.7109375" style="2" bestFit="1" customWidth="1"/>
    <col min="14403" max="14403" width="25.28515625" style="2" bestFit="1" customWidth="1"/>
    <col min="14404" max="14404" width="31" style="2" bestFit="1" customWidth="1"/>
    <col min="14405" max="14405" width="34.7109375" style="2" bestFit="1" customWidth="1"/>
    <col min="14406" max="14406" width="25.28515625" style="2" bestFit="1" customWidth="1"/>
    <col min="14407" max="14407" width="31" style="2" bestFit="1" customWidth="1"/>
    <col min="14408" max="14408" width="34.7109375" style="2" bestFit="1" customWidth="1"/>
    <col min="14409" max="14409" width="25.28515625" style="2" bestFit="1" customWidth="1"/>
    <col min="14410" max="14410" width="31" style="2" bestFit="1" customWidth="1"/>
    <col min="14411" max="14411" width="34.7109375" style="2" bestFit="1" customWidth="1"/>
    <col min="14412" max="14412" width="26.42578125" style="2" bestFit="1" customWidth="1"/>
    <col min="14413" max="14413" width="32" style="2" bestFit="1" customWidth="1"/>
    <col min="14414" max="14414" width="35.85546875" style="2" bestFit="1" customWidth="1"/>
    <col min="14415" max="14415" width="21.85546875" style="2" bestFit="1" customWidth="1"/>
    <col min="14416" max="14446" width="19.85546875" style="2" customWidth="1"/>
    <col min="14447" max="14592" width="9.140625" style="2"/>
    <col min="14593" max="14593" width="55.85546875" style="2" bestFit="1" customWidth="1"/>
    <col min="14594" max="14594" width="9.7109375" style="2" bestFit="1" customWidth="1"/>
    <col min="14595" max="14595" width="41.5703125" style="2" bestFit="1" customWidth="1"/>
    <col min="14596" max="14596" width="29" style="2" bestFit="1" customWidth="1"/>
    <col min="14597" max="14597" width="23.85546875" style="2" bestFit="1" customWidth="1"/>
    <col min="14598" max="14598" width="24.28515625" style="2" bestFit="1" customWidth="1"/>
    <col min="14599" max="14599" width="29" style="2" bestFit="1" customWidth="1"/>
    <col min="14600" max="14600" width="23.85546875" style="2" bestFit="1" customWidth="1"/>
    <col min="14601" max="14601" width="24.28515625" style="2" bestFit="1" customWidth="1"/>
    <col min="14602" max="14602" width="29" style="2" bestFit="1" customWidth="1"/>
    <col min="14603" max="14603" width="23.85546875" style="2" bestFit="1" customWidth="1"/>
    <col min="14604" max="14604" width="24.28515625" style="2" bestFit="1" customWidth="1"/>
    <col min="14605" max="14605" width="29" style="2" bestFit="1" customWidth="1"/>
    <col min="14606" max="14606" width="23.85546875" style="2" bestFit="1" customWidth="1"/>
    <col min="14607" max="14607" width="24.28515625" style="2" bestFit="1" customWidth="1"/>
    <col min="14608" max="14608" width="33.85546875" style="2" customWidth="1"/>
    <col min="14609" max="14609" width="23.85546875" style="2" bestFit="1" customWidth="1"/>
    <col min="14610" max="14610" width="24.28515625" style="2" bestFit="1" customWidth="1"/>
    <col min="14611" max="14611" width="29" style="2" bestFit="1" customWidth="1"/>
    <col min="14612" max="14612" width="23.85546875" style="2" bestFit="1" customWidth="1"/>
    <col min="14613" max="14613" width="24.28515625" style="2" bestFit="1" customWidth="1"/>
    <col min="14614" max="14614" width="29" style="2" bestFit="1" customWidth="1"/>
    <col min="14615" max="14615" width="23.85546875" style="2" bestFit="1" customWidth="1"/>
    <col min="14616" max="14616" width="24.28515625" style="2" bestFit="1" customWidth="1"/>
    <col min="14617" max="14617" width="29" style="2" bestFit="1" customWidth="1"/>
    <col min="14618" max="14618" width="23.85546875" style="2" bestFit="1" customWidth="1"/>
    <col min="14619" max="14619" width="24.28515625" style="2" bestFit="1" customWidth="1"/>
    <col min="14620" max="14620" width="29" style="2" bestFit="1" customWidth="1"/>
    <col min="14621" max="14621" width="23.85546875" style="2" bestFit="1" customWidth="1"/>
    <col min="14622" max="14622" width="24.28515625" style="2" bestFit="1" customWidth="1"/>
    <col min="14623" max="14623" width="29" style="2" bestFit="1" customWidth="1"/>
    <col min="14624" max="14624" width="23.85546875" style="2" bestFit="1" customWidth="1"/>
    <col min="14625" max="14625" width="24.28515625" style="2" bestFit="1" customWidth="1"/>
    <col min="14626" max="14626" width="29" style="2" bestFit="1" customWidth="1"/>
    <col min="14627" max="14627" width="23.85546875" style="2" bestFit="1" customWidth="1"/>
    <col min="14628" max="14628" width="24.28515625" style="2" bestFit="1" customWidth="1"/>
    <col min="14629" max="14629" width="29" style="2" bestFit="1" customWidth="1"/>
    <col min="14630" max="14630" width="23.85546875" style="2" bestFit="1" customWidth="1"/>
    <col min="14631" max="14631" width="24.28515625" style="2" bestFit="1" customWidth="1"/>
    <col min="14632" max="14632" width="29" style="2" bestFit="1" customWidth="1"/>
    <col min="14633" max="14633" width="23.85546875" style="2" bestFit="1" customWidth="1"/>
    <col min="14634" max="14634" width="24.28515625" style="2" bestFit="1" customWidth="1"/>
    <col min="14635" max="14635" width="29" style="2" bestFit="1" customWidth="1"/>
    <col min="14636" max="14636" width="23.85546875" style="2" bestFit="1" customWidth="1"/>
    <col min="14637" max="14637" width="24.28515625" style="2" bestFit="1" customWidth="1"/>
    <col min="14638" max="14638" width="29" style="2" bestFit="1" customWidth="1"/>
    <col min="14639" max="14639" width="23.85546875" style="2" bestFit="1" customWidth="1"/>
    <col min="14640" max="14640" width="24.28515625" style="2" bestFit="1" customWidth="1"/>
    <col min="14641" max="14641" width="25.28515625" style="2" bestFit="1" customWidth="1"/>
    <col min="14642" max="14642" width="31" style="2" bestFit="1" customWidth="1"/>
    <col min="14643" max="14643" width="34.7109375" style="2" bestFit="1" customWidth="1"/>
    <col min="14644" max="14644" width="25.28515625" style="2" bestFit="1" customWidth="1"/>
    <col min="14645" max="14645" width="31" style="2" bestFit="1" customWidth="1"/>
    <col min="14646" max="14646" width="34.7109375" style="2" bestFit="1" customWidth="1"/>
    <col min="14647" max="14647" width="25.28515625" style="2" bestFit="1" customWidth="1"/>
    <col min="14648" max="14648" width="31" style="2" bestFit="1" customWidth="1"/>
    <col min="14649" max="14649" width="34.7109375" style="2" bestFit="1" customWidth="1"/>
    <col min="14650" max="14650" width="25.28515625" style="2" bestFit="1" customWidth="1"/>
    <col min="14651" max="14651" width="31" style="2" bestFit="1" customWidth="1"/>
    <col min="14652" max="14652" width="30.7109375" style="2" bestFit="1" customWidth="1"/>
    <col min="14653" max="14653" width="25.28515625" style="2" bestFit="1" customWidth="1"/>
    <col min="14654" max="14654" width="31" style="2" bestFit="1" customWidth="1"/>
    <col min="14655" max="14655" width="34.7109375" style="2" bestFit="1" customWidth="1"/>
    <col min="14656" max="14656" width="25.28515625" style="2" bestFit="1" customWidth="1"/>
    <col min="14657" max="14657" width="31" style="2" bestFit="1" customWidth="1"/>
    <col min="14658" max="14658" width="34.7109375" style="2" bestFit="1" customWidth="1"/>
    <col min="14659" max="14659" width="25.28515625" style="2" bestFit="1" customWidth="1"/>
    <col min="14660" max="14660" width="31" style="2" bestFit="1" customWidth="1"/>
    <col min="14661" max="14661" width="34.7109375" style="2" bestFit="1" customWidth="1"/>
    <col min="14662" max="14662" width="25.28515625" style="2" bestFit="1" customWidth="1"/>
    <col min="14663" max="14663" width="31" style="2" bestFit="1" customWidth="1"/>
    <col min="14664" max="14664" width="34.7109375" style="2" bestFit="1" customWidth="1"/>
    <col min="14665" max="14665" width="25.28515625" style="2" bestFit="1" customWidth="1"/>
    <col min="14666" max="14666" width="31" style="2" bestFit="1" customWidth="1"/>
    <col min="14667" max="14667" width="34.7109375" style="2" bestFit="1" customWidth="1"/>
    <col min="14668" max="14668" width="26.42578125" style="2" bestFit="1" customWidth="1"/>
    <col min="14669" max="14669" width="32" style="2" bestFit="1" customWidth="1"/>
    <col min="14670" max="14670" width="35.85546875" style="2" bestFit="1" customWidth="1"/>
    <col min="14671" max="14671" width="21.85546875" style="2" bestFit="1" customWidth="1"/>
    <col min="14672" max="14702" width="19.85546875" style="2" customWidth="1"/>
    <col min="14703" max="14848" width="9.140625" style="2"/>
    <col min="14849" max="14849" width="55.85546875" style="2" bestFit="1" customWidth="1"/>
    <col min="14850" max="14850" width="9.7109375" style="2" bestFit="1" customWidth="1"/>
    <col min="14851" max="14851" width="41.5703125" style="2" bestFit="1" customWidth="1"/>
    <col min="14852" max="14852" width="29" style="2" bestFit="1" customWidth="1"/>
    <col min="14853" max="14853" width="23.85546875" style="2" bestFit="1" customWidth="1"/>
    <col min="14854" max="14854" width="24.28515625" style="2" bestFit="1" customWidth="1"/>
    <col min="14855" max="14855" width="29" style="2" bestFit="1" customWidth="1"/>
    <col min="14856" max="14856" width="23.85546875" style="2" bestFit="1" customWidth="1"/>
    <col min="14857" max="14857" width="24.28515625" style="2" bestFit="1" customWidth="1"/>
    <col min="14858" max="14858" width="29" style="2" bestFit="1" customWidth="1"/>
    <col min="14859" max="14859" width="23.85546875" style="2" bestFit="1" customWidth="1"/>
    <col min="14860" max="14860" width="24.28515625" style="2" bestFit="1" customWidth="1"/>
    <col min="14861" max="14861" width="29" style="2" bestFit="1" customWidth="1"/>
    <col min="14862" max="14862" width="23.85546875" style="2" bestFit="1" customWidth="1"/>
    <col min="14863" max="14863" width="24.28515625" style="2" bestFit="1" customWidth="1"/>
    <col min="14864" max="14864" width="33.85546875" style="2" customWidth="1"/>
    <col min="14865" max="14865" width="23.85546875" style="2" bestFit="1" customWidth="1"/>
    <col min="14866" max="14866" width="24.28515625" style="2" bestFit="1" customWidth="1"/>
    <col min="14867" max="14867" width="29" style="2" bestFit="1" customWidth="1"/>
    <col min="14868" max="14868" width="23.85546875" style="2" bestFit="1" customWidth="1"/>
    <col min="14869" max="14869" width="24.28515625" style="2" bestFit="1" customWidth="1"/>
    <col min="14870" max="14870" width="29" style="2" bestFit="1" customWidth="1"/>
    <col min="14871" max="14871" width="23.85546875" style="2" bestFit="1" customWidth="1"/>
    <col min="14872" max="14872" width="24.28515625" style="2" bestFit="1" customWidth="1"/>
    <col min="14873" max="14873" width="29" style="2" bestFit="1" customWidth="1"/>
    <col min="14874" max="14874" width="23.85546875" style="2" bestFit="1" customWidth="1"/>
    <col min="14875" max="14875" width="24.28515625" style="2" bestFit="1" customWidth="1"/>
    <col min="14876" max="14876" width="29" style="2" bestFit="1" customWidth="1"/>
    <col min="14877" max="14877" width="23.85546875" style="2" bestFit="1" customWidth="1"/>
    <col min="14878" max="14878" width="24.28515625" style="2" bestFit="1" customWidth="1"/>
    <col min="14879" max="14879" width="29" style="2" bestFit="1" customWidth="1"/>
    <col min="14880" max="14880" width="23.85546875" style="2" bestFit="1" customWidth="1"/>
    <col min="14881" max="14881" width="24.28515625" style="2" bestFit="1" customWidth="1"/>
    <col min="14882" max="14882" width="29" style="2" bestFit="1" customWidth="1"/>
    <col min="14883" max="14883" width="23.85546875" style="2" bestFit="1" customWidth="1"/>
    <col min="14884" max="14884" width="24.28515625" style="2" bestFit="1" customWidth="1"/>
    <col min="14885" max="14885" width="29" style="2" bestFit="1" customWidth="1"/>
    <col min="14886" max="14886" width="23.85546875" style="2" bestFit="1" customWidth="1"/>
    <col min="14887" max="14887" width="24.28515625" style="2" bestFit="1" customWidth="1"/>
    <col min="14888" max="14888" width="29" style="2" bestFit="1" customWidth="1"/>
    <col min="14889" max="14889" width="23.85546875" style="2" bestFit="1" customWidth="1"/>
    <col min="14890" max="14890" width="24.28515625" style="2" bestFit="1" customWidth="1"/>
    <col min="14891" max="14891" width="29" style="2" bestFit="1" customWidth="1"/>
    <col min="14892" max="14892" width="23.85546875" style="2" bestFit="1" customWidth="1"/>
    <col min="14893" max="14893" width="24.28515625" style="2" bestFit="1" customWidth="1"/>
    <col min="14894" max="14894" width="29" style="2" bestFit="1" customWidth="1"/>
    <col min="14895" max="14895" width="23.85546875" style="2" bestFit="1" customWidth="1"/>
    <col min="14896" max="14896" width="24.28515625" style="2" bestFit="1" customWidth="1"/>
    <col min="14897" max="14897" width="25.28515625" style="2" bestFit="1" customWidth="1"/>
    <col min="14898" max="14898" width="31" style="2" bestFit="1" customWidth="1"/>
    <col min="14899" max="14899" width="34.7109375" style="2" bestFit="1" customWidth="1"/>
    <col min="14900" max="14900" width="25.28515625" style="2" bestFit="1" customWidth="1"/>
    <col min="14901" max="14901" width="31" style="2" bestFit="1" customWidth="1"/>
    <col min="14902" max="14902" width="34.7109375" style="2" bestFit="1" customWidth="1"/>
    <col min="14903" max="14903" width="25.28515625" style="2" bestFit="1" customWidth="1"/>
    <col min="14904" max="14904" width="31" style="2" bestFit="1" customWidth="1"/>
    <col min="14905" max="14905" width="34.7109375" style="2" bestFit="1" customWidth="1"/>
    <col min="14906" max="14906" width="25.28515625" style="2" bestFit="1" customWidth="1"/>
    <col min="14907" max="14907" width="31" style="2" bestFit="1" customWidth="1"/>
    <col min="14908" max="14908" width="30.7109375" style="2" bestFit="1" customWidth="1"/>
    <col min="14909" max="14909" width="25.28515625" style="2" bestFit="1" customWidth="1"/>
    <col min="14910" max="14910" width="31" style="2" bestFit="1" customWidth="1"/>
    <col min="14911" max="14911" width="34.7109375" style="2" bestFit="1" customWidth="1"/>
    <col min="14912" max="14912" width="25.28515625" style="2" bestFit="1" customWidth="1"/>
    <col min="14913" max="14913" width="31" style="2" bestFit="1" customWidth="1"/>
    <col min="14914" max="14914" width="34.7109375" style="2" bestFit="1" customWidth="1"/>
    <col min="14915" max="14915" width="25.28515625" style="2" bestFit="1" customWidth="1"/>
    <col min="14916" max="14916" width="31" style="2" bestFit="1" customWidth="1"/>
    <col min="14917" max="14917" width="34.7109375" style="2" bestFit="1" customWidth="1"/>
    <col min="14918" max="14918" width="25.28515625" style="2" bestFit="1" customWidth="1"/>
    <col min="14919" max="14919" width="31" style="2" bestFit="1" customWidth="1"/>
    <col min="14920" max="14920" width="34.7109375" style="2" bestFit="1" customWidth="1"/>
    <col min="14921" max="14921" width="25.28515625" style="2" bestFit="1" customWidth="1"/>
    <col min="14922" max="14922" width="31" style="2" bestFit="1" customWidth="1"/>
    <col min="14923" max="14923" width="34.7109375" style="2" bestFit="1" customWidth="1"/>
    <col min="14924" max="14924" width="26.42578125" style="2" bestFit="1" customWidth="1"/>
    <col min="14925" max="14925" width="32" style="2" bestFit="1" customWidth="1"/>
    <col min="14926" max="14926" width="35.85546875" style="2" bestFit="1" customWidth="1"/>
    <col min="14927" max="14927" width="21.85546875" style="2" bestFit="1" customWidth="1"/>
    <col min="14928" max="14958" width="19.85546875" style="2" customWidth="1"/>
    <col min="14959" max="15104" width="9.140625" style="2"/>
    <col min="15105" max="15105" width="55.85546875" style="2" bestFit="1" customWidth="1"/>
    <col min="15106" max="15106" width="9.7109375" style="2" bestFit="1" customWidth="1"/>
    <col min="15107" max="15107" width="41.5703125" style="2" bestFit="1" customWidth="1"/>
    <col min="15108" max="15108" width="29" style="2" bestFit="1" customWidth="1"/>
    <col min="15109" max="15109" width="23.85546875" style="2" bestFit="1" customWidth="1"/>
    <col min="15110" max="15110" width="24.28515625" style="2" bestFit="1" customWidth="1"/>
    <col min="15111" max="15111" width="29" style="2" bestFit="1" customWidth="1"/>
    <col min="15112" max="15112" width="23.85546875" style="2" bestFit="1" customWidth="1"/>
    <col min="15113" max="15113" width="24.28515625" style="2" bestFit="1" customWidth="1"/>
    <col min="15114" max="15114" width="29" style="2" bestFit="1" customWidth="1"/>
    <col min="15115" max="15115" width="23.85546875" style="2" bestFit="1" customWidth="1"/>
    <col min="15116" max="15116" width="24.28515625" style="2" bestFit="1" customWidth="1"/>
    <col min="15117" max="15117" width="29" style="2" bestFit="1" customWidth="1"/>
    <col min="15118" max="15118" width="23.85546875" style="2" bestFit="1" customWidth="1"/>
    <col min="15119" max="15119" width="24.28515625" style="2" bestFit="1" customWidth="1"/>
    <col min="15120" max="15120" width="33.85546875" style="2" customWidth="1"/>
    <col min="15121" max="15121" width="23.85546875" style="2" bestFit="1" customWidth="1"/>
    <col min="15122" max="15122" width="24.28515625" style="2" bestFit="1" customWidth="1"/>
    <col min="15123" max="15123" width="29" style="2" bestFit="1" customWidth="1"/>
    <col min="15124" max="15124" width="23.85546875" style="2" bestFit="1" customWidth="1"/>
    <col min="15125" max="15125" width="24.28515625" style="2" bestFit="1" customWidth="1"/>
    <col min="15126" max="15126" width="29" style="2" bestFit="1" customWidth="1"/>
    <col min="15127" max="15127" width="23.85546875" style="2" bestFit="1" customWidth="1"/>
    <col min="15128" max="15128" width="24.28515625" style="2" bestFit="1" customWidth="1"/>
    <col min="15129" max="15129" width="29" style="2" bestFit="1" customWidth="1"/>
    <col min="15130" max="15130" width="23.85546875" style="2" bestFit="1" customWidth="1"/>
    <col min="15131" max="15131" width="24.28515625" style="2" bestFit="1" customWidth="1"/>
    <col min="15132" max="15132" width="29" style="2" bestFit="1" customWidth="1"/>
    <col min="15133" max="15133" width="23.85546875" style="2" bestFit="1" customWidth="1"/>
    <col min="15134" max="15134" width="24.28515625" style="2" bestFit="1" customWidth="1"/>
    <col min="15135" max="15135" width="29" style="2" bestFit="1" customWidth="1"/>
    <col min="15136" max="15136" width="23.85546875" style="2" bestFit="1" customWidth="1"/>
    <col min="15137" max="15137" width="24.28515625" style="2" bestFit="1" customWidth="1"/>
    <col min="15138" max="15138" width="29" style="2" bestFit="1" customWidth="1"/>
    <col min="15139" max="15139" width="23.85546875" style="2" bestFit="1" customWidth="1"/>
    <col min="15140" max="15140" width="24.28515625" style="2" bestFit="1" customWidth="1"/>
    <col min="15141" max="15141" width="29" style="2" bestFit="1" customWidth="1"/>
    <col min="15142" max="15142" width="23.85546875" style="2" bestFit="1" customWidth="1"/>
    <col min="15143" max="15143" width="24.28515625" style="2" bestFit="1" customWidth="1"/>
    <col min="15144" max="15144" width="29" style="2" bestFit="1" customWidth="1"/>
    <col min="15145" max="15145" width="23.85546875" style="2" bestFit="1" customWidth="1"/>
    <col min="15146" max="15146" width="24.28515625" style="2" bestFit="1" customWidth="1"/>
    <col min="15147" max="15147" width="29" style="2" bestFit="1" customWidth="1"/>
    <col min="15148" max="15148" width="23.85546875" style="2" bestFit="1" customWidth="1"/>
    <col min="15149" max="15149" width="24.28515625" style="2" bestFit="1" customWidth="1"/>
    <col min="15150" max="15150" width="29" style="2" bestFit="1" customWidth="1"/>
    <col min="15151" max="15151" width="23.85546875" style="2" bestFit="1" customWidth="1"/>
    <col min="15152" max="15152" width="24.28515625" style="2" bestFit="1" customWidth="1"/>
    <col min="15153" max="15153" width="25.28515625" style="2" bestFit="1" customWidth="1"/>
    <col min="15154" max="15154" width="31" style="2" bestFit="1" customWidth="1"/>
    <col min="15155" max="15155" width="34.7109375" style="2" bestFit="1" customWidth="1"/>
    <col min="15156" max="15156" width="25.28515625" style="2" bestFit="1" customWidth="1"/>
    <col min="15157" max="15157" width="31" style="2" bestFit="1" customWidth="1"/>
    <col min="15158" max="15158" width="34.7109375" style="2" bestFit="1" customWidth="1"/>
    <col min="15159" max="15159" width="25.28515625" style="2" bestFit="1" customWidth="1"/>
    <col min="15160" max="15160" width="31" style="2" bestFit="1" customWidth="1"/>
    <col min="15161" max="15161" width="34.7109375" style="2" bestFit="1" customWidth="1"/>
    <col min="15162" max="15162" width="25.28515625" style="2" bestFit="1" customWidth="1"/>
    <col min="15163" max="15163" width="31" style="2" bestFit="1" customWidth="1"/>
    <col min="15164" max="15164" width="30.7109375" style="2" bestFit="1" customWidth="1"/>
    <col min="15165" max="15165" width="25.28515625" style="2" bestFit="1" customWidth="1"/>
    <col min="15166" max="15166" width="31" style="2" bestFit="1" customWidth="1"/>
    <col min="15167" max="15167" width="34.7109375" style="2" bestFit="1" customWidth="1"/>
    <col min="15168" max="15168" width="25.28515625" style="2" bestFit="1" customWidth="1"/>
    <col min="15169" max="15169" width="31" style="2" bestFit="1" customWidth="1"/>
    <col min="15170" max="15170" width="34.7109375" style="2" bestFit="1" customWidth="1"/>
    <col min="15171" max="15171" width="25.28515625" style="2" bestFit="1" customWidth="1"/>
    <col min="15172" max="15172" width="31" style="2" bestFit="1" customWidth="1"/>
    <col min="15173" max="15173" width="34.7109375" style="2" bestFit="1" customWidth="1"/>
    <col min="15174" max="15174" width="25.28515625" style="2" bestFit="1" customWidth="1"/>
    <col min="15175" max="15175" width="31" style="2" bestFit="1" customWidth="1"/>
    <col min="15176" max="15176" width="34.7109375" style="2" bestFit="1" customWidth="1"/>
    <col min="15177" max="15177" width="25.28515625" style="2" bestFit="1" customWidth="1"/>
    <col min="15178" max="15178" width="31" style="2" bestFit="1" customWidth="1"/>
    <col min="15179" max="15179" width="34.7109375" style="2" bestFit="1" customWidth="1"/>
    <col min="15180" max="15180" width="26.42578125" style="2" bestFit="1" customWidth="1"/>
    <col min="15181" max="15181" width="32" style="2" bestFit="1" customWidth="1"/>
    <col min="15182" max="15182" width="35.85546875" style="2" bestFit="1" customWidth="1"/>
    <col min="15183" max="15183" width="21.85546875" style="2" bestFit="1" customWidth="1"/>
    <col min="15184" max="15214" width="19.85546875" style="2" customWidth="1"/>
    <col min="15215" max="15360" width="9.140625" style="2"/>
    <col min="15361" max="15361" width="55.85546875" style="2" bestFit="1" customWidth="1"/>
    <col min="15362" max="15362" width="9.7109375" style="2" bestFit="1" customWidth="1"/>
    <col min="15363" max="15363" width="41.5703125" style="2" bestFit="1" customWidth="1"/>
    <col min="15364" max="15364" width="29" style="2" bestFit="1" customWidth="1"/>
    <col min="15365" max="15365" width="23.85546875" style="2" bestFit="1" customWidth="1"/>
    <col min="15366" max="15366" width="24.28515625" style="2" bestFit="1" customWidth="1"/>
    <col min="15367" max="15367" width="29" style="2" bestFit="1" customWidth="1"/>
    <col min="15368" max="15368" width="23.85546875" style="2" bestFit="1" customWidth="1"/>
    <col min="15369" max="15369" width="24.28515625" style="2" bestFit="1" customWidth="1"/>
    <col min="15370" max="15370" width="29" style="2" bestFit="1" customWidth="1"/>
    <col min="15371" max="15371" width="23.85546875" style="2" bestFit="1" customWidth="1"/>
    <col min="15372" max="15372" width="24.28515625" style="2" bestFit="1" customWidth="1"/>
    <col min="15373" max="15373" width="29" style="2" bestFit="1" customWidth="1"/>
    <col min="15374" max="15374" width="23.85546875" style="2" bestFit="1" customWidth="1"/>
    <col min="15375" max="15375" width="24.28515625" style="2" bestFit="1" customWidth="1"/>
    <col min="15376" max="15376" width="33.85546875" style="2" customWidth="1"/>
    <col min="15377" max="15377" width="23.85546875" style="2" bestFit="1" customWidth="1"/>
    <col min="15378" max="15378" width="24.28515625" style="2" bestFit="1" customWidth="1"/>
    <col min="15379" max="15379" width="29" style="2" bestFit="1" customWidth="1"/>
    <col min="15380" max="15380" width="23.85546875" style="2" bestFit="1" customWidth="1"/>
    <col min="15381" max="15381" width="24.28515625" style="2" bestFit="1" customWidth="1"/>
    <col min="15382" max="15382" width="29" style="2" bestFit="1" customWidth="1"/>
    <col min="15383" max="15383" width="23.85546875" style="2" bestFit="1" customWidth="1"/>
    <col min="15384" max="15384" width="24.28515625" style="2" bestFit="1" customWidth="1"/>
    <col min="15385" max="15385" width="29" style="2" bestFit="1" customWidth="1"/>
    <col min="15386" max="15386" width="23.85546875" style="2" bestFit="1" customWidth="1"/>
    <col min="15387" max="15387" width="24.28515625" style="2" bestFit="1" customWidth="1"/>
    <col min="15388" max="15388" width="29" style="2" bestFit="1" customWidth="1"/>
    <col min="15389" max="15389" width="23.85546875" style="2" bestFit="1" customWidth="1"/>
    <col min="15390" max="15390" width="24.28515625" style="2" bestFit="1" customWidth="1"/>
    <col min="15391" max="15391" width="29" style="2" bestFit="1" customWidth="1"/>
    <col min="15392" max="15392" width="23.85546875" style="2" bestFit="1" customWidth="1"/>
    <col min="15393" max="15393" width="24.28515625" style="2" bestFit="1" customWidth="1"/>
    <col min="15394" max="15394" width="29" style="2" bestFit="1" customWidth="1"/>
    <col min="15395" max="15395" width="23.85546875" style="2" bestFit="1" customWidth="1"/>
    <col min="15396" max="15396" width="24.28515625" style="2" bestFit="1" customWidth="1"/>
    <col min="15397" max="15397" width="29" style="2" bestFit="1" customWidth="1"/>
    <col min="15398" max="15398" width="23.85546875" style="2" bestFit="1" customWidth="1"/>
    <col min="15399" max="15399" width="24.28515625" style="2" bestFit="1" customWidth="1"/>
    <col min="15400" max="15400" width="29" style="2" bestFit="1" customWidth="1"/>
    <col min="15401" max="15401" width="23.85546875" style="2" bestFit="1" customWidth="1"/>
    <col min="15402" max="15402" width="24.28515625" style="2" bestFit="1" customWidth="1"/>
    <col min="15403" max="15403" width="29" style="2" bestFit="1" customWidth="1"/>
    <col min="15404" max="15404" width="23.85546875" style="2" bestFit="1" customWidth="1"/>
    <col min="15405" max="15405" width="24.28515625" style="2" bestFit="1" customWidth="1"/>
    <col min="15406" max="15406" width="29" style="2" bestFit="1" customWidth="1"/>
    <col min="15407" max="15407" width="23.85546875" style="2" bestFit="1" customWidth="1"/>
    <col min="15408" max="15408" width="24.28515625" style="2" bestFit="1" customWidth="1"/>
    <col min="15409" max="15409" width="25.28515625" style="2" bestFit="1" customWidth="1"/>
    <col min="15410" max="15410" width="31" style="2" bestFit="1" customWidth="1"/>
    <col min="15411" max="15411" width="34.7109375" style="2" bestFit="1" customWidth="1"/>
    <col min="15412" max="15412" width="25.28515625" style="2" bestFit="1" customWidth="1"/>
    <col min="15413" max="15413" width="31" style="2" bestFit="1" customWidth="1"/>
    <col min="15414" max="15414" width="34.7109375" style="2" bestFit="1" customWidth="1"/>
    <col min="15415" max="15415" width="25.28515625" style="2" bestFit="1" customWidth="1"/>
    <col min="15416" max="15416" width="31" style="2" bestFit="1" customWidth="1"/>
    <col min="15417" max="15417" width="34.7109375" style="2" bestFit="1" customWidth="1"/>
    <col min="15418" max="15418" width="25.28515625" style="2" bestFit="1" customWidth="1"/>
    <col min="15419" max="15419" width="31" style="2" bestFit="1" customWidth="1"/>
    <col min="15420" max="15420" width="30.7109375" style="2" bestFit="1" customWidth="1"/>
    <col min="15421" max="15421" width="25.28515625" style="2" bestFit="1" customWidth="1"/>
    <col min="15422" max="15422" width="31" style="2" bestFit="1" customWidth="1"/>
    <col min="15423" max="15423" width="34.7109375" style="2" bestFit="1" customWidth="1"/>
    <col min="15424" max="15424" width="25.28515625" style="2" bestFit="1" customWidth="1"/>
    <col min="15425" max="15425" width="31" style="2" bestFit="1" customWidth="1"/>
    <col min="15426" max="15426" width="34.7109375" style="2" bestFit="1" customWidth="1"/>
    <col min="15427" max="15427" width="25.28515625" style="2" bestFit="1" customWidth="1"/>
    <col min="15428" max="15428" width="31" style="2" bestFit="1" customWidth="1"/>
    <col min="15429" max="15429" width="34.7109375" style="2" bestFit="1" customWidth="1"/>
    <col min="15430" max="15430" width="25.28515625" style="2" bestFit="1" customWidth="1"/>
    <col min="15431" max="15431" width="31" style="2" bestFit="1" customWidth="1"/>
    <col min="15432" max="15432" width="34.7109375" style="2" bestFit="1" customWidth="1"/>
    <col min="15433" max="15433" width="25.28515625" style="2" bestFit="1" customWidth="1"/>
    <col min="15434" max="15434" width="31" style="2" bestFit="1" customWidth="1"/>
    <col min="15435" max="15435" width="34.7109375" style="2" bestFit="1" customWidth="1"/>
    <col min="15436" max="15436" width="26.42578125" style="2" bestFit="1" customWidth="1"/>
    <col min="15437" max="15437" width="32" style="2" bestFit="1" customWidth="1"/>
    <col min="15438" max="15438" width="35.85546875" style="2" bestFit="1" customWidth="1"/>
    <col min="15439" max="15439" width="21.85546875" style="2" bestFit="1" customWidth="1"/>
    <col min="15440" max="15470" width="19.85546875" style="2" customWidth="1"/>
    <col min="15471" max="15616" width="9.140625" style="2"/>
    <col min="15617" max="15617" width="55.85546875" style="2" bestFit="1" customWidth="1"/>
    <col min="15618" max="15618" width="9.7109375" style="2" bestFit="1" customWidth="1"/>
    <col min="15619" max="15619" width="41.5703125" style="2" bestFit="1" customWidth="1"/>
    <col min="15620" max="15620" width="29" style="2" bestFit="1" customWidth="1"/>
    <col min="15621" max="15621" width="23.85546875" style="2" bestFit="1" customWidth="1"/>
    <col min="15622" max="15622" width="24.28515625" style="2" bestFit="1" customWidth="1"/>
    <col min="15623" max="15623" width="29" style="2" bestFit="1" customWidth="1"/>
    <col min="15624" max="15624" width="23.85546875" style="2" bestFit="1" customWidth="1"/>
    <col min="15625" max="15625" width="24.28515625" style="2" bestFit="1" customWidth="1"/>
    <col min="15626" max="15626" width="29" style="2" bestFit="1" customWidth="1"/>
    <col min="15627" max="15627" width="23.85546875" style="2" bestFit="1" customWidth="1"/>
    <col min="15628" max="15628" width="24.28515625" style="2" bestFit="1" customWidth="1"/>
    <col min="15629" max="15629" width="29" style="2" bestFit="1" customWidth="1"/>
    <col min="15630" max="15630" width="23.85546875" style="2" bestFit="1" customWidth="1"/>
    <col min="15631" max="15631" width="24.28515625" style="2" bestFit="1" customWidth="1"/>
    <col min="15632" max="15632" width="33.85546875" style="2" customWidth="1"/>
    <col min="15633" max="15633" width="23.85546875" style="2" bestFit="1" customWidth="1"/>
    <col min="15634" max="15634" width="24.28515625" style="2" bestFit="1" customWidth="1"/>
    <col min="15635" max="15635" width="29" style="2" bestFit="1" customWidth="1"/>
    <col min="15636" max="15636" width="23.85546875" style="2" bestFit="1" customWidth="1"/>
    <col min="15637" max="15637" width="24.28515625" style="2" bestFit="1" customWidth="1"/>
    <col min="15638" max="15638" width="29" style="2" bestFit="1" customWidth="1"/>
    <col min="15639" max="15639" width="23.85546875" style="2" bestFit="1" customWidth="1"/>
    <col min="15640" max="15640" width="24.28515625" style="2" bestFit="1" customWidth="1"/>
    <col min="15641" max="15641" width="29" style="2" bestFit="1" customWidth="1"/>
    <col min="15642" max="15642" width="23.85546875" style="2" bestFit="1" customWidth="1"/>
    <col min="15643" max="15643" width="24.28515625" style="2" bestFit="1" customWidth="1"/>
    <col min="15644" max="15644" width="29" style="2" bestFit="1" customWidth="1"/>
    <col min="15645" max="15645" width="23.85546875" style="2" bestFit="1" customWidth="1"/>
    <col min="15646" max="15646" width="24.28515625" style="2" bestFit="1" customWidth="1"/>
    <col min="15647" max="15647" width="29" style="2" bestFit="1" customWidth="1"/>
    <col min="15648" max="15648" width="23.85546875" style="2" bestFit="1" customWidth="1"/>
    <col min="15649" max="15649" width="24.28515625" style="2" bestFit="1" customWidth="1"/>
    <col min="15650" max="15650" width="29" style="2" bestFit="1" customWidth="1"/>
    <col min="15651" max="15651" width="23.85546875" style="2" bestFit="1" customWidth="1"/>
    <col min="15652" max="15652" width="24.28515625" style="2" bestFit="1" customWidth="1"/>
    <col min="15653" max="15653" width="29" style="2" bestFit="1" customWidth="1"/>
    <col min="15654" max="15654" width="23.85546875" style="2" bestFit="1" customWidth="1"/>
    <col min="15655" max="15655" width="24.28515625" style="2" bestFit="1" customWidth="1"/>
    <col min="15656" max="15656" width="29" style="2" bestFit="1" customWidth="1"/>
    <col min="15657" max="15657" width="23.85546875" style="2" bestFit="1" customWidth="1"/>
    <col min="15658" max="15658" width="24.28515625" style="2" bestFit="1" customWidth="1"/>
    <col min="15659" max="15659" width="29" style="2" bestFit="1" customWidth="1"/>
    <col min="15660" max="15660" width="23.85546875" style="2" bestFit="1" customWidth="1"/>
    <col min="15661" max="15661" width="24.28515625" style="2" bestFit="1" customWidth="1"/>
    <col min="15662" max="15662" width="29" style="2" bestFit="1" customWidth="1"/>
    <col min="15663" max="15663" width="23.85546875" style="2" bestFit="1" customWidth="1"/>
    <col min="15664" max="15664" width="24.28515625" style="2" bestFit="1" customWidth="1"/>
    <col min="15665" max="15665" width="25.28515625" style="2" bestFit="1" customWidth="1"/>
    <col min="15666" max="15666" width="31" style="2" bestFit="1" customWidth="1"/>
    <col min="15667" max="15667" width="34.7109375" style="2" bestFit="1" customWidth="1"/>
    <col min="15668" max="15668" width="25.28515625" style="2" bestFit="1" customWidth="1"/>
    <col min="15669" max="15669" width="31" style="2" bestFit="1" customWidth="1"/>
    <col min="15670" max="15670" width="34.7109375" style="2" bestFit="1" customWidth="1"/>
    <col min="15671" max="15671" width="25.28515625" style="2" bestFit="1" customWidth="1"/>
    <col min="15672" max="15672" width="31" style="2" bestFit="1" customWidth="1"/>
    <col min="15673" max="15673" width="34.7109375" style="2" bestFit="1" customWidth="1"/>
    <col min="15674" max="15674" width="25.28515625" style="2" bestFit="1" customWidth="1"/>
    <col min="15675" max="15675" width="31" style="2" bestFit="1" customWidth="1"/>
    <col min="15676" max="15676" width="30.7109375" style="2" bestFit="1" customWidth="1"/>
    <col min="15677" max="15677" width="25.28515625" style="2" bestFit="1" customWidth="1"/>
    <col min="15678" max="15678" width="31" style="2" bestFit="1" customWidth="1"/>
    <col min="15679" max="15679" width="34.7109375" style="2" bestFit="1" customWidth="1"/>
    <col min="15680" max="15680" width="25.28515625" style="2" bestFit="1" customWidth="1"/>
    <col min="15681" max="15681" width="31" style="2" bestFit="1" customWidth="1"/>
    <col min="15682" max="15682" width="34.7109375" style="2" bestFit="1" customWidth="1"/>
    <col min="15683" max="15683" width="25.28515625" style="2" bestFit="1" customWidth="1"/>
    <col min="15684" max="15684" width="31" style="2" bestFit="1" customWidth="1"/>
    <col min="15685" max="15685" width="34.7109375" style="2" bestFit="1" customWidth="1"/>
    <col min="15686" max="15686" width="25.28515625" style="2" bestFit="1" customWidth="1"/>
    <col min="15687" max="15687" width="31" style="2" bestFit="1" customWidth="1"/>
    <col min="15688" max="15688" width="34.7109375" style="2" bestFit="1" customWidth="1"/>
    <col min="15689" max="15689" width="25.28515625" style="2" bestFit="1" customWidth="1"/>
    <col min="15690" max="15690" width="31" style="2" bestFit="1" customWidth="1"/>
    <col min="15691" max="15691" width="34.7109375" style="2" bestFit="1" customWidth="1"/>
    <col min="15692" max="15692" width="26.42578125" style="2" bestFit="1" customWidth="1"/>
    <col min="15693" max="15693" width="32" style="2" bestFit="1" customWidth="1"/>
    <col min="15694" max="15694" width="35.85546875" style="2" bestFit="1" customWidth="1"/>
    <col min="15695" max="15695" width="21.85546875" style="2" bestFit="1" customWidth="1"/>
    <col min="15696" max="15726" width="19.85546875" style="2" customWidth="1"/>
    <col min="15727" max="15872" width="9.140625" style="2"/>
    <col min="15873" max="15873" width="55.85546875" style="2" bestFit="1" customWidth="1"/>
    <col min="15874" max="15874" width="9.7109375" style="2" bestFit="1" customWidth="1"/>
    <col min="15875" max="15875" width="41.5703125" style="2" bestFit="1" customWidth="1"/>
    <col min="15876" max="15876" width="29" style="2" bestFit="1" customWidth="1"/>
    <col min="15877" max="15877" width="23.85546875" style="2" bestFit="1" customWidth="1"/>
    <col min="15878" max="15878" width="24.28515625" style="2" bestFit="1" customWidth="1"/>
    <col min="15879" max="15879" width="29" style="2" bestFit="1" customWidth="1"/>
    <col min="15880" max="15880" width="23.85546875" style="2" bestFit="1" customWidth="1"/>
    <col min="15881" max="15881" width="24.28515625" style="2" bestFit="1" customWidth="1"/>
    <col min="15882" max="15882" width="29" style="2" bestFit="1" customWidth="1"/>
    <col min="15883" max="15883" width="23.85546875" style="2" bestFit="1" customWidth="1"/>
    <col min="15884" max="15884" width="24.28515625" style="2" bestFit="1" customWidth="1"/>
    <col min="15885" max="15885" width="29" style="2" bestFit="1" customWidth="1"/>
    <col min="15886" max="15886" width="23.85546875" style="2" bestFit="1" customWidth="1"/>
    <col min="15887" max="15887" width="24.28515625" style="2" bestFit="1" customWidth="1"/>
    <col min="15888" max="15888" width="33.85546875" style="2" customWidth="1"/>
    <col min="15889" max="15889" width="23.85546875" style="2" bestFit="1" customWidth="1"/>
    <col min="15890" max="15890" width="24.28515625" style="2" bestFit="1" customWidth="1"/>
    <col min="15891" max="15891" width="29" style="2" bestFit="1" customWidth="1"/>
    <col min="15892" max="15892" width="23.85546875" style="2" bestFit="1" customWidth="1"/>
    <col min="15893" max="15893" width="24.28515625" style="2" bestFit="1" customWidth="1"/>
    <col min="15894" max="15894" width="29" style="2" bestFit="1" customWidth="1"/>
    <col min="15895" max="15895" width="23.85546875" style="2" bestFit="1" customWidth="1"/>
    <col min="15896" max="15896" width="24.28515625" style="2" bestFit="1" customWidth="1"/>
    <col min="15897" max="15897" width="29" style="2" bestFit="1" customWidth="1"/>
    <col min="15898" max="15898" width="23.85546875" style="2" bestFit="1" customWidth="1"/>
    <col min="15899" max="15899" width="24.28515625" style="2" bestFit="1" customWidth="1"/>
    <col min="15900" max="15900" width="29" style="2" bestFit="1" customWidth="1"/>
    <col min="15901" max="15901" width="23.85546875" style="2" bestFit="1" customWidth="1"/>
    <col min="15902" max="15902" width="24.28515625" style="2" bestFit="1" customWidth="1"/>
    <col min="15903" max="15903" width="29" style="2" bestFit="1" customWidth="1"/>
    <col min="15904" max="15904" width="23.85546875" style="2" bestFit="1" customWidth="1"/>
    <col min="15905" max="15905" width="24.28515625" style="2" bestFit="1" customWidth="1"/>
    <col min="15906" max="15906" width="29" style="2" bestFit="1" customWidth="1"/>
    <col min="15907" max="15907" width="23.85546875" style="2" bestFit="1" customWidth="1"/>
    <col min="15908" max="15908" width="24.28515625" style="2" bestFit="1" customWidth="1"/>
    <col min="15909" max="15909" width="29" style="2" bestFit="1" customWidth="1"/>
    <col min="15910" max="15910" width="23.85546875" style="2" bestFit="1" customWidth="1"/>
    <col min="15911" max="15911" width="24.28515625" style="2" bestFit="1" customWidth="1"/>
    <col min="15912" max="15912" width="29" style="2" bestFit="1" customWidth="1"/>
    <col min="15913" max="15913" width="23.85546875" style="2" bestFit="1" customWidth="1"/>
    <col min="15914" max="15914" width="24.28515625" style="2" bestFit="1" customWidth="1"/>
    <col min="15915" max="15915" width="29" style="2" bestFit="1" customWidth="1"/>
    <col min="15916" max="15916" width="23.85546875" style="2" bestFit="1" customWidth="1"/>
    <col min="15917" max="15917" width="24.28515625" style="2" bestFit="1" customWidth="1"/>
    <col min="15918" max="15918" width="29" style="2" bestFit="1" customWidth="1"/>
    <col min="15919" max="15919" width="23.85546875" style="2" bestFit="1" customWidth="1"/>
    <col min="15920" max="15920" width="24.28515625" style="2" bestFit="1" customWidth="1"/>
    <col min="15921" max="15921" width="25.28515625" style="2" bestFit="1" customWidth="1"/>
    <col min="15922" max="15922" width="31" style="2" bestFit="1" customWidth="1"/>
    <col min="15923" max="15923" width="34.7109375" style="2" bestFit="1" customWidth="1"/>
    <col min="15924" max="15924" width="25.28515625" style="2" bestFit="1" customWidth="1"/>
    <col min="15925" max="15925" width="31" style="2" bestFit="1" customWidth="1"/>
    <col min="15926" max="15926" width="34.7109375" style="2" bestFit="1" customWidth="1"/>
    <col min="15927" max="15927" width="25.28515625" style="2" bestFit="1" customWidth="1"/>
    <col min="15928" max="15928" width="31" style="2" bestFit="1" customWidth="1"/>
    <col min="15929" max="15929" width="34.7109375" style="2" bestFit="1" customWidth="1"/>
    <col min="15930" max="15930" width="25.28515625" style="2" bestFit="1" customWidth="1"/>
    <col min="15931" max="15931" width="31" style="2" bestFit="1" customWidth="1"/>
    <col min="15932" max="15932" width="30.7109375" style="2" bestFit="1" customWidth="1"/>
    <col min="15933" max="15933" width="25.28515625" style="2" bestFit="1" customWidth="1"/>
    <col min="15934" max="15934" width="31" style="2" bestFit="1" customWidth="1"/>
    <col min="15935" max="15935" width="34.7109375" style="2" bestFit="1" customWidth="1"/>
    <col min="15936" max="15936" width="25.28515625" style="2" bestFit="1" customWidth="1"/>
    <col min="15937" max="15937" width="31" style="2" bestFit="1" customWidth="1"/>
    <col min="15938" max="15938" width="34.7109375" style="2" bestFit="1" customWidth="1"/>
    <col min="15939" max="15939" width="25.28515625" style="2" bestFit="1" customWidth="1"/>
    <col min="15940" max="15940" width="31" style="2" bestFit="1" customWidth="1"/>
    <col min="15941" max="15941" width="34.7109375" style="2" bestFit="1" customWidth="1"/>
    <col min="15942" max="15942" width="25.28515625" style="2" bestFit="1" customWidth="1"/>
    <col min="15943" max="15943" width="31" style="2" bestFit="1" customWidth="1"/>
    <col min="15944" max="15944" width="34.7109375" style="2" bestFit="1" customWidth="1"/>
    <col min="15945" max="15945" width="25.28515625" style="2" bestFit="1" customWidth="1"/>
    <col min="15946" max="15946" width="31" style="2" bestFit="1" customWidth="1"/>
    <col min="15947" max="15947" width="34.7109375" style="2" bestFit="1" customWidth="1"/>
    <col min="15948" max="15948" width="26.42578125" style="2" bestFit="1" customWidth="1"/>
    <col min="15949" max="15949" width="32" style="2" bestFit="1" customWidth="1"/>
    <col min="15950" max="15950" width="35.85546875" style="2" bestFit="1" customWidth="1"/>
    <col min="15951" max="15951" width="21.85546875" style="2" bestFit="1" customWidth="1"/>
    <col min="15952" max="15982" width="19.85546875" style="2" customWidth="1"/>
    <col min="15983" max="16128" width="9.140625" style="2"/>
    <col min="16129" max="16129" width="55.85546875" style="2" bestFit="1" customWidth="1"/>
    <col min="16130" max="16130" width="9.7109375" style="2" bestFit="1" customWidth="1"/>
    <col min="16131" max="16131" width="41.5703125" style="2" bestFit="1" customWidth="1"/>
    <col min="16132" max="16132" width="29" style="2" bestFit="1" customWidth="1"/>
    <col min="16133" max="16133" width="23.85546875" style="2" bestFit="1" customWidth="1"/>
    <col min="16134" max="16134" width="24.28515625" style="2" bestFit="1" customWidth="1"/>
    <col min="16135" max="16135" width="29" style="2" bestFit="1" customWidth="1"/>
    <col min="16136" max="16136" width="23.85546875" style="2" bestFit="1" customWidth="1"/>
    <col min="16137" max="16137" width="24.28515625" style="2" bestFit="1" customWidth="1"/>
    <col min="16138" max="16138" width="29" style="2" bestFit="1" customWidth="1"/>
    <col min="16139" max="16139" width="23.85546875" style="2" bestFit="1" customWidth="1"/>
    <col min="16140" max="16140" width="24.28515625" style="2" bestFit="1" customWidth="1"/>
    <col min="16141" max="16141" width="29" style="2" bestFit="1" customWidth="1"/>
    <col min="16142" max="16142" width="23.85546875" style="2" bestFit="1" customWidth="1"/>
    <col min="16143" max="16143" width="24.28515625" style="2" bestFit="1" customWidth="1"/>
    <col min="16144" max="16144" width="33.85546875" style="2" customWidth="1"/>
    <col min="16145" max="16145" width="23.85546875" style="2" bestFit="1" customWidth="1"/>
    <col min="16146" max="16146" width="24.28515625" style="2" bestFit="1" customWidth="1"/>
    <col min="16147" max="16147" width="29" style="2" bestFit="1" customWidth="1"/>
    <col min="16148" max="16148" width="23.85546875" style="2" bestFit="1" customWidth="1"/>
    <col min="16149" max="16149" width="24.28515625" style="2" bestFit="1" customWidth="1"/>
    <col min="16150" max="16150" width="29" style="2" bestFit="1" customWidth="1"/>
    <col min="16151" max="16151" width="23.85546875" style="2" bestFit="1" customWidth="1"/>
    <col min="16152" max="16152" width="24.28515625" style="2" bestFit="1" customWidth="1"/>
    <col min="16153" max="16153" width="29" style="2" bestFit="1" customWidth="1"/>
    <col min="16154" max="16154" width="23.85546875" style="2" bestFit="1" customWidth="1"/>
    <col min="16155" max="16155" width="24.28515625" style="2" bestFit="1" customWidth="1"/>
    <col min="16156" max="16156" width="29" style="2" bestFit="1" customWidth="1"/>
    <col min="16157" max="16157" width="23.85546875" style="2" bestFit="1" customWidth="1"/>
    <col min="16158" max="16158" width="24.28515625" style="2" bestFit="1" customWidth="1"/>
    <col min="16159" max="16159" width="29" style="2" bestFit="1" customWidth="1"/>
    <col min="16160" max="16160" width="23.85546875" style="2" bestFit="1" customWidth="1"/>
    <col min="16161" max="16161" width="24.28515625" style="2" bestFit="1" customWidth="1"/>
    <col min="16162" max="16162" width="29" style="2" bestFit="1" customWidth="1"/>
    <col min="16163" max="16163" width="23.85546875" style="2" bestFit="1" customWidth="1"/>
    <col min="16164" max="16164" width="24.28515625" style="2" bestFit="1" customWidth="1"/>
    <col min="16165" max="16165" width="29" style="2" bestFit="1" customWidth="1"/>
    <col min="16166" max="16166" width="23.85546875" style="2" bestFit="1" customWidth="1"/>
    <col min="16167" max="16167" width="24.28515625" style="2" bestFit="1" customWidth="1"/>
    <col min="16168" max="16168" width="29" style="2" bestFit="1" customWidth="1"/>
    <col min="16169" max="16169" width="23.85546875" style="2" bestFit="1" customWidth="1"/>
    <col min="16170" max="16170" width="24.28515625" style="2" bestFit="1" customWidth="1"/>
    <col min="16171" max="16171" width="29" style="2" bestFit="1" customWidth="1"/>
    <col min="16172" max="16172" width="23.85546875" style="2" bestFit="1" customWidth="1"/>
    <col min="16173" max="16173" width="24.28515625" style="2" bestFit="1" customWidth="1"/>
    <col min="16174" max="16174" width="29" style="2" bestFit="1" customWidth="1"/>
    <col min="16175" max="16175" width="23.85546875" style="2" bestFit="1" customWidth="1"/>
    <col min="16176" max="16176" width="24.28515625" style="2" bestFit="1" customWidth="1"/>
    <col min="16177" max="16177" width="25.28515625" style="2" bestFit="1" customWidth="1"/>
    <col min="16178" max="16178" width="31" style="2" bestFit="1" customWidth="1"/>
    <col min="16179" max="16179" width="34.7109375" style="2" bestFit="1" customWidth="1"/>
    <col min="16180" max="16180" width="25.28515625" style="2" bestFit="1" customWidth="1"/>
    <col min="16181" max="16181" width="31" style="2" bestFit="1" customWidth="1"/>
    <col min="16182" max="16182" width="34.7109375" style="2" bestFit="1" customWidth="1"/>
    <col min="16183" max="16183" width="25.28515625" style="2" bestFit="1" customWidth="1"/>
    <col min="16184" max="16184" width="31" style="2" bestFit="1" customWidth="1"/>
    <col min="16185" max="16185" width="34.7109375" style="2" bestFit="1" customWidth="1"/>
    <col min="16186" max="16186" width="25.28515625" style="2" bestFit="1" customWidth="1"/>
    <col min="16187" max="16187" width="31" style="2" bestFit="1" customWidth="1"/>
    <col min="16188" max="16188" width="30.7109375" style="2" bestFit="1" customWidth="1"/>
    <col min="16189" max="16189" width="25.28515625" style="2" bestFit="1" customWidth="1"/>
    <col min="16190" max="16190" width="31" style="2" bestFit="1" customWidth="1"/>
    <col min="16191" max="16191" width="34.7109375" style="2" bestFit="1" customWidth="1"/>
    <col min="16192" max="16192" width="25.28515625" style="2" bestFit="1" customWidth="1"/>
    <col min="16193" max="16193" width="31" style="2" bestFit="1" customWidth="1"/>
    <col min="16194" max="16194" width="34.7109375" style="2" bestFit="1" customWidth="1"/>
    <col min="16195" max="16195" width="25.28515625" style="2" bestFit="1" customWidth="1"/>
    <col min="16196" max="16196" width="31" style="2" bestFit="1" customWidth="1"/>
    <col min="16197" max="16197" width="34.7109375" style="2" bestFit="1" customWidth="1"/>
    <col min="16198" max="16198" width="25.28515625" style="2" bestFit="1" customWidth="1"/>
    <col min="16199" max="16199" width="31" style="2" bestFit="1" customWidth="1"/>
    <col min="16200" max="16200" width="34.7109375" style="2" bestFit="1" customWidth="1"/>
    <col min="16201" max="16201" width="25.28515625" style="2" bestFit="1" customWidth="1"/>
    <col min="16202" max="16202" width="31" style="2" bestFit="1" customWidth="1"/>
    <col min="16203" max="16203" width="34.7109375" style="2" bestFit="1" customWidth="1"/>
    <col min="16204" max="16204" width="26.42578125" style="2" bestFit="1" customWidth="1"/>
    <col min="16205" max="16205" width="32" style="2" bestFit="1" customWidth="1"/>
    <col min="16206" max="16206" width="35.85546875" style="2" bestFit="1" customWidth="1"/>
    <col min="16207" max="16207" width="21.85546875" style="2" bestFit="1" customWidth="1"/>
    <col min="16208" max="16238" width="19.85546875" style="2" customWidth="1"/>
    <col min="16239" max="16384" width="9.140625" style="2"/>
  </cols>
  <sheetData>
    <row r="2" spans="1:90">
      <c r="A2" s="83" t="s">
        <v>0</v>
      </c>
      <c r="B2" s="83" t="s">
        <v>1</v>
      </c>
      <c r="C2" s="84" t="s">
        <v>1357</v>
      </c>
      <c r="D2" s="85" t="s">
        <v>1460</v>
      </c>
      <c r="E2" s="86" t="s">
        <v>1461</v>
      </c>
      <c r="F2" s="87" t="s">
        <v>1462</v>
      </c>
      <c r="G2" s="85" t="s">
        <v>1463</v>
      </c>
      <c r="H2" s="86" t="s">
        <v>1464</v>
      </c>
      <c r="I2" s="87" t="s">
        <v>1465</v>
      </c>
      <c r="J2" s="85" t="s">
        <v>1466</v>
      </c>
      <c r="K2" s="86" t="s">
        <v>1467</v>
      </c>
      <c r="L2" s="87" t="s">
        <v>1468</v>
      </c>
      <c r="M2" s="85" t="s">
        <v>1469</v>
      </c>
      <c r="N2" s="86" t="s">
        <v>1470</v>
      </c>
      <c r="O2" s="87" t="s">
        <v>1471</v>
      </c>
      <c r="P2" s="85" t="s">
        <v>1472</v>
      </c>
      <c r="Q2" s="86" t="s">
        <v>1473</v>
      </c>
      <c r="R2" s="87" t="s">
        <v>1474</v>
      </c>
      <c r="S2" s="85" t="s">
        <v>1475</v>
      </c>
      <c r="T2" s="86" t="s">
        <v>1476</v>
      </c>
      <c r="U2" s="87" t="s">
        <v>1477</v>
      </c>
      <c r="V2" s="85" t="s">
        <v>1478</v>
      </c>
      <c r="W2" s="86" t="s">
        <v>1479</v>
      </c>
      <c r="X2" s="87" t="s">
        <v>1480</v>
      </c>
      <c r="Y2" s="85" t="s">
        <v>1481</v>
      </c>
      <c r="Z2" s="86" t="s">
        <v>1482</v>
      </c>
      <c r="AA2" s="87" t="s">
        <v>1483</v>
      </c>
      <c r="AB2" s="85" t="s">
        <v>1484</v>
      </c>
      <c r="AC2" s="86" t="s">
        <v>1485</v>
      </c>
      <c r="AD2" s="87" t="s">
        <v>1486</v>
      </c>
      <c r="AE2" s="85" t="s">
        <v>1487</v>
      </c>
      <c r="AF2" s="86" t="s">
        <v>1488</v>
      </c>
      <c r="AG2" s="87" t="s">
        <v>1489</v>
      </c>
      <c r="AH2" s="85" t="s">
        <v>1490</v>
      </c>
      <c r="AI2" s="86" t="s">
        <v>1491</v>
      </c>
      <c r="AJ2" s="87" t="s">
        <v>1492</v>
      </c>
      <c r="AK2" s="85" t="s">
        <v>1493</v>
      </c>
      <c r="AL2" s="86" t="s">
        <v>1494</v>
      </c>
      <c r="AM2" s="87" t="s">
        <v>1495</v>
      </c>
      <c r="AN2" s="85" t="s">
        <v>1496</v>
      </c>
      <c r="AO2" s="86" t="s">
        <v>1497</v>
      </c>
      <c r="AP2" s="87" t="s">
        <v>1498</v>
      </c>
      <c r="AQ2" s="85" t="s">
        <v>1499</v>
      </c>
      <c r="AR2" s="86" t="s">
        <v>1500</v>
      </c>
      <c r="AS2" s="87" t="s">
        <v>1501</v>
      </c>
      <c r="AT2" s="85" t="s">
        <v>1502</v>
      </c>
      <c r="AU2" s="86" t="s">
        <v>1503</v>
      </c>
      <c r="AV2" s="87" t="s">
        <v>1504</v>
      </c>
      <c r="AW2" s="85" t="s">
        <v>1505</v>
      </c>
      <c r="AX2" s="85" t="s">
        <v>1506</v>
      </c>
      <c r="AY2" s="85" t="s">
        <v>1507</v>
      </c>
      <c r="AZ2" s="85" t="s">
        <v>1508</v>
      </c>
      <c r="BA2" s="85" t="s">
        <v>1509</v>
      </c>
      <c r="BB2" s="85" t="s">
        <v>1510</v>
      </c>
      <c r="BC2" s="85" t="s">
        <v>1511</v>
      </c>
      <c r="BD2" s="85" t="s">
        <v>1512</v>
      </c>
      <c r="BE2" s="85" t="s">
        <v>1513</v>
      </c>
      <c r="BF2" s="85" t="s">
        <v>1514</v>
      </c>
      <c r="BG2" s="85" t="s">
        <v>1515</v>
      </c>
      <c r="BH2" s="85" t="s">
        <v>1516</v>
      </c>
      <c r="BI2" s="85" t="s">
        <v>1517</v>
      </c>
      <c r="BJ2" s="85" t="s">
        <v>1518</v>
      </c>
      <c r="BK2" s="85" t="s">
        <v>1519</v>
      </c>
      <c r="BL2" s="85" t="s">
        <v>1520</v>
      </c>
      <c r="BM2" s="85" t="s">
        <v>1521</v>
      </c>
      <c r="BN2" s="85" t="s">
        <v>1522</v>
      </c>
      <c r="BO2" s="85" t="s">
        <v>1523</v>
      </c>
      <c r="BP2" s="85" t="s">
        <v>1524</v>
      </c>
      <c r="BQ2" s="85" t="s">
        <v>1525</v>
      </c>
      <c r="BR2" s="85" t="s">
        <v>1526</v>
      </c>
      <c r="BS2" s="85" t="s">
        <v>1527</v>
      </c>
      <c r="BT2" s="85" t="s">
        <v>1528</v>
      </c>
      <c r="BU2" s="85" t="s">
        <v>1529</v>
      </c>
      <c r="BV2" s="85" t="s">
        <v>1530</v>
      </c>
      <c r="BW2" s="85" t="s">
        <v>1531</v>
      </c>
      <c r="BX2" s="85" t="s">
        <v>1532</v>
      </c>
      <c r="BY2" s="85" t="s">
        <v>1533</v>
      </c>
      <c r="BZ2" s="85" t="s">
        <v>1534</v>
      </c>
      <c r="CA2" s="88" t="s">
        <v>1535</v>
      </c>
    </row>
    <row r="3" spans="1:90">
      <c r="A3" s="14" t="s">
        <v>3</v>
      </c>
      <c r="B3" s="89">
        <v>2006</v>
      </c>
      <c r="C3" s="14" t="s">
        <v>5</v>
      </c>
      <c r="D3" s="14" t="s">
        <v>1536</v>
      </c>
      <c r="E3" s="90">
        <v>1267</v>
      </c>
      <c r="F3" s="91">
        <v>5.5987599999999998E-2</v>
      </c>
      <c r="G3" s="14" t="s">
        <v>1537</v>
      </c>
      <c r="H3" s="90">
        <v>498</v>
      </c>
      <c r="I3" s="91">
        <v>0.1610608</v>
      </c>
      <c r="J3" s="14" t="s">
        <v>1538</v>
      </c>
      <c r="K3" s="90">
        <v>383</v>
      </c>
      <c r="L3" s="91">
        <v>0.17731479999999999</v>
      </c>
      <c r="M3" s="14" t="s">
        <v>1539</v>
      </c>
      <c r="N3" s="90">
        <v>339</v>
      </c>
      <c r="O3" s="91">
        <v>8.5692599999999994E-2</v>
      </c>
      <c r="P3" s="14" t="s">
        <v>1540</v>
      </c>
      <c r="Q3" s="90">
        <v>264</v>
      </c>
      <c r="R3" s="91">
        <v>5.9020799999999998E-2</v>
      </c>
      <c r="S3" s="14" t="s">
        <v>1541</v>
      </c>
      <c r="T3" s="90">
        <v>211</v>
      </c>
      <c r="U3" s="91">
        <v>4.7943600000000003E-2</v>
      </c>
      <c r="V3" s="14" t="s">
        <v>1542</v>
      </c>
      <c r="W3" s="90">
        <v>193</v>
      </c>
      <c r="X3" s="91">
        <v>6.1799600000000003E-2</v>
      </c>
      <c r="Y3" s="14" t="s">
        <v>1543</v>
      </c>
      <c r="Z3" s="90">
        <v>178</v>
      </c>
      <c r="AA3" s="91">
        <v>0.2119048</v>
      </c>
      <c r="AB3" s="14" t="s">
        <v>1544</v>
      </c>
      <c r="AC3" s="90">
        <v>135</v>
      </c>
      <c r="AD3" s="91">
        <v>0.1344622</v>
      </c>
      <c r="AE3" s="14" t="s">
        <v>1545</v>
      </c>
      <c r="AF3" s="90">
        <v>123</v>
      </c>
      <c r="AG3" s="91">
        <v>4.5471299999999999E-2</v>
      </c>
      <c r="AH3" s="14" t="s">
        <v>1546</v>
      </c>
      <c r="AI3" s="90">
        <v>122</v>
      </c>
      <c r="AJ3" s="91">
        <v>9.1112799999999994E-2</v>
      </c>
      <c r="AK3" s="14" t="s">
        <v>1547</v>
      </c>
      <c r="AL3" s="90">
        <v>107</v>
      </c>
      <c r="AM3" s="91">
        <v>5.9148699999999999E-2</v>
      </c>
      <c r="AN3" s="14" t="s">
        <v>1548</v>
      </c>
      <c r="AO3" s="90">
        <v>105</v>
      </c>
      <c r="AP3" s="91">
        <v>2.6950700000000001E-2</v>
      </c>
      <c r="AQ3" s="14" t="s">
        <v>1549</v>
      </c>
      <c r="AR3" s="90">
        <v>103</v>
      </c>
      <c r="AS3" s="91">
        <v>4.4704899999999999E-2</v>
      </c>
      <c r="AT3" s="14" t="s">
        <v>1550</v>
      </c>
      <c r="AU3" s="90">
        <v>100</v>
      </c>
      <c r="AV3" s="91">
        <v>3.4211400000000003E-2</v>
      </c>
      <c r="AW3" s="14" t="s">
        <v>1551</v>
      </c>
      <c r="AX3" s="90">
        <v>1425</v>
      </c>
      <c r="AY3" s="91">
        <v>0.66557679999999997</v>
      </c>
      <c r="AZ3" s="14" t="s">
        <v>1552</v>
      </c>
      <c r="BA3" s="90">
        <v>1233</v>
      </c>
      <c r="BB3" s="91">
        <v>0.60146339999999998</v>
      </c>
      <c r="BC3" s="14" t="s">
        <v>1553</v>
      </c>
      <c r="BD3" s="90">
        <v>907</v>
      </c>
      <c r="BE3" s="91">
        <v>0.10708380000000001</v>
      </c>
      <c r="BF3" s="14" t="s">
        <v>1554</v>
      </c>
      <c r="BG3" s="90">
        <v>795</v>
      </c>
      <c r="BH3" s="91">
        <v>0.66582909999999995</v>
      </c>
      <c r="BI3" s="14" t="s">
        <v>1555</v>
      </c>
      <c r="BJ3" s="90">
        <v>389</v>
      </c>
      <c r="BK3" s="91">
        <v>0.49491089999999999</v>
      </c>
      <c r="BL3" s="14" t="s">
        <v>1556</v>
      </c>
      <c r="BM3" s="90">
        <v>361</v>
      </c>
      <c r="BN3" s="91">
        <v>0.57484080000000004</v>
      </c>
      <c r="BO3" s="14" t="s">
        <v>1557</v>
      </c>
      <c r="BP3" s="90">
        <v>225</v>
      </c>
      <c r="BQ3" s="91">
        <v>0.62326870000000001</v>
      </c>
      <c r="BR3" s="14" t="s">
        <v>1558</v>
      </c>
      <c r="BS3" s="90">
        <v>210</v>
      </c>
      <c r="BT3" s="91">
        <v>0.2818792</v>
      </c>
      <c r="BU3" s="14" t="s">
        <v>1559</v>
      </c>
      <c r="BV3" s="90">
        <v>198</v>
      </c>
      <c r="BW3" s="91">
        <v>0.3311037</v>
      </c>
      <c r="BX3" s="14" t="s">
        <v>1560</v>
      </c>
      <c r="BY3" s="90">
        <v>166</v>
      </c>
      <c r="BZ3" s="91">
        <v>0.25189679999999998</v>
      </c>
      <c r="CA3" s="90">
        <v>7652</v>
      </c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</row>
    <row r="4" spans="1:90">
      <c r="A4" s="14" t="s">
        <v>8</v>
      </c>
      <c r="B4" s="89">
        <v>2226</v>
      </c>
      <c r="C4" s="14" t="s">
        <v>10</v>
      </c>
      <c r="D4" s="14" t="s">
        <v>1539</v>
      </c>
      <c r="E4" s="90">
        <v>114</v>
      </c>
      <c r="F4" s="91">
        <v>5.6435600000000002E-2</v>
      </c>
      <c r="G4" s="14" t="s">
        <v>1540</v>
      </c>
      <c r="H4" s="90">
        <v>46</v>
      </c>
      <c r="I4" s="91">
        <v>2.0052299999999999E-2</v>
      </c>
      <c r="J4" s="14" t="s">
        <v>1561</v>
      </c>
      <c r="K4" s="90">
        <v>41</v>
      </c>
      <c r="L4" s="91">
        <v>1</v>
      </c>
      <c r="M4" s="14" t="s">
        <v>1541</v>
      </c>
      <c r="N4" s="90">
        <v>31</v>
      </c>
      <c r="O4" s="91">
        <v>1.41747E-2</v>
      </c>
      <c r="P4" s="14" t="s">
        <v>1545</v>
      </c>
      <c r="Q4" s="90">
        <v>30</v>
      </c>
      <c r="R4" s="91">
        <v>2.6929999999999999E-2</v>
      </c>
      <c r="T4" s="90"/>
      <c r="U4" s="91"/>
      <c r="W4" s="90"/>
      <c r="X4" s="91"/>
      <c r="Z4" s="90"/>
      <c r="AA4" s="91"/>
      <c r="AC4" s="90"/>
      <c r="AD4" s="91"/>
      <c r="AF4" s="90"/>
      <c r="AG4" s="91"/>
      <c r="AI4" s="90"/>
      <c r="AJ4" s="91"/>
      <c r="AL4" s="90"/>
      <c r="AM4" s="91"/>
      <c r="AO4" s="90"/>
      <c r="AP4" s="91"/>
      <c r="AR4" s="90"/>
      <c r="AS4" s="91"/>
      <c r="AU4" s="90"/>
      <c r="AV4" s="91"/>
      <c r="AW4" s="14" t="s">
        <v>1562</v>
      </c>
      <c r="AX4" s="90">
        <v>346</v>
      </c>
      <c r="AY4" s="91">
        <v>0.2023392</v>
      </c>
      <c r="AZ4" s="14" t="s">
        <v>1563</v>
      </c>
      <c r="BA4" s="90">
        <v>167</v>
      </c>
      <c r="BB4" s="91">
        <v>0.1725207</v>
      </c>
      <c r="BC4" s="14"/>
      <c r="BD4" s="90">
        <v>13</v>
      </c>
      <c r="BE4" s="91">
        <v>0.1382979</v>
      </c>
      <c r="BF4" s="14"/>
      <c r="BG4" s="90">
        <v>10</v>
      </c>
      <c r="BH4" s="91">
        <v>0.1204819</v>
      </c>
      <c r="BI4" s="14"/>
      <c r="BJ4" s="90"/>
      <c r="BK4" s="91"/>
      <c r="BL4" s="14"/>
      <c r="BM4" s="90"/>
      <c r="BN4" s="91"/>
      <c r="BO4" s="14"/>
      <c r="BP4" s="90">
        <v>3</v>
      </c>
      <c r="BQ4" s="91">
        <v>3.15789E-2</v>
      </c>
      <c r="BR4" s="14"/>
      <c r="BS4" s="90"/>
      <c r="BT4" s="91"/>
      <c r="BU4" s="14"/>
      <c r="BV4" s="90"/>
      <c r="BW4" s="91"/>
      <c r="BX4" s="14"/>
      <c r="BY4" s="90"/>
      <c r="BZ4" s="91"/>
      <c r="CA4" s="90"/>
    </row>
    <row r="5" spans="1:90">
      <c r="A5" s="14" t="s">
        <v>11</v>
      </c>
      <c r="B5" s="89">
        <v>2120</v>
      </c>
      <c r="C5" s="14" t="s">
        <v>10</v>
      </c>
      <c r="D5" s="14" t="s">
        <v>1536</v>
      </c>
      <c r="E5" s="90">
        <v>878</v>
      </c>
      <c r="F5" s="91">
        <v>5.8930099999999999E-2</v>
      </c>
      <c r="G5" s="14" t="s">
        <v>1548</v>
      </c>
      <c r="H5" s="90">
        <v>187</v>
      </c>
      <c r="I5" s="91">
        <v>6.5637100000000004E-2</v>
      </c>
      <c r="J5" s="14" t="s">
        <v>1538</v>
      </c>
      <c r="K5" s="90">
        <v>176</v>
      </c>
      <c r="L5" s="91">
        <v>7.7024099999999998E-2</v>
      </c>
      <c r="M5" s="14" t="s">
        <v>1541</v>
      </c>
      <c r="N5" s="90">
        <v>158</v>
      </c>
      <c r="O5" s="91">
        <v>5.0869299999999999E-2</v>
      </c>
      <c r="P5" s="14" t="s">
        <v>1540</v>
      </c>
      <c r="Q5" s="90">
        <v>140</v>
      </c>
      <c r="R5" s="91">
        <v>5.5009799999999998E-2</v>
      </c>
      <c r="S5" s="14" t="s">
        <v>1539</v>
      </c>
      <c r="T5" s="90">
        <v>133</v>
      </c>
      <c r="U5" s="91">
        <v>5.7057099999999999E-2</v>
      </c>
      <c r="V5" s="14" t="s">
        <v>1537</v>
      </c>
      <c r="W5" s="90">
        <v>128</v>
      </c>
      <c r="X5" s="91">
        <v>5.3962900000000001E-2</v>
      </c>
      <c r="Y5" s="14" t="s">
        <v>1564</v>
      </c>
      <c r="Z5" s="90">
        <v>120</v>
      </c>
      <c r="AA5" s="91">
        <v>9.7402600000000006E-2</v>
      </c>
      <c r="AB5" s="14" t="s">
        <v>1565</v>
      </c>
      <c r="AC5" s="90">
        <v>107</v>
      </c>
      <c r="AD5" s="91">
        <v>0.18135589999999999</v>
      </c>
      <c r="AE5" s="14" t="s">
        <v>1542</v>
      </c>
      <c r="AF5" s="90">
        <v>93</v>
      </c>
      <c r="AG5" s="91">
        <v>5.0297500000000002E-2</v>
      </c>
      <c r="AH5" s="14" t="s">
        <v>1550</v>
      </c>
      <c r="AI5" s="90">
        <v>72</v>
      </c>
      <c r="AJ5" s="91">
        <v>4.0111399999999998E-2</v>
      </c>
      <c r="AK5" s="14" t="s">
        <v>1566</v>
      </c>
      <c r="AL5" s="90">
        <v>69</v>
      </c>
      <c r="AM5" s="91">
        <v>6.00522E-2</v>
      </c>
      <c r="AN5" s="14" t="s">
        <v>1549</v>
      </c>
      <c r="AO5" s="90">
        <v>60</v>
      </c>
      <c r="AP5" s="91">
        <v>3.9708800000000002E-2</v>
      </c>
      <c r="AQ5" s="14" t="s">
        <v>1543</v>
      </c>
      <c r="AR5" s="90">
        <v>57</v>
      </c>
      <c r="AS5" s="91">
        <v>6.4189200000000002E-2</v>
      </c>
      <c r="AT5" s="14" t="s">
        <v>1567</v>
      </c>
      <c r="AU5" s="90">
        <v>56</v>
      </c>
      <c r="AV5" s="91">
        <v>8.5106399999999999E-2</v>
      </c>
      <c r="AW5" s="14" t="s">
        <v>1568</v>
      </c>
      <c r="AX5" s="90">
        <v>1582</v>
      </c>
      <c r="AY5" s="91">
        <v>0.63970890000000002</v>
      </c>
      <c r="AZ5" s="14" t="s">
        <v>1569</v>
      </c>
      <c r="BA5" s="90">
        <v>496</v>
      </c>
      <c r="BB5" s="91">
        <v>0.63835260000000005</v>
      </c>
      <c r="BC5" s="14" t="s">
        <v>1570</v>
      </c>
      <c r="BD5" s="90">
        <v>215</v>
      </c>
      <c r="BE5" s="91">
        <v>0.58904109999999998</v>
      </c>
      <c r="BF5" s="14" t="s">
        <v>1571</v>
      </c>
      <c r="BG5" s="90">
        <v>158</v>
      </c>
      <c r="BH5" s="91">
        <v>0.60536400000000001</v>
      </c>
      <c r="BI5" s="14" t="s">
        <v>1572</v>
      </c>
      <c r="BJ5" s="90">
        <v>152</v>
      </c>
      <c r="BK5" s="91">
        <v>0.59607840000000001</v>
      </c>
      <c r="BL5" s="14" t="s">
        <v>1563</v>
      </c>
      <c r="BM5" s="90">
        <v>145</v>
      </c>
      <c r="BN5" s="91">
        <v>0.14979339999999999</v>
      </c>
      <c r="BO5" s="14" t="s">
        <v>1573</v>
      </c>
      <c r="BP5" s="90">
        <v>132</v>
      </c>
      <c r="BQ5" s="91">
        <v>0.31884059999999997</v>
      </c>
      <c r="BR5" s="14" t="s">
        <v>1574</v>
      </c>
      <c r="BS5" s="90">
        <v>104</v>
      </c>
      <c r="BT5" s="91">
        <v>0.54450259999999995</v>
      </c>
      <c r="BU5" s="14" t="s">
        <v>1575</v>
      </c>
      <c r="BV5" s="90">
        <v>88</v>
      </c>
      <c r="BW5" s="91">
        <v>0.51162790000000002</v>
      </c>
      <c r="BX5" s="14" t="s">
        <v>1576</v>
      </c>
      <c r="BY5" s="90">
        <v>84</v>
      </c>
      <c r="BZ5" s="91">
        <v>4.1679000000000004E-3</v>
      </c>
      <c r="CA5" s="90">
        <v>4306</v>
      </c>
    </row>
    <row r="6" spans="1:90">
      <c r="A6" s="14" t="s">
        <v>13</v>
      </c>
      <c r="B6" s="89">
        <v>2148</v>
      </c>
      <c r="C6" s="14" t="s">
        <v>5</v>
      </c>
      <c r="D6" s="14" t="s">
        <v>1540</v>
      </c>
      <c r="E6" s="90">
        <v>104</v>
      </c>
      <c r="F6" s="91">
        <v>4.0864400000000002E-2</v>
      </c>
      <c r="G6" s="14" t="s">
        <v>1539</v>
      </c>
      <c r="H6" s="90">
        <v>80</v>
      </c>
      <c r="I6" s="91">
        <v>3.4320000000000003E-2</v>
      </c>
      <c r="J6" s="14" t="s">
        <v>1550</v>
      </c>
      <c r="K6" s="90">
        <v>72</v>
      </c>
      <c r="L6" s="91">
        <v>4.0111399999999998E-2</v>
      </c>
      <c r="M6" s="14" t="s">
        <v>1542</v>
      </c>
      <c r="N6" s="90">
        <v>53</v>
      </c>
      <c r="O6" s="91">
        <v>2.8664100000000001E-2</v>
      </c>
      <c r="P6" s="14" t="s">
        <v>1541</v>
      </c>
      <c r="Q6" s="90">
        <v>51</v>
      </c>
      <c r="R6" s="91">
        <v>1.6419799999999998E-2</v>
      </c>
      <c r="S6" s="14" t="s">
        <v>1545</v>
      </c>
      <c r="T6" s="90">
        <v>31</v>
      </c>
      <c r="U6" s="91">
        <v>2.2794100000000001E-2</v>
      </c>
      <c r="V6" s="14" t="s">
        <v>1567</v>
      </c>
      <c r="W6" s="90">
        <v>26</v>
      </c>
      <c r="X6" s="91">
        <v>3.9513699999999999E-2</v>
      </c>
      <c r="Z6" s="90"/>
      <c r="AA6" s="91"/>
      <c r="AC6" s="90"/>
      <c r="AD6" s="91"/>
      <c r="AF6" s="90"/>
      <c r="AG6" s="91"/>
      <c r="AI6" s="90"/>
      <c r="AJ6" s="91"/>
      <c r="AL6" s="90"/>
      <c r="AM6" s="91"/>
      <c r="AO6" s="90"/>
      <c r="AP6" s="91"/>
      <c r="AR6" s="90"/>
      <c r="AS6" s="91"/>
      <c r="AU6" s="90"/>
      <c r="AV6" s="91"/>
      <c r="AW6" s="14" t="s">
        <v>1577</v>
      </c>
      <c r="AX6" s="90">
        <v>385</v>
      </c>
      <c r="AY6" s="91">
        <v>0.31148870000000001</v>
      </c>
      <c r="AZ6" s="14" t="s">
        <v>1578</v>
      </c>
      <c r="BA6" s="90">
        <v>156</v>
      </c>
      <c r="BB6" s="91">
        <v>0.1183612</v>
      </c>
      <c r="BC6" s="14" t="s">
        <v>1579</v>
      </c>
      <c r="BD6" s="90">
        <v>110</v>
      </c>
      <c r="BE6" s="91">
        <v>0.21653539999999999</v>
      </c>
      <c r="BF6" s="14" t="s">
        <v>1580</v>
      </c>
      <c r="BG6" s="90">
        <v>59</v>
      </c>
      <c r="BH6" s="91">
        <v>0.18266250000000001</v>
      </c>
      <c r="BI6" s="14" t="s">
        <v>1581</v>
      </c>
      <c r="BJ6" s="90">
        <v>53</v>
      </c>
      <c r="BK6" s="91">
        <v>4.9348200000000002E-2</v>
      </c>
      <c r="BL6" s="14" t="s">
        <v>1582</v>
      </c>
      <c r="BM6" s="90">
        <v>39</v>
      </c>
      <c r="BN6" s="91">
        <v>4.4827600000000002E-2</v>
      </c>
      <c r="BO6" s="14" t="s">
        <v>1583</v>
      </c>
      <c r="BP6" s="90">
        <v>31</v>
      </c>
      <c r="BQ6" s="91">
        <v>0.25</v>
      </c>
      <c r="BR6" s="14" t="s">
        <v>1584</v>
      </c>
      <c r="BS6" s="90">
        <v>30</v>
      </c>
      <c r="BT6" s="91">
        <v>0.25862069999999998</v>
      </c>
      <c r="BU6" s="14" t="s">
        <v>1585</v>
      </c>
      <c r="BV6" s="90">
        <v>29</v>
      </c>
      <c r="BW6" s="91">
        <v>6.0165999999999997E-2</v>
      </c>
      <c r="BX6" s="14"/>
      <c r="BY6" s="90">
        <v>19</v>
      </c>
      <c r="BZ6" s="91">
        <v>6.2913899999999995E-2</v>
      </c>
      <c r="CA6" s="90">
        <v>1091</v>
      </c>
    </row>
    <row r="7" spans="1:90">
      <c r="A7" s="14" t="s">
        <v>14</v>
      </c>
      <c r="B7" s="89">
        <v>2339</v>
      </c>
      <c r="C7" s="14" t="s">
        <v>15</v>
      </c>
      <c r="D7" s="14" t="s">
        <v>1536</v>
      </c>
      <c r="E7" s="90">
        <v>7482</v>
      </c>
      <c r="F7" s="91">
        <v>0.5021814</v>
      </c>
      <c r="G7" s="14" t="s">
        <v>1541</v>
      </c>
      <c r="H7" s="90">
        <v>1265</v>
      </c>
      <c r="I7" s="91">
        <v>0.40727619999999998</v>
      </c>
      <c r="J7" s="14" t="s">
        <v>1548</v>
      </c>
      <c r="K7" s="90">
        <v>894</v>
      </c>
      <c r="L7" s="91">
        <v>0.31379430000000003</v>
      </c>
      <c r="M7" s="14" t="s">
        <v>1586</v>
      </c>
      <c r="N7" s="90">
        <v>836</v>
      </c>
      <c r="O7" s="91">
        <v>0.47826089999999999</v>
      </c>
      <c r="P7" s="14" t="s">
        <v>1540</v>
      </c>
      <c r="Q7" s="90">
        <v>677</v>
      </c>
      <c r="R7" s="91">
        <v>0.26601180000000002</v>
      </c>
      <c r="S7" s="14" t="s">
        <v>1587</v>
      </c>
      <c r="T7" s="90">
        <v>640</v>
      </c>
      <c r="U7" s="91">
        <v>1</v>
      </c>
      <c r="V7" s="14" t="s">
        <v>1542</v>
      </c>
      <c r="W7" s="90">
        <v>632</v>
      </c>
      <c r="X7" s="91">
        <v>0.34180640000000001</v>
      </c>
      <c r="Y7" s="14" t="s">
        <v>1539</v>
      </c>
      <c r="Z7" s="90">
        <v>599</v>
      </c>
      <c r="AA7" s="91">
        <v>0.25697130000000001</v>
      </c>
      <c r="AB7" s="14" t="s">
        <v>1550</v>
      </c>
      <c r="AC7" s="90">
        <v>591</v>
      </c>
      <c r="AD7" s="91">
        <v>0.32924789999999998</v>
      </c>
      <c r="AE7" s="14" t="s">
        <v>1588</v>
      </c>
      <c r="AF7" s="90">
        <v>547</v>
      </c>
      <c r="AG7" s="91">
        <v>0.47731240000000003</v>
      </c>
      <c r="AH7" s="14" t="s">
        <v>1549</v>
      </c>
      <c r="AI7" s="90">
        <v>509</v>
      </c>
      <c r="AJ7" s="91">
        <v>0.33686300000000002</v>
      </c>
      <c r="AK7" s="14" t="s">
        <v>1589</v>
      </c>
      <c r="AL7" s="90">
        <v>452</v>
      </c>
      <c r="AM7" s="91">
        <v>0.71518990000000005</v>
      </c>
      <c r="AN7" s="14" t="s">
        <v>1545</v>
      </c>
      <c r="AO7" s="90">
        <v>443</v>
      </c>
      <c r="AP7" s="91">
        <v>0.32573530000000001</v>
      </c>
      <c r="AQ7" s="14" t="s">
        <v>1566</v>
      </c>
      <c r="AR7" s="90">
        <v>433</v>
      </c>
      <c r="AS7" s="91">
        <v>0.3768494</v>
      </c>
      <c r="AT7" s="14" t="s">
        <v>1590</v>
      </c>
      <c r="AU7" s="90">
        <v>409</v>
      </c>
      <c r="AV7" s="91">
        <v>0.42339539999999998</v>
      </c>
      <c r="AW7" s="14" t="s">
        <v>1576</v>
      </c>
      <c r="AX7" s="90">
        <v>12966</v>
      </c>
      <c r="AY7" s="91">
        <v>0.64334619999999998</v>
      </c>
      <c r="AZ7" s="14" t="s">
        <v>1591</v>
      </c>
      <c r="BA7" s="90">
        <v>3740</v>
      </c>
      <c r="BB7" s="91">
        <v>0.50877430000000001</v>
      </c>
      <c r="BC7" s="14" t="s">
        <v>1592</v>
      </c>
      <c r="BD7" s="90">
        <v>1909</v>
      </c>
      <c r="BE7" s="91">
        <v>0.56031699999999995</v>
      </c>
      <c r="BF7" s="14" t="s">
        <v>1593</v>
      </c>
      <c r="BG7" s="90">
        <v>1832</v>
      </c>
      <c r="BH7" s="91">
        <v>0.28665309999999999</v>
      </c>
      <c r="BI7" s="14" t="s">
        <v>1594</v>
      </c>
      <c r="BJ7" s="90">
        <v>1764</v>
      </c>
      <c r="BK7" s="91">
        <v>0.37595909999999999</v>
      </c>
      <c r="BL7" s="14" t="s">
        <v>1595</v>
      </c>
      <c r="BM7" s="90">
        <v>1594</v>
      </c>
      <c r="BN7" s="91">
        <v>0.62460819999999995</v>
      </c>
      <c r="BO7" s="14" t="s">
        <v>1596</v>
      </c>
      <c r="BP7" s="90">
        <v>1239</v>
      </c>
      <c r="BQ7" s="91">
        <v>0.55535630000000002</v>
      </c>
      <c r="BR7" s="14" t="s">
        <v>1597</v>
      </c>
      <c r="BS7" s="90">
        <v>1074</v>
      </c>
      <c r="BT7" s="91">
        <v>0.65328470000000005</v>
      </c>
      <c r="BU7" s="14" t="s">
        <v>1598</v>
      </c>
      <c r="BV7" s="90">
        <v>906</v>
      </c>
      <c r="BW7" s="91">
        <v>0.68325789999999997</v>
      </c>
      <c r="BX7" s="14" t="s">
        <v>1599</v>
      </c>
      <c r="BY7" s="90">
        <v>768</v>
      </c>
      <c r="BZ7" s="91">
        <v>0.49676579999999998</v>
      </c>
      <c r="CA7" s="90">
        <v>38579</v>
      </c>
    </row>
    <row r="8" spans="1:90">
      <c r="A8" s="14" t="s">
        <v>16</v>
      </c>
      <c r="B8" s="89">
        <v>2313</v>
      </c>
      <c r="C8" s="14" t="s">
        <v>15</v>
      </c>
      <c r="D8" s="14" t="s">
        <v>1536</v>
      </c>
      <c r="E8" s="90">
        <v>1149</v>
      </c>
      <c r="F8" s="91">
        <v>7.7119300000000002E-2</v>
      </c>
      <c r="G8" s="14" t="s">
        <v>1600</v>
      </c>
      <c r="H8" s="90">
        <v>842</v>
      </c>
      <c r="I8" s="91">
        <v>0.35467569999999998</v>
      </c>
      <c r="J8" s="14" t="s">
        <v>1601</v>
      </c>
      <c r="K8" s="90">
        <v>608</v>
      </c>
      <c r="L8" s="91">
        <v>0.50456429999999997</v>
      </c>
      <c r="M8" s="14" t="s">
        <v>1537</v>
      </c>
      <c r="N8" s="90">
        <v>546</v>
      </c>
      <c r="O8" s="91">
        <v>0.23018549999999999</v>
      </c>
      <c r="P8" s="14" t="s">
        <v>1548</v>
      </c>
      <c r="Q8" s="90">
        <v>489</v>
      </c>
      <c r="R8" s="91">
        <v>0.17163919999999999</v>
      </c>
      <c r="S8" s="14" t="s">
        <v>1541</v>
      </c>
      <c r="T8" s="90">
        <v>346</v>
      </c>
      <c r="U8" s="91">
        <v>0.1113973</v>
      </c>
      <c r="V8" s="14" t="s">
        <v>1561</v>
      </c>
      <c r="W8" s="90">
        <v>302</v>
      </c>
      <c r="X8" s="91">
        <v>0.26329560000000002</v>
      </c>
      <c r="Y8" s="14" t="s">
        <v>1540</v>
      </c>
      <c r="Z8" s="90">
        <v>295</v>
      </c>
      <c r="AA8" s="91">
        <v>0.11591360000000001</v>
      </c>
      <c r="AB8" s="14" t="s">
        <v>1538</v>
      </c>
      <c r="AC8" s="90">
        <v>288</v>
      </c>
      <c r="AD8" s="91">
        <v>0.1260394</v>
      </c>
      <c r="AE8" s="14" t="s">
        <v>1542</v>
      </c>
      <c r="AF8" s="90">
        <v>268</v>
      </c>
      <c r="AG8" s="91">
        <v>0.14494319999999999</v>
      </c>
      <c r="AH8" s="14" t="s">
        <v>1586</v>
      </c>
      <c r="AI8" s="90">
        <v>244</v>
      </c>
      <c r="AJ8" s="91">
        <v>0.13958809999999999</v>
      </c>
      <c r="AK8" s="14" t="s">
        <v>1602</v>
      </c>
      <c r="AL8" s="90">
        <v>239</v>
      </c>
      <c r="AM8" s="91">
        <v>0.29469790000000001</v>
      </c>
      <c r="AN8" s="14" t="s">
        <v>1564</v>
      </c>
      <c r="AO8" s="90">
        <v>198</v>
      </c>
      <c r="AP8" s="91">
        <v>0.1607143</v>
      </c>
      <c r="AQ8" s="14" t="s">
        <v>1550</v>
      </c>
      <c r="AR8" s="90">
        <v>196</v>
      </c>
      <c r="AS8" s="91">
        <v>0.1091922</v>
      </c>
      <c r="AT8" s="14" t="s">
        <v>1549</v>
      </c>
      <c r="AU8" s="90">
        <v>194</v>
      </c>
      <c r="AV8" s="91">
        <v>0.1283918</v>
      </c>
      <c r="AW8" s="14" t="s">
        <v>1603</v>
      </c>
      <c r="AX8" s="90">
        <v>7075</v>
      </c>
      <c r="AY8" s="91">
        <v>0.89083349999999994</v>
      </c>
      <c r="AZ8" s="14" t="s">
        <v>1604</v>
      </c>
      <c r="BA8" s="90">
        <v>765</v>
      </c>
      <c r="BB8" s="91">
        <v>0.87729360000000001</v>
      </c>
      <c r="BC8" s="14" t="s">
        <v>1605</v>
      </c>
      <c r="BD8" s="90">
        <v>585</v>
      </c>
      <c r="BE8" s="91">
        <v>0.75</v>
      </c>
      <c r="BF8" s="14" t="s">
        <v>1606</v>
      </c>
      <c r="BG8" s="90">
        <v>581</v>
      </c>
      <c r="BH8" s="91">
        <v>0.82763529999999996</v>
      </c>
      <c r="BI8" s="14" t="s">
        <v>1607</v>
      </c>
      <c r="BJ8" s="90">
        <v>548</v>
      </c>
      <c r="BK8" s="91">
        <v>0.25335180000000002</v>
      </c>
      <c r="BL8" s="14" t="s">
        <v>1608</v>
      </c>
      <c r="BM8" s="90">
        <v>418</v>
      </c>
      <c r="BN8" s="91">
        <v>0.44139390000000001</v>
      </c>
      <c r="BO8" s="14" t="s">
        <v>1609</v>
      </c>
      <c r="BP8" s="90">
        <v>398</v>
      </c>
      <c r="BQ8" s="91">
        <v>0.38715949999999999</v>
      </c>
      <c r="BR8" s="14" t="s">
        <v>1610</v>
      </c>
      <c r="BS8" s="90">
        <v>271</v>
      </c>
      <c r="BT8" s="91">
        <v>0.67749999999999999</v>
      </c>
      <c r="BU8" s="14" t="s">
        <v>1611</v>
      </c>
      <c r="BV8" s="90">
        <v>234</v>
      </c>
      <c r="BW8" s="91">
        <v>0.80968859999999998</v>
      </c>
      <c r="BX8" s="14" t="s">
        <v>1612</v>
      </c>
      <c r="BY8" s="90">
        <v>215</v>
      </c>
      <c r="BZ8" s="91">
        <v>0.77060930000000005</v>
      </c>
      <c r="CA8" s="90">
        <v>13378</v>
      </c>
    </row>
    <row r="9" spans="1:90">
      <c r="A9" s="14" t="s">
        <v>1350</v>
      </c>
      <c r="B9" s="89">
        <v>2227</v>
      </c>
      <c r="C9" s="14" t="s">
        <v>5</v>
      </c>
      <c r="D9" s="14" t="s">
        <v>1548</v>
      </c>
      <c r="E9" s="90">
        <v>309</v>
      </c>
      <c r="F9" s="91">
        <v>5.18717E-2</v>
      </c>
      <c r="G9" s="14" t="s">
        <v>1540</v>
      </c>
      <c r="H9" s="90">
        <v>237</v>
      </c>
      <c r="I9" s="91">
        <v>4.4216400000000003E-2</v>
      </c>
      <c r="J9" s="14" t="s">
        <v>1539</v>
      </c>
      <c r="K9" s="90">
        <v>226</v>
      </c>
      <c r="L9" s="91">
        <v>6.2344799999999999E-2</v>
      </c>
      <c r="M9" s="14" t="s">
        <v>1541</v>
      </c>
      <c r="N9" s="90">
        <v>218</v>
      </c>
      <c r="O9" s="91">
        <v>3.9978E-2</v>
      </c>
      <c r="P9" s="14" t="s">
        <v>1962</v>
      </c>
      <c r="Q9" s="90">
        <v>168</v>
      </c>
      <c r="R9" s="91">
        <v>4.4479699999999997E-2</v>
      </c>
      <c r="S9" s="14" t="s">
        <v>1963</v>
      </c>
      <c r="T9" s="90">
        <v>168</v>
      </c>
      <c r="U9" s="91">
        <v>4.9180300000000003E-2</v>
      </c>
      <c r="V9" s="14" t="s">
        <v>1549</v>
      </c>
      <c r="W9" s="90">
        <v>164</v>
      </c>
      <c r="X9" s="91">
        <v>5.2631600000000001E-2</v>
      </c>
      <c r="Y9" s="14" t="s">
        <v>1964</v>
      </c>
      <c r="Z9" s="90">
        <v>145</v>
      </c>
      <c r="AA9" s="91">
        <v>3.9252799999999997E-2</v>
      </c>
      <c r="AB9" s="14" t="s">
        <v>1965</v>
      </c>
      <c r="AC9" s="90">
        <v>145</v>
      </c>
      <c r="AD9" s="91">
        <v>2.1304699999999999E-2</v>
      </c>
      <c r="AE9" s="14" t="s">
        <v>1546</v>
      </c>
      <c r="AF9" s="90">
        <v>116</v>
      </c>
      <c r="AG9" s="91">
        <v>7.6821200000000006E-2</v>
      </c>
      <c r="AH9" s="14" t="s">
        <v>1547</v>
      </c>
      <c r="AI9" s="90">
        <v>113</v>
      </c>
      <c r="AJ9" s="91">
        <v>4.8187599999999997E-2</v>
      </c>
      <c r="AK9" s="14" t="s">
        <v>1588</v>
      </c>
      <c r="AL9" s="90">
        <v>112</v>
      </c>
      <c r="AM9" s="91">
        <v>1.8795099999999999E-2</v>
      </c>
      <c r="AN9" s="14" t="s">
        <v>1613</v>
      </c>
      <c r="AO9" s="90">
        <v>96</v>
      </c>
      <c r="AP9" s="91">
        <v>5.8287800000000001E-2</v>
      </c>
      <c r="AQ9" s="14" t="s">
        <v>1614</v>
      </c>
      <c r="AR9" s="90">
        <v>92</v>
      </c>
      <c r="AS9" s="91">
        <v>6.3535900000000006E-2</v>
      </c>
      <c r="AT9" s="14" t="s">
        <v>1615</v>
      </c>
      <c r="AU9" s="90">
        <v>90</v>
      </c>
      <c r="AV9" s="91">
        <v>0.11826540000000001</v>
      </c>
      <c r="AW9" s="14" t="s">
        <v>1616</v>
      </c>
      <c r="AX9" s="90">
        <v>1022</v>
      </c>
      <c r="AY9" s="91">
        <v>0.33885939999999998</v>
      </c>
      <c r="AZ9" s="14" t="s">
        <v>1617</v>
      </c>
      <c r="BA9" s="90">
        <v>1017</v>
      </c>
      <c r="BB9" s="91">
        <v>0.2460087</v>
      </c>
      <c r="BC9" s="14" t="s">
        <v>1618</v>
      </c>
      <c r="BD9" s="90">
        <v>864</v>
      </c>
      <c r="BE9" s="91">
        <v>7.2271000000000002E-2</v>
      </c>
      <c r="BF9" s="14" t="s">
        <v>1619</v>
      </c>
      <c r="BG9" s="90">
        <v>323</v>
      </c>
      <c r="BH9" s="91">
        <v>6.7207699999999995E-2</v>
      </c>
      <c r="BI9" s="14" t="s">
        <v>1620</v>
      </c>
      <c r="BJ9" s="90">
        <v>242</v>
      </c>
      <c r="BK9" s="91">
        <v>9.0874999999999997E-2</v>
      </c>
      <c r="BL9" s="14" t="s">
        <v>1621</v>
      </c>
      <c r="BM9" s="90">
        <v>236</v>
      </c>
      <c r="BN9" s="91">
        <v>5.7128999999999999E-2</v>
      </c>
      <c r="BO9" s="14" t="s">
        <v>1622</v>
      </c>
      <c r="BP9" s="90">
        <v>172</v>
      </c>
      <c r="BQ9" s="91">
        <v>2.42356E-2</v>
      </c>
      <c r="BR9" s="14" t="s">
        <v>1623</v>
      </c>
      <c r="BS9" s="90">
        <v>121</v>
      </c>
      <c r="BT9" s="91">
        <v>1.1599999999999999E-2</v>
      </c>
      <c r="BU9" s="14" t="s">
        <v>1624</v>
      </c>
      <c r="BV9" s="90">
        <v>102</v>
      </c>
      <c r="BW9" s="91">
        <v>3.0759999999999999E-2</v>
      </c>
      <c r="BX9" s="14" t="s">
        <v>1625</v>
      </c>
      <c r="BY9" s="90">
        <v>78</v>
      </c>
      <c r="BZ9" s="91">
        <v>1.8835999999999999E-2</v>
      </c>
      <c r="CA9" s="90">
        <v>5238</v>
      </c>
    </row>
    <row r="10" spans="1:90">
      <c r="A10" s="14" t="s">
        <v>18</v>
      </c>
      <c r="B10" s="89">
        <v>2054</v>
      </c>
      <c r="C10" s="14" t="s">
        <v>5</v>
      </c>
      <c r="D10" s="14" t="s">
        <v>1548</v>
      </c>
      <c r="E10" s="90">
        <v>232</v>
      </c>
      <c r="F10" s="91">
        <v>3.8945800000000003E-2</v>
      </c>
      <c r="G10" s="14" t="s">
        <v>1541</v>
      </c>
      <c r="H10" s="90">
        <v>133</v>
      </c>
      <c r="I10" s="91">
        <v>2.4390200000000001E-2</v>
      </c>
      <c r="J10" s="14" t="s">
        <v>1540</v>
      </c>
      <c r="K10" s="90">
        <v>107</v>
      </c>
      <c r="L10" s="91">
        <v>1.99627E-2</v>
      </c>
      <c r="M10" s="14" t="s">
        <v>1550</v>
      </c>
      <c r="N10" s="90">
        <v>96</v>
      </c>
      <c r="O10" s="91">
        <v>2.5416999999999999E-2</v>
      </c>
      <c r="P10" s="14" t="s">
        <v>1626</v>
      </c>
      <c r="Q10" s="90">
        <v>85</v>
      </c>
      <c r="R10" s="91">
        <v>4.2821199999999997E-2</v>
      </c>
      <c r="S10" s="14" t="s">
        <v>1545</v>
      </c>
      <c r="T10" s="90">
        <v>72</v>
      </c>
      <c r="U10" s="91">
        <v>2.10773E-2</v>
      </c>
      <c r="V10" s="14" t="s">
        <v>1539</v>
      </c>
      <c r="W10" s="90">
        <v>69</v>
      </c>
      <c r="X10" s="91">
        <v>1.9034499999999999E-2</v>
      </c>
      <c r="Y10" s="14" t="s">
        <v>1613</v>
      </c>
      <c r="Z10" s="90">
        <v>65</v>
      </c>
      <c r="AA10" s="91">
        <v>3.9465699999999999E-2</v>
      </c>
      <c r="AB10" s="14" t="s">
        <v>1542</v>
      </c>
      <c r="AC10" s="90">
        <v>52</v>
      </c>
      <c r="AD10" s="91">
        <v>1.40769E-2</v>
      </c>
      <c r="AE10" s="14" t="s">
        <v>1549</v>
      </c>
      <c r="AF10" s="90">
        <v>42</v>
      </c>
      <c r="AG10" s="91">
        <v>1.3478800000000001E-2</v>
      </c>
      <c r="AI10" s="90"/>
      <c r="AJ10" s="91"/>
      <c r="AL10" s="90"/>
      <c r="AM10" s="91"/>
      <c r="AO10" s="90"/>
      <c r="AP10" s="91"/>
      <c r="AR10" s="90"/>
      <c r="AS10" s="91"/>
      <c r="AU10" s="90"/>
      <c r="AV10" s="91"/>
      <c r="AW10" s="14" t="s">
        <v>1627</v>
      </c>
      <c r="AX10" s="90">
        <v>476</v>
      </c>
      <c r="AY10" s="91">
        <v>0.25715830000000001</v>
      </c>
      <c r="AZ10" s="14" t="s">
        <v>1628</v>
      </c>
      <c r="BA10" s="90">
        <v>273</v>
      </c>
      <c r="BB10" s="91">
        <v>0.27687630000000002</v>
      </c>
      <c r="BC10" s="14" t="s">
        <v>1629</v>
      </c>
      <c r="BD10" s="90">
        <v>264</v>
      </c>
      <c r="BE10" s="91">
        <v>8.0586099999999994E-2</v>
      </c>
      <c r="BF10" s="14" t="s">
        <v>1630</v>
      </c>
      <c r="BG10" s="90">
        <v>124</v>
      </c>
      <c r="BH10" s="91">
        <v>8.2064899999999996E-2</v>
      </c>
      <c r="BI10" s="14" t="s">
        <v>1631</v>
      </c>
      <c r="BJ10" s="90">
        <v>49</v>
      </c>
      <c r="BK10" s="91">
        <v>1.1573E-2</v>
      </c>
      <c r="BL10" s="14" t="s">
        <v>1632</v>
      </c>
      <c r="BM10" s="90">
        <v>44</v>
      </c>
      <c r="BN10" s="91">
        <v>3.2424500000000002E-2</v>
      </c>
      <c r="BO10" s="14" t="s">
        <v>1633</v>
      </c>
      <c r="BP10" s="90">
        <v>42</v>
      </c>
      <c r="BQ10" s="91">
        <v>4.9008200000000002E-2</v>
      </c>
      <c r="BR10" s="14" t="s">
        <v>1634</v>
      </c>
      <c r="BS10" s="90">
        <v>34</v>
      </c>
      <c r="BT10" s="91">
        <v>1.0378500000000001E-2</v>
      </c>
      <c r="BU10" s="14"/>
      <c r="BV10" s="90"/>
      <c r="BW10" s="91"/>
      <c r="BX10" s="14"/>
      <c r="BY10" s="90"/>
      <c r="BZ10" s="91"/>
      <c r="CA10" s="90">
        <v>2001</v>
      </c>
    </row>
    <row r="11" spans="1:90">
      <c r="A11" s="14" t="s">
        <v>20</v>
      </c>
      <c r="B11" s="89">
        <v>2069</v>
      </c>
      <c r="C11" s="14" t="s">
        <v>21</v>
      </c>
      <c r="D11" s="14" t="s">
        <v>1536</v>
      </c>
      <c r="E11" s="90">
        <v>8776</v>
      </c>
      <c r="F11" s="91">
        <v>0.1621252</v>
      </c>
      <c r="G11" s="14" t="s">
        <v>1548</v>
      </c>
      <c r="H11" s="90">
        <v>765</v>
      </c>
      <c r="I11" s="91">
        <v>0.12842029999999999</v>
      </c>
      <c r="J11" s="14" t="s">
        <v>1635</v>
      </c>
      <c r="K11" s="90">
        <v>587</v>
      </c>
      <c r="L11" s="91">
        <v>0.20262340000000001</v>
      </c>
      <c r="M11" s="14" t="s">
        <v>1541</v>
      </c>
      <c r="N11" s="90">
        <v>585</v>
      </c>
      <c r="O11" s="91">
        <v>0.1072804</v>
      </c>
      <c r="P11" s="14" t="s">
        <v>1636</v>
      </c>
      <c r="Q11" s="90">
        <v>517</v>
      </c>
      <c r="R11" s="91">
        <v>0.15624060000000001</v>
      </c>
      <c r="S11" s="14" t="s">
        <v>1540</v>
      </c>
      <c r="T11" s="90">
        <v>462</v>
      </c>
      <c r="U11" s="91">
        <v>8.6194000000000007E-2</v>
      </c>
      <c r="V11" s="14" t="s">
        <v>1586</v>
      </c>
      <c r="W11" s="90">
        <v>436</v>
      </c>
      <c r="X11" s="91">
        <v>6.4061099999999996E-2</v>
      </c>
      <c r="Y11" s="14" t="s">
        <v>1637</v>
      </c>
      <c r="Z11" s="90">
        <v>425</v>
      </c>
      <c r="AA11" s="91">
        <v>0.14485339999999999</v>
      </c>
      <c r="AB11" s="14" t="s">
        <v>1966</v>
      </c>
      <c r="AC11" s="90">
        <v>411</v>
      </c>
      <c r="AD11" s="91">
        <v>0.1088165</v>
      </c>
      <c r="AE11" s="14" t="s">
        <v>1967</v>
      </c>
      <c r="AF11" s="90">
        <v>411</v>
      </c>
      <c r="AG11" s="91">
        <v>0.13189989999999999</v>
      </c>
      <c r="AH11" s="14" t="s">
        <v>1589</v>
      </c>
      <c r="AI11" s="90">
        <v>345</v>
      </c>
      <c r="AJ11" s="91">
        <v>0.1554054</v>
      </c>
      <c r="AK11" s="14" t="s">
        <v>1588</v>
      </c>
      <c r="AL11" s="90">
        <v>340</v>
      </c>
      <c r="AM11" s="91">
        <v>5.7056599999999999E-2</v>
      </c>
      <c r="AN11" s="14" t="s">
        <v>1542</v>
      </c>
      <c r="AO11" s="90">
        <v>330</v>
      </c>
      <c r="AP11" s="91">
        <v>8.93341E-2</v>
      </c>
      <c r="AQ11" s="14" t="s">
        <v>1545</v>
      </c>
      <c r="AR11" s="90">
        <v>329</v>
      </c>
      <c r="AS11" s="91">
        <v>9.6311499999999994E-2</v>
      </c>
      <c r="AU11" s="90"/>
      <c r="AV11" s="91"/>
      <c r="AW11" s="14" t="s">
        <v>1638</v>
      </c>
      <c r="AX11" s="90">
        <v>2099</v>
      </c>
      <c r="AY11" s="91">
        <v>0.10817359999999999</v>
      </c>
      <c r="AZ11" s="14" t="s">
        <v>1639</v>
      </c>
      <c r="BA11" s="90">
        <v>1253</v>
      </c>
      <c r="BB11" s="91">
        <v>0.33034540000000001</v>
      </c>
      <c r="BC11" s="14" t="s">
        <v>1623</v>
      </c>
      <c r="BD11" s="90">
        <v>1183</v>
      </c>
      <c r="BE11" s="91">
        <v>0.1134119</v>
      </c>
      <c r="BF11" s="14" t="s">
        <v>1618</v>
      </c>
      <c r="BG11" s="90">
        <v>1100</v>
      </c>
      <c r="BH11" s="91">
        <v>9.2011700000000002E-2</v>
      </c>
      <c r="BI11" s="14" t="s">
        <v>1640</v>
      </c>
      <c r="BJ11" s="90">
        <v>806</v>
      </c>
      <c r="BK11" s="91">
        <v>9.5679E-2</v>
      </c>
      <c r="BL11" s="14" t="s">
        <v>1641</v>
      </c>
      <c r="BM11" s="90">
        <v>760</v>
      </c>
      <c r="BN11" s="91">
        <v>0.1888668</v>
      </c>
      <c r="BO11" s="14" t="s">
        <v>1622</v>
      </c>
      <c r="BP11" s="90">
        <v>727</v>
      </c>
      <c r="BQ11" s="91">
        <v>0.1024376</v>
      </c>
      <c r="BR11" s="14" t="s">
        <v>1642</v>
      </c>
      <c r="BS11" s="90">
        <v>617</v>
      </c>
      <c r="BT11" s="91">
        <v>0.14239560000000001</v>
      </c>
      <c r="BU11" s="14" t="s">
        <v>1643</v>
      </c>
      <c r="BV11" s="90">
        <v>554</v>
      </c>
      <c r="BW11" s="91">
        <v>0.14598159999999999</v>
      </c>
      <c r="BX11" s="14" t="s">
        <v>1644</v>
      </c>
      <c r="BY11" s="90">
        <v>531</v>
      </c>
      <c r="BZ11" s="91">
        <v>7.3698799999999995E-2</v>
      </c>
      <c r="CA11" s="90">
        <v>35009</v>
      </c>
    </row>
    <row r="12" spans="1:90">
      <c r="A12" s="14" t="s">
        <v>22</v>
      </c>
      <c r="B12" s="89">
        <v>2139</v>
      </c>
      <c r="C12" s="14" t="s">
        <v>23</v>
      </c>
      <c r="D12" s="14" t="s">
        <v>1645</v>
      </c>
      <c r="E12" s="90">
        <v>705</v>
      </c>
      <c r="F12" s="91">
        <v>0.2355496</v>
      </c>
      <c r="G12" s="14" t="s">
        <v>1646</v>
      </c>
      <c r="H12" s="90">
        <v>562</v>
      </c>
      <c r="I12" s="91">
        <v>0.28805740000000002</v>
      </c>
      <c r="J12" s="14" t="s">
        <v>1968</v>
      </c>
      <c r="K12" s="90">
        <v>394</v>
      </c>
      <c r="L12" s="91">
        <v>0.50448139999999997</v>
      </c>
      <c r="M12" s="14" t="s">
        <v>1969</v>
      </c>
      <c r="N12" s="90">
        <v>394</v>
      </c>
      <c r="O12" s="91">
        <v>0.15194759999999999</v>
      </c>
      <c r="P12" s="14" t="s">
        <v>1970</v>
      </c>
      <c r="Q12" s="90">
        <v>346</v>
      </c>
      <c r="R12" s="91">
        <v>0.26291789999999998</v>
      </c>
      <c r="S12" s="14" t="s">
        <v>1971</v>
      </c>
      <c r="T12" s="90">
        <v>346</v>
      </c>
      <c r="U12" s="91">
        <v>6.4552200000000004E-2</v>
      </c>
      <c r="V12" s="14" t="s">
        <v>1547</v>
      </c>
      <c r="W12" s="90">
        <v>321</v>
      </c>
      <c r="X12" s="91">
        <v>0.13688700000000001</v>
      </c>
      <c r="Y12" s="14" t="s">
        <v>1647</v>
      </c>
      <c r="Z12" s="90">
        <v>311</v>
      </c>
      <c r="AA12" s="91">
        <v>0.4191375</v>
      </c>
      <c r="AB12" s="14" t="s">
        <v>1635</v>
      </c>
      <c r="AC12" s="90">
        <v>300</v>
      </c>
      <c r="AD12" s="91">
        <v>0.10355540000000001</v>
      </c>
      <c r="AE12" s="14" t="s">
        <v>1648</v>
      </c>
      <c r="AF12" s="90">
        <v>284</v>
      </c>
      <c r="AG12" s="91">
        <v>0.20579710000000001</v>
      </c>
      <c r="AH12" s="14" t="s">
        <v>1649</v>
      </c>
      <c r="AI12" s="90">
        <v>278</v>
      </c>
      <c r="AJ12" s="91">
        <v>0.16401180000000001</v>
      </c>
      <c r="AK12" s="14" t="s">
        <v>1650</v>
      </c>
      <c r="AL12" s="90">
        <v>277</v>
      </c>
      <c r="AM12" s="91">
        <v>0.1067849</v>
      </c>
      <c r="AN12" s="14" t="s">
        <v>1651</v>
      </c>
      <c r="AO12" s="90">
        <v>272</v>
      </c>
      <c r="AP12" s="91">
        <v>0.25515949999999998</v>
      </c>
      <c r="AQ12" s="14" t="s">
        <v>1652</v>
      </c>
      <c r="AR12" s="90">
        <v>237</v>
      </c>
      <c r="AS12" s="91">
        <v>0.13884009999999999</v>
      </c>
      <c r="AT12" s="14" t="s">
        <v>1653</v>
      </c>
      <c r="AU12" s="90">
        <v>233</v>
      </c>
      <c r="AV12" s="91">
        <v>0.93951609999999997</v>
      </c>
      <c r="AW12" s="14" t="s">
        <v>1623</v>
      </c>
      <c r="AX12" s="90">
        <v>435</v>
      </c>
      <c r="AY12" s="91">
        <v>4.1702599999999999E-2</v>
      </c>
      <c r="AZ12" s="14" t="s">
        <v>1638</v>
      </c>
      <c r="BA12" s="90">
        <v>327</v>
      </c>
      <c r="BB12" s="91">
        <v>1.6852200000000001E-2</v>
      </c>
      <c r="BC12" s="14" t="s">
        <v>1654</v>
      </c>
      <c r="BD12" s="90">
        <v>239</v>
      </c>
      <c r="BE12" s="91">
        <v>1.4416699999999999E-2</v>
      </c>
      <c r="BF12" s="14" t="s">
        <v>1618</v>
      </c>
      <c r="BG12" s="90">
        <v>227</v>
      </c>
      <c r="BH12" s="91">
        <v>1.8987899999999999E-2</v>
      </c>
      <c r="BI12" s="14" t="s">
        <v>1622</v>
      </c>
      <c r="BJ12" s="90">
        <v>222</v>
      </c>
      <c r="BK12" s="91">
        <v>3.1280799999999997E-2</v>
      </c>
      <c r="BL12" s="14" t="s">
        <v>1642</v>
      </c>
      <c r="BM12" s="90">
        <v>213</v>
      </c>
      <c r="BN12" s="91">
        <v>4.9157600000000003E-2</v>
      </c>
      <c r="BO12" s="14" t="s">
        <v>1655</v>
      </c>
      <c r="BP12" s="90">
        <v>192</v>
      </c>
      <c r="BQ12" s="91">
        <v>1.7101600000000002E-2</v>
      </c>
      <c r="BR12" s="14" t="s">
        <v>1656</v>
      </c>
      <c r="BS12" s="90">
        <v>180</v>
      </c>
      <c r="BT12" s="91">
        <v>1.1524400000000001E-2</v>
      </c>
      <c r="BU12" s="14" t="s">
        <v>1657</v>
      </c>
      <c r="BV12" s="90">
        <v>170</v>
      </c>
      <c r="BW12" s="91">
        <v>1.37786E-2</v>
      </c>
      <c r="BX12" s="14" t="s">
        <v>1640</v>
      </c>
      <c r="BY12" s="90">
        <v>168</v>
      </c>
      <c r="BZ12" s="91">
        <v>1.9942999999999999E-2</v>
      </c>
      <c r="CA12" s="90">
        <v>15395</v>
      </c>
    </row>
    <row r="13" spans="1:90">
      <c r="A13" s="14" t="s">
        <v>24</v>
      </c>
      <c r="B13" s="89">
        <v>2307</v>
      </c>
      <c r="C13" s="14" t="s">
        <v>21</v>
      </c>
      <c r="D13" s="14" t="s">
        <v>1536</v>
      </c>
      <c r="E13" s="90">
        <v>4570</v>
      </c>
      <c r="F13" s="91">
        <v>8.4424799999999994E-2</v>
      </c>
      <c r="G13" s="14" t="s">
        <v>1541</v>
      </c>
      <c r="H13" s="90">
        <v>649</v>
      </c>
      <c r="I13" s="91">
        <v>0.1190171</v>
      </c>
      <c r="J13" s="14" t="s">
        <v>1548</v>
      </c>
      <c r="K13" s="90">
        <v>641</v>
      </c>
      <c r="L13" s="91">
        <v>0.10760450000000001</v>
      </c>
      <c r="M13" s="14" t="s">
        <v>1539</v>
      </c>
      <c r="N13" s="90">
        <v>525</v>
      </c>
      <c r="O13" s="91">
        <v>0.1448276</v>
      </c>
      <c r="P13" s="14" t="s">
        <v>1540</v>
      </c>
      <c r="Q13" s="90">
        <v>468</v>
      </c>
      <c r="R13" s="91">
        <v>8.7313399999999999E-2</v>
      </c>
      <c r="S13" s="14" t="s">
        <v>1646</v>
      </c>
      <c r="T13" s="90">
        <v>464</v>
      </c>
      <c r="U13" s="91">
        <v>0.2378268</v>
      </c>
      <c r="V13" s="14" t="s">
        <v>1550</v>
      </c>
      <c r="W13" s="90">
        <v>436</v>
      </c>
      <c r="X13" s="91">
        <v>0.1154355</v>
      </c>
      <c r="Y13" s="14" t="s">
        <v>1658</v>
      </c>
      <c r="Z13" s="90">
        <v>344</v>
      </c>
      <c r="AA13" s="91">
        <v>0.4080664</v>
      </c>
      <c r="AB13" s="14" t="s">
        <v>1549</v>
      </c>
      <c r="AC13" s="90">
        <v>329</v>
      </c>
      <c r="AD13" s="91">
        <v>0.1055841</v>
      </c>
      <c r="AE13" s="14" t="s">
        <v>1659</v>
      </c>
      <c r="AF13" s="90">
        <v>326</v>
      </c>
      <c r="AG13" s="91">
        <v>0.15628</v>
      </c>
      <c r="AH13" s="14" t="s">
        <v>1645</v>
      </c>
      <c r="AI13" s="90">
        <v>305</v>
      </c>
      <c r="AJ13" s="91">
        <v>0.10190440000000001</v>
      </c>
      <c r="AK13" s="14" t="s">
        <v>1545</v>
      </c>
      <c r="AL13" s="90">
        <v>285</v>
      </c>
      <c r="AM13" s="91">
        <v>8.3430900000000002E-2</v>
      </c>
      <c r="AN13" s="14" t="s">
        <v>1660</v>
      </c>
      <c r="AO13" s="90">
        <v>276</v>
      </c>
      <c r="AP13" s="91">
        <v>0.16963739999999999</v>
      </c>
      <c r="AQ13" s="14" t="s">
        <v>1542</v>
      </c>
      <c r="AR13" s="90">
        <v>259</v>
      </c>
      <c r="AS13" s="91">
        <v>7.0113700000000001E-2</v>
      </c>
      <c r="AT13" s="14" t="s">
        <v>1566</v>
      </c>
      <c r="AU13" s="90">
        <v>240</v>
      </c>
      <c r="AV13" s="91">
        <v>9.0463600000000005E-2</v>
      </c>
      <c r="AW13" s="14" t="s">
        <v>1638</v>
      </c>
      <c r="AX13" s="90">
        <v>4981</v>
      </c>
      <c r="AY13" s="91">
        <v>0.25669960000000003</v>
      </c>
      <c r="AZ13" s="14" t="s">
        <v>1623</v>
      </c>
      <c r="BA13" s="90">
        <v>3794</v>
      </c>
      <c r="BB13" s="91">
        <v>0.36372349999999998</v>
      </c>
      <c r="BC13" s="14" t="s">
        <v>1622</v>
      </c>
      <c r="BD13" s="90">
        <v>2082</v>
      </c>
      <c r="BE13" s="91">
        <v>0.2933634</v>
      </c>
      <c r="BF13" s="14" t="s">
        <v>1642</v>
      </c>
      <c r="BG13" s="90">
        <v>1650</v>
      </c>
      <c r="BH13" s="91">
        <v>0.38079849999999998</v>
      </c>
      <c r="BI13" s="14" t="s">
        <v>1624</v>
      </c>
      <c r="BJ13" s="90">
        <v>1058</v>
      </c>
      <c r="BK13" s="91">
        <v>0.31905909999999998</v>
      </c>
      <c r="BL13" s="14" t="s">
        <v>1618</v>
      </c>
      <c r="BM13" s="90">
        <v>726</v>
      </c>
      <c r="BN13" s="91">
        <v>6.0727700000000003E-2</v>
      </c>
      <c r="BO13" s="14" t="s">
        <v>1661</v>
      </c>
      <c r="BP13" s="90">
        <v>715</v>
      </c>
      <c r="BQ13" s="91">
        <v>0.10482329999999999</v>
      </c>
      <c r="BR13" s="14" t="s">
        <v>1662</v>
      </c>
      <c r="BS13" s="90">
        <v>672</v>
      </c>
      <c r="BT13" s="91">
        <v>0.1316099</v>
      </c>
      <c r="BU13" s="14" t="s">
        <v>1621</v>
      </c>
      <c r="BV13" s="90">
        <v>635</v>
      </c>
      <c r="BW13" s="91">
        <v>0.15371580000000001</v>
      </c>
      <c r="BX13" s="14" t="s">
        <v>1654</v>
      </c>
      <c r="BY13" s="90">
        <v>561</v>
      </c>
      <c r="BZ13" s="91">
        <v>3.3840000000000002E-2</v>
      </c>
      <c r="CA13" s="90">
        <v>25767</v>
      </c>
    </row>
    <row r="14" spans="1:90">
      <c r="A14" s="14" t="s">
        <v>1322</v>
      </c>
      <c r="B14" s="89">
        <v>2048</v>
      </c>
      <c r="C14" s="14" t="s">
        <v>15</v>
      </c>
      <c r="D14" s="14" t="s">
        <v>1663</v>
      </c>
      <c r="E14" s="90">
        <v>502</v>
      </c>
      <c r="F14" s="91">
        <v>0.2269439</v>
      </c>
      <c r="G14" s="14" t="s">
        <v>1586</v>
      </c>
      <c r="H14" s="90">
        <v>342</v>
      </c>
      <c r="I14" s="91">
        <v>5.0249799999999997E-2</v>
      </c>
      <c r="J14" s="14" t="s">
        <v>1664</v>
      </c>
      <c r="K14" s="90">
        <v>292</v>
      </c>
      <c r="L14" s="91">
        <v>0.28796840000000001</v>
      </c>
      <c r="M14" s="14" t="s">
        <v>1665</v>
      </c>
      <c r="N14" s="90">
        <v>284</v>
      </c>
      <c r="O14" s="91">
        <v>0.21531459999999999</v>
      </c>
      <c r="P14" s="14" t="s">
        <v>1540</v>
      </c>
      <c r="Q14" s="90">
        <v>245</v>
      </c>
      <c r="R14" s="91">
        <v>4.5709E-2</v>
      </c>
      <c r="S14" s="14" t="s">
        <v>1541</v>
      </c>
      <c r="T14" s="90">
        <v>217</v>
      </c>
      <c r="U14" s="91">
        <v>3.9794599999999999E-2</v>
      </c>
      <c r="V14" s="14" t="s">
        <v>1545</v>
      </c>
      <c r="W14" s="90">
        <v>198</v>
      </c>
      <c r="X14" s="91">
        <v>5.79625E-2</v>
      </c>
      <c r="Y14" s="14" t="s">
        <v>1548</v>
      </c>
      <c r="Z14" s="90">
        <v>189</v>
      </c>
      <c r="AA14" s="91">
        <v>3.1727400000000003E-2</v>
      </c>
      <c r="AB14" s="14" t="s">
        <v>1537</v>
      </c>
      <c r="AC14" s="90">
        <v>179</v>
      </c>
      <c r="AD14" s="91">
        <v>5.8268199999999999E-2</v>
      </c>
      <c r="AE14" s="14" t="s">
        <v>1538</v>
      </c>
      <c r="AF14" s="90">
        <v>173</v>
      </c>
      <c r="AG14" s="91">
        <v>5.7975899999999997E-2</v>
      </c>
      <c r="AH14" s="14" t="s">
        <v>1539</v>
      </c>
      <c r="AI14" s="90">
        <v>166</v>
      </c>
      <c r="AJ14" s="91">
        <v>4.5793100000000003E-2</v>
      </c>
      <c r="AK14" s="14" t="s">
        <v>1550</v>
      </c>
      <c r="AL14" s="90">
        <v>164</v>
      </c>
      <c r="AM14" s="91">
        <v>4.34207E-2</v>
      </c>
      <c r="AN14" s="14" t="s">
        <v>1542</v>
      </c>
      <c r="AO14" s="90">
        <v>140</v>
      </c>
      <c r="AP14" s="91">
        <v>3.7899299999999997E-2</v>
      </c>
      <c r="AQ14" s="14" t="s">
        <v>1666</v>
      </c>
      <c r="AR14" s="90">
        <v>123</v>
      </c>
      <c r="AS14" s="91">
        <v>0.1109107</v>
      </c>
      <c r="AT14" s="14" t="s">
        <v>1549</v>
      </c>
      <c r="AU14" s="90">
        <v>117</v>
      </c>
      <c r="AV14" s="91">
        <v>3.7548100000000001E-2</v>
      </c>
      <c r="AW14" s="14" t="s">
        <v>1634</v>
      </c>
      <c r="AX14" s="90">
        <v>878</v>
      </c>
      <c r="AY14" s="91">
        <v>0.26800980000000002</v>
      </c>
      <c r="AZ14" s="14" t="s">
        <v>1667</v>
      </c>
      <c r="BA14" s="90">
        <v>703</v>
      </c>
      <c r="BB14" s="91">
        <v>0.2070082</v>
      </c>
      <c r="BC14" s="14" t="s">
        <v>1621</v>
      </c>
      <c r="BD14" s="90">
        <v>682</v>
      </c>
      <c r="BE14" s="91">
        <v>0.1650932</v>
      </c>
      <c r="BF14" s="14" t="s">
        <v>1629</v>
      </c>
      <c r="BG14" s="90">
        <v>488</v>
      </c>
      <c r="BH14" s="91">
        <v>0.14896209999999999</v>
      </c>
      <c r="BI14" s="14" t="s">
        <v>1641</v>
      </c>
      <c r="BJ14" s="90">
        <v>450</v>
      </c>
      <c r="BK14" s="91">
        <v>0.111829</v>
      </c>
      <c r="BL14" s="14" t="s">
        <v>1638</v>
      </c>
      <c r="BM14" s="90">
        <v>208</v>
      </c>
      <c r="BN14" s="91">
        <v>1.07194E-2</v>
      </c>
      <c r="BO14" s="14" t="s">
        <v>1623</v>
      </c>
      <c r="BP14" s="90">
        <v>183</v>
      </c>
      <c r="BQ14" s="91">
        <v>1.7543900000000001E-2</v>
      </c>
      <c r="BR14" s="14" t="s">
        <v>1622</v>
      </c>
      <c r="BS14" s="90">
        <v>178</v>
      </c>
      <c r="BT14" s="91">
        <v>2.5080999999999999E-2</v>
      </c>
      <c r="BU14" s="14"/>
      <c r="BV14" s="90"/>
      <c r="BW14" s="91"/>
      <c r="BX14" s="14"/>
      <c r="BY14" s="90"/>
      <c r="BZ14" s="91"/>
      <c r="CA14" s="90">
        <v>7257</v>
      </c>
    </row>
    <row r="15" spans="1:90">
      <c r="A15" s="14" t="s">
        <v>25</v>
      </c>
      <c r="B15" s="89">
        <v>2921</v>
      </c>
      <c r="C15" s="14" t="s">
        <v>21</v>
      </c>
      <c r="D15" s="14" t="s">
        <v>1536</v>
      </c>
      <c r="E15" s="90">
        <v>13894</v>
      </c>
      <c r="F15" s="91">
        <v>0.2566736</v>
      </c>
      <c r="G15" s="14" t="s">
        <v>1636</v>
      </c>
      <c r="H15" s="90">
        <v>834</v>
      </c>
      <c r="I15" s="91">
        <v>0.25203989999999998</v>
      </c>
      <c r="J15" s="14" t="s">
        <v>1586</v>
      </c>
      <c r="K15" s="90">
        <v>830</v>
      </c>
      <c r="L15" s="91">
        <v>0.1219512</v>
      </c>
      <c r="M15" s="14" t="s">
        <v>1541</v>
      </c>
      <c r="N15" s="90">
        <v>681</v>
      </c>
      <c r="O15" s="91">
        <v>0.12488539999999999</v>
      </c>
      <c r="P15" s="14" t="s">
        <v>1668</v>
      </c>
      <c r="Q15" s="90">
        <v>648</v>
      </c>
      <c r="R15" s="91">
        <v>0.4088328</v>
      </c>
      <c r="S15" s="14" t="s">
        <v>1588</v>
      </c>
      <c r="T15" s="90">
        <v>639</v>
      </c>
      <c r="U15" s="91">
        <v>0.1072328</v>
      </c>
      <c r="V15" s="14" t="s">
        <v>1650</v>
      </c>
      <c r="W15" s="90">
        <v>624</v>
      </c>
      <c r="X15" s="91">
        <v>0.24055509999999999</v>
      </c>
      <c r="Y15" s="14" t="s">
        <v>1635</v>
      </c>
      <c r="Z15" s="90">
        <v>614</v>
      </c>
      <c r="AA15" s="91">
        <v>0.2119434</v>
      </c>
      <c r="AB15" s="14" t="s">
        <v>1548</v>
      </c>
      <c r="AC15" s="90">
        <v>579</v>
      </c>
      <c r="AD15" s="91">
        <v>9.7196599999999994E-2</v>
      </c>
      <c r="AE15" s="14" t="s">
        <v>1637</v>
      </c>
      <c r="AF15" s="90">
        <v>562</v>
      </c>
      <c r="AG15" s="91">
        <v>0.19154740000000001</v>
      </c>
      <c r="AH15" s="14" t="s">
        <v>1540</v>
      </c>
      <c r="AI15" s="90">
        <v>509</v>
      </c>
      <c r="AJ15" s="91">
        <v>9.4962699999999997E-2</v>
      </c>
      <c r="AK15" s="14" t="s">
        <v>1652</v>
      </c>
      <c r="AL15" s="90">
        <v>506</v>
      </c>
      <c r="AM15" s="91">
        <v>0.29642649999999998</v>
      </c>
      <c r="AN15" s="14" t="s">
        <v>1566</v>
      </c>
      <c r="AO15" s="90">
        <v>448</v>
      </c>
      <c r="AP15" s="91">
        <v>0.1688654</v>
      </c>
      <c r="AQ15" s="14" t="s">
        <v>1669</v>
      </c>
      <c r="AR15" s="90">
        <v>433</v>
      </c>
      <c r="AS15" s="91">
        <v>0.48057709999999998</v>
      </c>
      <c r="AT15" s="14" t="s">
        <v>1660</v>
      </c>
      <c r="AU15" s="90">
        <v>410</v>
      </c>
      <c r="AV15" s="91">
        <v>0.25199749999999999</v>
      </c>
      <c r="AW15" s="14" t="s">
        <v>1638</v>
      </c>
      <c r="AX15" s="90">
        <v>2642</v>
      </c>
      <c r="AY15" s="91">
        <v>0.13615749999999999</v>
      </c>
      <c r="AZ15" s="14" t="s">
        <v>1623</v>
      </c>
      <c r="BA15" s="90">
        <v>1805</v>
      </c>
      <c r="BB15" s="91">
        <v>0.1730419</v>
      </c>
      <c r="BC15" s="14" t="s">
        <v>1641</v>
      </c>
      <c r="BD15" s="90">
        <v>1375</v>
      </c>
      <c r="BE15" s="91">
        <v>0.3416998</v>
      </c>
      <c r="BF15" s="14" t="s">
        <v>1622</v>
      </c>
      <c r="BG15" s="90">
        <v>1298</v>
      </c>
      <c r="BH15" s="91">
        <v>0.18289420000000001</v>
      </c>
      <c r="BI15" s="14" t="s">
        <v>1639</v>
      </c>
      <c r="BJ15" s="90">
        <v>1200</v>
      </c>
      <c r="BK15" s="91">
        <v>0.3163723</v>
      </c>
      <c r="BL15" s="14" t="s">
        <v>1618</v>
      </c>
      <c r="BM15" s="90">
        <v>1110</v>
      </c>
      <c r="BN15" s="91">
        <v>9.2848200000000006E-2</v>
      </c>
      <c r="BO15" s="14" t="s">
        <v>1642</v>
      </c>
      <c r="BP15" s="90">
        <v>1029</v>
      </c>
      <c r="BQ15" s="91">
        <v>0.23747979999999999</v>
      </c>
      <c r="BR15" s="14" t="s">
        <v>1621</v>
      </c>
      <c r="BS15" s="90">
        <v>966</v>
      </c>
      <c r="BT15" s="91">
        <v>0.23384170000000001</v>
      </c>
      <c r="BU15" s="14" t="s">
        <v>1667</v>
      </c>
      <c r="BV15" s="90">
        <v>958</v>
      </c>
      <c r="BW15" s="91">
        <v>0.28209659999999998</v>
      </c>
      <c r="BX15" s="14" t="s">
        <v>1640</v>
      </c>
      <c r="BY15" s="90">
        <v>874</v>
      </c>
      <c r="BZ15" s="91">
        <v>0.1037512</v>
      </c>
      <c r="CA15" s="90">
        <v>49176</v>
      </c>
    </row>
    <row r="16" spans="1:90">
      <c r="A16" s="14" t="s">
        <v>26</v>
      </c>
      <c r="B16" s="89">
        <v>2108</v>
      </c>
      <c r="C16" s="14" t="s">
        <v>15</v>
      </c>
      <c r="D16" s="14" t="s">
        <v>1536</v>
      </c>
      <c r="E16" s="90">
        <v>2272</v>
      </c>
      <c r="F16" s="91">
        <v>4.1972299999999997E-2</v>
      </c>
      <c r="G16" s="14" t="s">
        <v>1537</v>
      </c>
      <c r="H16" s="90">
        <v>656</v>
      </c>
      <c r="I16" s="91">
        <v>0.2135417</v>
      </c>
      <c r="J16" s="14" t="s">
        <v>1538</v>
      </c>
      <c r="K16" s="90">
        <v>565</v>
      </c>
      <c r="L16" s="91">
        <v>0.18934319999999999</v>
      </c>
      <c r="M16" s="14" t="s">
        <v>1548</v>
      </c>
      <c r="N16" s="90">
        <v>408</v>
      </c>
      <c r="O16" s="91">
        <v>6.8490899999999993E-2</v>
      </c>
      <c r="P16" s="14" t="s">
        <v>1564</v>
      </c>
      <c r="Q16" s="90">
        <v>391</v>
      </c>
      <c r="R16" s="91">
        <v>0.2084222</v>
      </c>
      <c r="S16" s="14" t="s">
        <v>1539</v>
      </c>
      <c r="T16" s="90">
        <v>366</v>
      </c>
      <c r="U16" s="91">
        <v>0.1009655</v>
      </c>
      <c r="V16" s="14" t="s">
        <v>1543</v>
      </c>
      <c r="W16" s="90">
        <v>359</v>
      </c>
      <c r="X16" s="91">
        <v>0.34854370000000001</v>
      </c>
      <c r="Y16" s="14" t="s">
        <v>1663</v>
      </c>
      <c r="Z16" s="90">
        <v>322</v>
      </c>
      <c r="AA16" s="91">
        <v>0.14556959999999999</v>
      </c>
      <c r="AB16" s="14" t="s">
        <v>1540</v>
      </c>
      <c r="AC16" s="90">
        <v>312</v>
      </c>
      <c r="AD16" s="91">
        <v>5.8208999999999997E-2</v>
      </c>
      <c r="AE16" s="14" t="s">
        <v>1565</v>
      </c>
      <c r="AF16" s="90">
        <v>296</v>
      </c>
      <c r="AG16" s="91">
        <v>0.45329249999999999</v>
      </c>
      <c r="AH16" s="14" t="s">
        <v>1541</v>
      </c>
      <c r="AI16" s="90">
        <v>286</v>
      </c>
      <c r="AJ16" s="91">
        <v>5.24482E-2</v>
      </c>
      <c r="AK16" s="14" t="s">
        <v>1549</v>
      </c>
      <c r="AL16" s="90">
        <v>238</v>
      </c>
      <c r="AM16" s="91">
        <v>7.6380000000000003E-2</v>
      </c>
      <c r="AN16" s="14" t="s">
        <v>1550</v>
      </c>
      <c r="AO16" s="90">
        <v>236</v>
      </c>
      <c r="AP16" s="91">
        <v>6.2483499999999997E-2</v>
      </c>
      <c r="AQ16" s="14" t="s">
        <v>1542</v>
      </c>
      <c r="AR16" s="90">
        <v>191</v>
      </c>
      <c r="AS16" s="91">
        <v>5.1705500000000001E-2</v>
      </c>
      <c r="AT16" s="14" t="s">
        <v>1670</v>
      </c>
      <c r="AU16" s="90">
        <v>188</v>
      </c>
      <c r="AV16" s="91">
        <v>0.33812950000000003</v>
      </c>
      <c r="AW16" s="14" t="s">
        <v>1644</v>
      </c>
      <c r="AX16" s="90">
        <v>2302</v>
      </c>
      <c r="AY16" s="91">
        <v>0.31950030000000001</v>
      </c>
      <c r="AZ16" s="14" t="s">
        <v>1640</v>
      </c>
      <c r="BA16" s="90">
        <v>1956</v>
      </c>
      <c r="BB16" s="91">
        <v>0.2321937</v>
      </c>
      <c r="BC16" s="14" t="s">
        <v>1671</v>
      </c>
      <c r="BD16" s="90">
        <v>1613</v>
      </c>
      <c r="BE16" s="91">
        <v>0.31067030000000001</v>
      </c>
      <c r="BF16" s="14" t="s">
        <v>1662</v>
      </c>
      <c r="BG16" s="90">
        <v>1213</v>
      </c>
      <c r="BH16" s="91">
        <v>0.23756369999999999</v>
      </c>
      <c r="BI16" s="14" t="s">
        <v>1661</v>
      </c>
      <c r="BJ16" s="90">
        <v>1153</v>
      </c>
      <c r="BK16" s="91">
        <v>0.16903679999999999</v>
      </c>
      <c r="BL16" s="14" t="s">
        <v>1672</v>
      </c>
      <c r="BM16" s="90">
        <v>872</v>
      </c>
      <c r="BN16" s="91">
        <v>0.1270211</v>
      </c>
      <c r="BO16" s="14" t="s">
        <v>1673</v>
      </c>
      <c r="BP16" s="90">
        <v>533</v>
      </c>
      <c r="BQ16" s="91">
        <v>7.5958399999999995E-2</v>
      </c>
      <c r="BR16" s="14" t="s">
        <v>1638</v>
      </c>
      <c r="BS16" s="90">
        <v>337</v>
      </c>
      <c r="BT16" s="91">
        <v>1.73676E-2</v>
      </c>
      <c r="BU16" s="14" t="s">
        <v>1674</v>
      </c>
      <c r="BV16" s="90">
        <v>213</v>
      </c>
      <c r="BW16" s="91">
        <v>4.7364900000000001E-2</v>
      </c>
      <c r="BX16" s="14" t="s">
        <v>1657</v>
      </c>
      <c r="BY16" s="90">
        <v>166</v>
      </c>
      <c r="BZ16" s="91">
        <v>1.34544E-2</v>
      </c>
      <c r="CA16" s="90">
        <v>12833</v>
      </c>
    </row>
    <row r="17" spans="1:79">
      <c r="A17" s="14" t="s">
        <v>27</v>
      </c>
      <c r="B17" s="89">
        <v>2135</v>
      </c>
      <c r="C17" s="14" t="s">
        <v>10</v>
      </c>
      <c r="D17" s="14" t="s">
        <v>1536</v>
      </c>
      <c r="E17" s="90">
        <v>1448</v>
      </c>
      <c r="F17" s="91">
        <v>0.5153025</v>
      </c>
      <c r="G17" s="14" t="s">
        <v>1548</v>
      </c>
      <c r="H17" s="90">
        <v>715</v>
      </c>
      <c r="I17" s="91">
        <v>0.55042340000000001</v>
      </c>
      <c r="J17" s="14" t="s">
        <v>1541</v>
      </c>
      <c r="K17" s="90">
        <v>575</v>
      </c>
      <c r="L17" s="91">
        <v>0.65192740000000005</v>
      </c>
      <c r="M17" s="14" t="s">
        <v>1540</v>
      </c>
      <c r="N17" s="90">
        <v>487</v>
      </c>
      <c r="O17" s="91">
        <v>0.60799000000000003</v>
      </c>
      <c r="P17" s="14" t="s">
        <v>1545</v>
      </c>
      <c r="Q17" s="90">
        <v>332</v>
      </c>
      <c r="R17" s="91">
        <v>0.60144929999999996</v>
      </c>
      <c r="S17" s="14" t="s">
        <v>1537</v>
      </c>
      <c r="T17" s="90">
        <v>326</v>
      </c>
      <c r="U17" s="91">
        <v>0.99390239999999996</v>
      </c>
      <c r="V17" s="14" t="s">
        <v>1542</v>
      </c>
      <c r="W17" s="90">
        <v>313</v>
      </c>
      <c r="X17" s="91">
        <v>0.7347418</v>
      </c>
      <c r="Y17" s="14" t="s">
        <v>1549</v>
      </c>
      <c r="Z17" s="90">
        <v>312</v>
      </c>
      <c r="AA17" s="91">
        <v>0.66242040000000002</v>
      </c>
      <c r="AB17" s="14" t="s">
        <v>1539</v>
      </c>
      <c r="AC17" s="90">
        <v>310</v>
      </c>
      <c r="AD17" s="91">
        <v>0.5457746</v>
      </c>
      <c r="AE17" s="14" t="s">
        <v>1566</v>
      </c>
      <c r="AF17" s="90">
        <v>308</v>
      </c>
      <c r="AG17" s="91">
        <v>0.70804599999999995</v>
      </c>
      <c r="AH17" s="14" t="s">
        <v>1586</v>
      </c>
      <c r="AI17" s="90">
        <v>288</v>
      </c>
      <c r="AJ17" s="91">
        <v>0.48080129999999999</v>
      </c>
      <c r="AK17" s="14" t="s">
        <v>1588</v>
      </c>
      <c r="AL17" s="90">
        <v>284</v>
      </c>
      <c r="AM17" s="91">
        <v>0.60297239999999996</v>
      </c>
      <c r="AN17" s="14" t="s">
        <v>1538</v>
      </c>
      <c r="AO17" s="90">
        <v>253</v>
      </c>
      <c r="AP17" s="91">
        <v>0.99606300000000003</v>
      </c>
      <c r="AQ17" s="14" t="s">
        <v>1590</v>
      </c>
      <c r="AR17" s="90">
        <v>230</v>
      </c>
      <c r="AS17" s="91">
        <v>0.72100310000000001</v>
      </c>
      <c r="AT17" s="14" t="s">
        <v>1626</v>
      </c>
      <c r="AU17" s="90">
        <v>228</v>
      </c>
      <c r="AV17" s="91">
        <v>0.69090910000000005</v>
      </c>
      <c r="AW17" s="14" t="s">
        <v>1675</v>
      </c>
      <c r="AX17" s="90">
        <v>1724</v>
      </c>
      <c r="AY17" s="91">
        <v>0.77727679999999999</v>
      </c>
      <c r="AZ17" s="14" t="s">
        <v>1676</v>
      </c>
      <c r="BA17" s="90">
        <v>1129</v>
      </c>
      <c r="BB17" s="91">
        <v>0.79451090000000002</v>
      </c>
      <c r="BC17" s="14" t="s">
        <v>1677</v>
      </c>
      <c r="BD17" s="90">
        <v>1029</v>
      </c>
      <c r="BE17" s="91">
        <v>0.74242419999999998</v>
      </c>
      <c r="BF17" s="14" t="s">
        <v>1678</v>
      </c>
      <c r="BG17" s="90">
        <v>981</v>
      </c>
      <c r="BH17" s="91">
        <v>0.79112899999999997</v>
      </c>
      <c r="BI17" s="14" t="s">
        <v>1679</v>
      </c>
      <c r="BJ17" s="90">
        <v>849</v>
      </c>
      <c r="BK17" s="91">
        <v>0.76280320000000001</v>
      </c>
      <c r="BL17" s="14" t="s">
        <v>1680</v>
      </c>
      <c r="BM17" s="90">
        <v>752</v>
      </c>
      <c r="BN17" s="91">
        <v>0.76891620000000005</v>
      </c>
      <c r="BO17" s="14" t="s">
        <v>1681</v>
      </c>
      <c r="BP17" s="90">
        <v>655</v>
      </c>
      <c r="BQ17" s="91">
        <v>0.756351</v>
      </c>
      <c r="BR17" s="14" t="s">
        <v>1682</v>
      </c>
      <c r="BS17" s="90">
        <v>616</v>
      </c>
      <c r="BT17" s="91">
        <v>0.80208330000000005</v>
      </c>
      <c r="BU17" s="14" t="s">
        <v>1683</v>
      </c>
      <c r="BV17" s="90">
        <v>536</v>
      </c>
      <c r="BW17" s="91">
        <v>0.81832059999999995</v>
      </c>
      <c r="BX17" s="14" t="s">
        <v>1684</v>
      </c>
      <c r="BY17" s="90">
        <v>456</v>
      </c>
      <c r="BZ17" s="91">
        <v>0.66666669999999995</v>
      </c>
      <c r="CA17" s="90">
        <v>16245</v>
      </c>
    </row>
    <row r="18" spans="1:79">
      <c r="A18" s="14" t="s">
        <v>29</v>
      </c>
      <c r="B18" s="89">
        <v>2126</v>
      </c>
      <c r="C18" s="14" t="s">
        <v>10</v>
      </c>
      <c r="D18" s="14" t="s">
        <v>1685</v>
      </c>
      <c r="E18" s="90">
        <v>175</v>
      </c>
      <c r="F18" s="91">
        <v>0.50143269999999995</v>
      </c>
      <c r="G18" s="14" t="s">
        <v>1686</v>
      </c>
      <c r="H18" s="90">
        <v>118</v>
      </c>
      <c r="I18" s="91">
        <v>0.4259928</v>
      </c>
      <c r="J18" s="14" t="s">
        <v>1540</v>
      </c>
      <c r="K18" s="90">
        <v>77</v>
      </c>
      <c r="L18" s="91">
        <v>3.35658E-2</v>
      </c>
      <c r="M18" s="14" t="s">
        <v>1538</v>
      </c>
      <c r="N18" s="90">
        <v>70</v>
      </c>
      <c r="O18" s="91">
        <v>6.1674E-2</v>
      </c>
      <c r="P18" s="14" t="s">
        <v>1539</v>
      </c>
      <c r="Q18" s="90">
        <v>64</v>
      </c>
      <c r="R18" s="91">
        <v>3.1683200000000002E-2</v>
      </c>
      <c r="S18" s="14" t="s">
        <v>1541</v>
      </c>
      <c r="T18" s="90">
        <v>42</v>
      </c>
      <c r="U18" s="91">
        <v>1.92044E-2</v>
      </c>
      <c r="V18" s="14" t="s">
        <v>1564</v>
      </c>
      <c r="W18" s="90">
        <v>41</v>
      </c>
      <c r="X18" s="91">
        <v>5.4232799999999998E-2</v>
      </c>
      <c r="Y18" s="14" t="s">
        <v>1537</v>
      </c>
      <c r="Z18" s="90">
        <v>39</v>
      </c>
      <c r="AA18" s="91">
        <v>2.9500800000000001E-2</v>
      </c>
      <c r="AB18" s="14" t="s">
        <v>1548</v>
      </c>
      <c r="AC18" s="90">
        <v>36</v>
      </c>
      <c r="AD18" s="91">
        <v>1.36986E-2</v>
      </c>
      <c r="AE18" s="14" t="s">
        <v>1545</v>
      </c>
      <c r="AF18" s="90">
        <v>33</v>
      </c>
      <c r="AG18" s="91">
        <v>2.9623E-2</v>
      </c>
      <c r="AH18" s="14" t="s">
        <v>1550</v>
      </c>
      <c r="AI18" s="90">
        <v>27</v>
      </c>
      <c r="AJ18" s="91">
        <v>1.8133E-2</v>
      </c>
      <c r="AL18" s="90"/>
      <c r="AM18" s="91"/>
      <c r="AO18" s="90"/>
      <c r="AP18" s="91"/>
      <c r="AR18" s="90"/>
      <c r="AS18" s="91"/>
      <c r="AU18" s="90"/>
      <c r="AV18" s="91"/>
      <c r="AW18" s="14" t="s">
        <v>1687</v>
      </c>
      <c r="AX18" s="90">
        <v>381</v>
      </c>
      <c r="AY18" s="91">
        <v>0.23518520000000001</v>
      </c>
      <c r="AZ18" s="14" t="s">
        <v>1688</v>
      </c>
      <c r="BA18" s="90">
        <v>122</v>
      </c>
      <c r="BB18" s="91">
        <v>5.4828999999999998E-3</v>
      </c>
      <c r="BC18" s="14" t="s">
        <v>1689</v>
      </c>
      <c r="BD18" s="90">
        <v>70</v>
      </c>
      <c r="BE18" s="91">
        <v>0.1323251</v>
      </c>
      <c r="BF18" s="14" t="s">
        <v>1690</v>
      </c>
      <c r="BG18" s="90">
        <v>66</v>
      </c>
      <c r="BH18" s="91">
        <v>0.11438470000000001</v>
      </c>
      <c r="BI18" s="14" t="s">
        <v>1691</v>
      </c>
      <c r="BJ18" s="90">
        <v>50</v>
      </c>
      <c r="BK18" s="91">
        <v>1.11383E-2</v>
      </c>
      <c r="BL18" s="14" t="s">
        <v>1692</v>
      </c>
      <c r="BM18" s="90">
        <v>37</v>
      </c>
      <c r="BN18" s="91">
        <v>8.0963000000000007E-3</v>
      </c>
      <c r="BO18" s="14" t="s">
        <v>1693</v>
      </c>
      <c r="BP18" s="90">
        <v>28</v>
      </c>
      <c r="BQ18" s="91">
        <v>7.6712299999999997E-2</v>
      </c>
      <c r="BR18" s="14"/>
      <c r="BS18" s="90">
        <v>20</v>
      </c>
      <c r="BT18" s="91">
        <v>0.26666669999999998</v>
      </c>
      <c r="BU18" s="14"/>
      <c r="BV18" s="90">
        <v>18</v>
      </c>
      <c r="BW18" s="91">
        <v>4.1171000000000003E-3</v>
      </c>
      <c r="BX18" s="14"/>
      <c r="BY18" s="90">
        <v>15</v>
      </c>
      <c r="BZ18" s="91">
        <v>8.4650000000000003E-3</v>
      </c>
      <c r="CA18" s="90"/>
    </row>
    <row r="19" spans="1:79">
      <c r="A19" s="14" t="s">
        <v>30</v>
      </c>
      <c r="B19" s="89">
        <v>2155</v>
      </c>
      <c r="C19" s="14" t="s">
        <v>5</v>
      </c>
      <c r="D19" s="14" t="s">
        <v>1536</v>
      </c>
      <c r="E19" s="90">
        <v>1561</v>
      </c>
      <c r="F19" s="91">
        <v>0.10477210000000001</v>
      </c>
      <c r="G19" s="14" t="s">
        <v>1548</v>
      </c>
      <c r="H19" s="90">
        <v>325</v>
      </c>
      <c r="I19" s="91">
        <v>0.1140751</v>
      </c>
      <c r="J19" s="14" t="s">
        <v>1540</v>
      </c>
      <c r="K19" s="90">
        <v>281</v>
      </c>
      <c r="L19" s="91">
        <v>0.1104126</v>
      </c>
      <c r="M19" s="14" t="s">
        <v>1539</v>
      </c>
      <c r="N19" s="90">
        <v>274</v>
      </c>
      <c r="O19" s="91">
        <v>0.1175461</v>
      </c>
      <c r="P19" s="14" t="s">
        <v>1541</v>
      </c>
      <c r="Q19" s="90">
        <v>232</v>
      </c>
      <c r="R19" s="91">
        <v>7.4694099999999999E-2</v>
      </c>
      <c r="S19" s="14" t="s">
        <v>1537</v>
      </c>
      <c r="T19" s="90">
        <v>231</v>
      </c>
      <c r="U19" s="91">
        <v>9.7386200000000006E-2</v>
      </c>
      <c r="V19" s="14" t="s">
        <v>1586</v>
      </c>
      <c r="W19" s="90">
        <v>200</v>
      </c>
      <c r="X19" s="91">
        <v>0.1144165</v>
      </c>
      <c r="Y19" s="14" t="s">
        <v>1542</v>
      </c>
      <c r="Z19" s="90">
        <v>182</v>
      </c>
      <c r="AA19" s="91">
        <v>9.8431599999999994E-2</v>
      </c>
      <c r="AB19" s="14" t="s">
        <v>1550</v>
      </c>
      <c r="AC19" s="90">
        <v>177</v>
      </c>
      <c r="AD19" s="91">
        <v>9.8607200000000006E-2</v>
      </c>
      <c r="AE19" s="14" t="s">
        <v>1538</v>
      </c>
      <c r="AF19" s="90">
        <v>156</v>
      </c>
      <c r="AG19" s="91">
        <v>6.8271299999999993E-2</v>
      </c>
      <c r="AH19" s="14" t="s">
        <v>1588</v>
      </c>
      <c r="AI19" s="90">
        <v>139</v>
      </c>
      <c r="AJ19" s="91">
        <v>0.12129139999999999</v>
      </c>
      <c r="AK19" s="14" t="s">
        <v>1564</v>
      </c>
      <c r="AL19" s="90">
        <v>124</v>
      </c>
      <c r="AM19" s="91">
        <v>0.1006494</v>
      </c>
      <c r="AN19" s="14" t="s">
        <v>1549</v>
      </c>
      <c r="AO19" s="90">
        <v>122</v>
      </c>
      <c r="AP19" s="91">
        <v>8.0741199999999999E-2</v>
      </c>
      <c r="AQ19" s="14" t="s">
        <v>1694</v>
      </c>
      <c r="AR19" s="90">
        <v>110</v>
      </c>
      <c r="AS19" s="91">
        <v>0.15580740000000001</v>
      </c>
      <c r="AU19" s="90"/>
      <c r="AV19" s="91"/>
      <c r="AW19" s="14" t="s">
        <v>1695</v>
      </c>
      <c r="AX19" s="90">
        <v>1188</v>
      </c>
      <c r="AY19" s="91">
        <v>0.60550459999999995</v>
      </c>
      <c r="AZ19" s="14" t="s">
        <v>1696</v>
      </c>
      <c r="BA19" s="90">
        <v>1134</v>
      </c>
      <c r="BB19" s="91">
        <v>0.65968590000000005</v>
      </c>
      <c r="BC19" s="14" t="s">
        <v>1697</v>
      </c>
      <c r="BD19" s="90">
        <v>1096</v>
      </c>
      <c r="BE19" s="91">
        <v>0.67990070000000002</v>
      </c>
      <c r="BF19" s="14" t="s">
        <v>1698</v>
      </c>
      <c r="BG19" s="90">
        <v>645</v>
      </c>
      <c r="BH19" s="91">
        <v>0.64629259999999999</v>
      </c>
      <c r="BI19" s="14" t="s">
        <v>1699</v>
      </c>
      <c r="BJ19" s="90">
        <v>400</v>
      </c>
      <c r="BK19" s="91">
        <v>0.66666669999999995</v>
      </c>
      <c r="BL19" s="14" t="s">
        <v>1578</v>
      </c>
      <c r="BM19" s="90">
        <v>254</v>
      </c>
      <c r="BN19" s="91">
        <v>0.1927162</v>
      </c>
      <c r="BO19" s="14" t="s">
        <v>1700</v>
      </c>
      <c r="BP19" s="90">
        <v>217</v>
      </c>
      <c r="BQ19" s="91">
        <v>0.64011799999999996</v>
      </c>
      <c r="BR19" s="14" t="s">
        <v>1593</v>
      </c>
      <c r="BS19" s="90">
        <v>210</v>
      </c>
      <c r="BT19" s="91">
        <v>3.2858699999999998E-2</v>
      </c>
      <c r="BU19" s="14" t="s">
        <v>1701</v>
      </c>
      <c r="BV19" s="90">
        <v>200</v>
      </c>
      <c r="BW19" s="91">
        <v>0.1096491</v>
      </c>
      <c r="BX19" s="14" t="s">
        <v>1702</v>
      </c>
      <c r="BY19" s="90">
        <v>195</v>
      </c>
      <c r="BZ19" s="91">
        <v>0.3831041</v>
      </c>
      <c r="CA19" s="90">
        <v>8163</v>
      </c>
    </row>
    <row r="20" spans="1:79">
      <c r="A20" s="14" t="s">
        <v>31</v>
      </c>
      <c r="B20" s="89">
        <v>2335</v>
      </c>
      <c r="C20" s="14" t="s">
        <v>23</v>
      </c>
      <c r="D20" s="14" t="s">
        <v>1635</v>
      </c>
      <c r="E20" s="90">
        <v>213</v>
      </c>
      <c r="F20" s="91">
        <v>7.3524300000000001E-2</v>
      </c>
      <c r="G20" s="14" t="s">
        <v>1669</v>
      </c>
      <c r="H20" s="90">
        <v>115</v>
      </c>
      <c r="I20" s="91">
        <v>0.127636</v>
      </c>
      <c r="J20" s="14" t="s">
        <v>1648</v>
      </c>
      <c r="K20" s="90">
        <v>59</v>
      </c>
      <c r="L20" s="91">
        <v>4.2753600000000003E-2</v>
      </c>
      <c r="M20" s="14" t="s">
        <v>1540</v>
      </c>
      <c r="N20" s="90">
        <v>37</v>
      </c>
      <c r="O20" s="91">
        <v>6.9030000000000003E-3</v>
      </c>
      <c r="P20" s="14" t="s">
        <v>1703</v>
      </c>
      <c r="Q20" s="90">
        <v>31</v>
      </c>
      <c r="R20" s="91">
        <v>3.6860900000000002E-2</v>
      </c>
      <c r="T20" s="90"/>
      <c r="U20" s="91"/>
      <c r="W20" s="90"/>
      <c r="X20" s="91"/>
      <c r="Z20" s="90"/>
      <c r="AA20" s="91"/>
      <c r="AC20" s="90"/>
      <c r="AD20" s="91"/>
      <c r="AF20" s="90"/>
      <c r="AG20" s="91"/>
      <c r="AI20" s="90"/>
      <c r="AJ20" s="91"/>
      <c r="AL20" s="90"/>
      <c r="AM20" s="91"/>
      <c r="AO20" s="90"/>
      <c r="AP20" s="91"/>
      <c r="AR20" s="90"/>
      <c r="AS20" s="91"/>
      <c r="AU20" s="90"/>
      <c r="AV20" s="91"/>
      <c r="AW20" s="14"/>
      <c r="AX20" s="90">
        <v>25</v>
      </c>
      <c r="AY20" s="91">
        <v>1.2884000000000001E-3</v>
      </c>
      <c r="AZ20" s="14"/>
      <c r="BA20" s="90"/>
      <c r="BB20" s="91"/>
      <c r="BC20" s="14"/>
      <c r="BD20" s="90"/>
      <c r="BE20" s="91"/>
      <c r="BF20" s="14"/>
      <c r="BG20" s="90"/>
      <c r="BH20" s="91"/>
      <c r="BI20" s="14"/>
      <c r="BJ20" s="90"/>
      <c r="BK20" s="91"/>
      <c r="BL20" s="14"/>
      <c r="BM20" s="90">
        <v>13</v>
      </c>
      <c r="BN20" s="91">
        <v>3.0704E-3</v>
      </c>
      <c r="BO20" s="14"/>
      <c r="BP20" s="90">
        <v>12</v>
      </c>
      <c r="BQ20" s="91">
        <v>7.2389999999999998E-4</v>
      </c>
      <c r="BR20" s="14"/>
      <c r="BS20" s="90">
        <v>11</v>
      </c>
      <c r="BT20" s="91">
        <v>3.0563999999999999E-3</v>
      </c>
      <c r="BU20" s="14"/>
      <c r="BV20" s="90"/>
      <c r="BW20" s="91"/>
      <c r="BX20" s="14"/>
      <c r="BY20" s="90"/>
      <c r="BZ20" s="91"/>
      <c r="CA20" s="90">
        <v>988</v>
      </c>
    </row>
    <row r="21" spans="1:79">
      <c r="A21" s="14" t="s">
        <v>32</v>
      </c>
      <c r="B21" s="89">
        <v>2018</v>
      </c>
      <c r="C21" s="14" t="s">
        <v>5</v>
      </c>
      <c r="D21" s="14" t="s">
        <v>1536</v>
      </c>
      <c r="E21" s="90">
        <v>2181</v>
      </c>
      <c r="F21" s="91">
        <v>9.6376500000000004E-2</v>
      </c>
      <c r="G21" s="14" t="s">
        <v>1663</v>
      </c>
      <c r="H21" s="90">
        <v>412</v>
      </c>
      <c r="I21" s="91">
        <v>0.28993669999999999</v>
      </c>
      <c r="J21" s="14" t="s">
        <v>1664</v>
      </c>
      <c r="K21" s="90">
        <v>232</v>
      </c>
      <c r="L21" s="91">
        <v>0.34117649999999999</v>
      </c>
      <c r="M21" s="14" t="s">
        <v>1540</v>
      </c>
      <c r="N21" s="90">
        <v>218</v>
      </c>
      <c r="O21" s="91">
        <v>4.87369E-2</v>
      </c>
      <c r="P21" s="14" t="s">
        <v>1548</v>
      </c>
      <c r="Q21" s="90">
        <v>198</v>
      </c>
      <c r="R21" s="91">
        <v>5.0821400000000003E-2</v>
      </c>
      <c r="S21" s="14" t="s">
        <v>1586</v>
      </c>
      <c r="T21" s="90">
        <v>192</v>
      </c>
      <c r="U21" s="91">
        <v>7.0278199999999999E-2</v>
      </c>
      <c r="V21" s="14" t="s">
        <v>1538</v>
      </c>
      <c r="W21" s="90">
        <v>191</v>
      </c>
      <c r="X21" s="91">
        <v>8.8425900000000002E-2</v>
      </c>
      <c r="Y21" s="14" t="s">
        <v>1542</v>
      </c>
      <c r="Z21" s="90">
        <v>186</v>
      </c>
      <c r="AA21" s="91">
        <v>5.9558100000000003E-2</v>
      </c>
      <c r="AB21" s="14" t="s">
        <v>1541</v>
      </c>
      <c r="AC21" s="90">
        <v>182</v>
      </c>
      <c r="AD21" s="91">
        <v>4.1354200000000001E-2</v>
      </c>
      <c r="AE21" s="14" t="s">
        <v>1537</v>
      </c>
      <c r="AF21" s="90">
        <v>169</v>
      </c>
      <c r="AG21" s="91">
        <v>5.4657200000000003E-2</v>
      </c>
      <c r="AH21" s="14" t="s">
        <v>1588</v>
      </c>
      <c r="AI21" s="90">
        <v>144</v>
      </c>
      <c r="AJ21" s="91">
        <v>6.8800799999999995E-2</v>
      </c>
      <c r="AK21" s="14" t="s">
        <v>1659</v>
      </c>
      <c r="AL21" s="90">
        <v>138</v>
      </c>
      <c r="AM21" s="91">
        <v>0.12765960000000001</v>
      </c>
      <c r="AN21" s="14" t="s">
        <v>1545</v>
      </c>
      <c r="AO21" s="90">
        <v>110</v>
      </c>
      <c r="AP21" s="91">
        <v>4.0665399999999997E-2</v>
      </c>
      <c r="AQ21" s="14" t="s">
        <v>1550</v>
      </c>
      <c r="AR21" s="90">
        <v>108</v>
      </c>
      <c r="AS21" s="91">
        <v>3.6948300000000003E-2</v>
      </c>
      <c r="AT21" s="14" t="s">
        <v>1539</v>
      </c>
      <c r="AU21" s="90">
        <v>107</v>
      </c>
      <c r="AV21" s="91">
        <v>2.7047499999999999E-2</v>
      </c>
      <c r="AW21" s="14" t="s">
        <v>1704</v>
      </c>
      <c r="AX21" s="90">
        <v>921</v>
      </c>
      <c r="AY21" s="91">
        <v>0.56886970000000003</v>
      </c>
      <c r="AZ21" s="14" t="s">
        <v>1705</v>
      </c>
      <c r="BA21" s="90">
        <v>853</v>
      </c>
      <c r="BB21" s="91">
        <v>0.55715219999999999</v>
      </c>
      <c r="BC21" s="14" t="s">
        <v>1706</v>
      </c>
      <c r="BD21" s="90">
        <v>664</v>
      </c>
      <c r="BE21" s="91">
        <v>0.58709109999999998</v>
      </c>
      <c r="BF21" s="14" t="s">
        <v>1707</v>
      </c>
      <c r="BG21" s="90">
        <v>512</v>
      </c>
      <c r="BH21" s="91">
        <v>0.30367729999999998</v>
      </c>
      <c r="BI21" s="14" t="s">
        <v>1708</v>
      </c>
      <c r="BJ21" s="90">
        <v>370</v>
      </c>
      <c r="BK21" s="91">
        <v>0.46077210000000002</v>
      </c>
      <c r="BL21" s="14" t="s">
        <v>1709</v>
      </c>
      <c r="BM21" s="90">
        <v>369</v>
      </c>
      <c r="BN21" s="91">
        <v>0.2749627</v>
      </c>
      <c r="BO21" s="14" t="s">
        <v>1710</v>
      </c>
      <c r="BP21" s="90">
        <v>302</v>
      </c>
      <c r="BQ21" s="91">
        <v>0.24632950000000001</v>
      </c>
      <c r="BR21" s="14" t="s">
        <v>1711</v>
      </c>
      <c r="BS21" s="90">
        <v>243</v>
      </c>
      <c r="BT21" s="91">
        <v>8.5533300000000007E-2</v>
      </c>
      <c r="BU21" s="14" t="s">
        <v>1712</v>
      </c>
      <c r="BV21" s="90">
        <v>235</v>
      </c>
      <c r="BW21" s="91">
        <v>0.45988259999999997</v>
      </c>
      <c r="BX21" s="14" t="s">
        <v>1713</v>
      </c>
      <c r="BY21" s="90">
        <v>229</v>
      </c>
      <c r="BZ21" s="91">
        <v>0.21482180000000001</v>
      </c>
      <c r="CA21" s="90">
        <v>8425</v>
      </c>
    </row>
    <row r="22" spans="1:79">
      <c r="A22" s="14" t="s">
        <v>34</v>
      </c>
      <c r="B22" s="89">
        <v>2052</v>
      </c>
      <c r="C22" s="14" t="s">
        <v>10</v>
      </c>
      <c r="D22" s="14" t="s">
        <v>1536</v>
      </c>
      <c r="E22" s="90">
        <v>287</v>
      </c>
      <c r="F22" s="91">
        <v>1.9262999999999999E-2</v>
      </c>
      <c r="G22" s="14" t="s">
        <v>1540</v>
      </c>
      <c r="H22" s="90">
        <v>77</v>
      </c>
      <c r="I22" s="91">
        <v>3.0255399999999998E-2</v>
      </c>
      <c r="J22" s="14" t="s">
        <v>1548</v>
      </c>
      <c r="K22" s="90">
        <v>52</v>
      </c>
      <c r="L22" s="91">
        <v>1.8252000000000001E-2</v>
      </c>
      <c r="M22" s="14" t="s">
        <v>1541</v>
      </c>
      <c r="N22" s="90">
        <v>40</v>
      </c>
      <c r="O22" s="91">
        <v>1.2878300000000001E-2</v>
      </c>
      <c r="P22" s="14" t="s">
        <v>1539</v>
      </c>
      <c r="Q22" s="90">
        <v>37</v>
      </c>
      <c r="R22" s="91">
        <v>1.5873000000000002E-2</v>
      </c>
      <c r="S22" s="14" t="s">
        <v>1545</v>
      </c>
      <c r="T22" s="90">
        <v>35</v>
      </c>
      <c r="U22" s="91">
        <v>2.5735299999999999E-2</v>
      </c>
      <c r="V22" s="14" t="s">
        <v>1542</v>
      </c>
      <c r="W22" s="90">
        <v>33</v>
      </c>
      <c r="X22" s="91">
        <v>1.7847499999999999E-2</v>
      </c>
      <c r="Y22" s="14" t="s">
        <v>1714</v>
      </c>
      <c r="Z22" s="90">
        <v>31</v>
      </c>
      <c r="AA22" s="91">
        <v>4.2582399999999999E-2</v>
      </c>
      <c r="AC22" s="90"/>
      <c r="AD22" s="91"/>
      <c r="AF22" s="90"/>
      <c r="AG22" s="91"/>
      <c r="AI22" s="90"/>
      <c r="AJ22" s="91"/>
      <c r="AL22" s="90"/>
      <c r="AM22" s="91"/>
      <c r="AO22" s="90"/>
      <c r="AP22" s="91"/>
      <c r="AR22" s="90"/>
      <c r="AS22" s="91"/>
      <c r="AU22" s="90"/>
      <c r="AV22" s="91"/>
      <c r="AW22" s="14" t="s">
        <v>1608</v>
      </c>
      <c r="AX22" s="90">
        <v>394</v>
      </c>
      <c r="AY22" s="91">
        <v>0.4160507</v>
      </c>
      <c r="AZ22" s="14" t="s">
        <v>1715</v>
      </c>
      <c r="BA22" s="90">
        <v>99</v>
      </c>
      <c r="BB22" s="91">
        <v>0.46261679999999999</v>
      </c>
      <c r="BC22" s="14" t="s">
        <v>1605</v>
      </c>
      <c r="BD22" s="90">
        <v>67</v>
      </c>
      <c r="BE22" s="91">
        <v>8.5897399999999999E-2</v>
      </c>
      <c r="BF22" s="14" t="s">
        <v>1716</v>
      </c>
      <c r="BG22" s="90">
        <v>62</v>
      </c>
      <c r="BH22" s="91">
        <v>0.35632180000000002</v>
      </c>
      <c r="BI22" s="14" t="s">
        <v>1603</v>
      </c>
      <c r="BJ22" s="90">
        <v>60</v>
      </c>
      <c r="BK22" s="91">
        <v>7.5548000000000004E-3</v>
      </c>
      <c r="BL22" s="14" t="s">
        <v>1717</v>
      </c>
      <c r="BM22" s="90">
        <v>47</v>
      </c>
      <c r="BN22" s="91">
        <v>0.77049179999999995</v>
      </c>
      <c r="BO22" s="14" t="s">
        <v>1718</v>
      </c>
      <c r="BP22" s="90">
        <v>38</v>
      </c>
      <c r="BQ22" s="91">
        <v>0.55882350000000003</v>
      </c>
      <c r="BR22" s="14"/>
      <c r="BS22" s="90"/>
      <c r="BT22" s="91"/>
      <c r="BU22" s="14"/>
      <c r="BV22" s="90"/>
      <c r="BW22" s="91"/>
      <c r="BX22" s="14" t="s">
        <v>1719</v>
      </c>
      <c r="BY22" s="90">
        <v>28</v>
      </c>
      <c r="BZ22" s="91">
        <v>0.25454549999999998</v>
      </c>
      <c r="CA22" s="90">
        <v>1165</v>
      </c>
    </row>
    <row r="23" spans="1:79">
      <c r="A23" s="14" t="s">
        <v>35</v>
      </c>
      <c r="B23" s="89">
        <v>2289</v>
      </c>
      <c r="C23" s="14" t="s">
        <v>10</v>
      </c>
      <c r="D23" s="14" t="s">
        <v>1536</v>
      </c>
      <c r="E23" s="90">
        <v>848</v>
      </c>
      <c r="F23" s="91">
        <v>0.30177939999999998</v>
      </c>
      <c r="G23" s="14" t="s">
        <v>1548</v>
      </c>
      <c r="H23" s="90">
        <v>556</v>
      </c>
      <c r="I23" s="91">
        <v>0.4280216</v>
      </c>
      <c r="J23" s="14" t="s">
        <v>1586</v>
      </c>
      <c r="K23" s="90">
        <v>310</v>
      </c>
      <c r="L23" s="91">
        <v>0.51752920000000002</v>
      </c>
      <c r="M23" s="14" t="s">
        <v>1541</v>
      </c>
      <c r="N23" s="90">
        <v>263</v>
      </c>
      <c r="O23" s="91">
        <v>0.2981859</v>
      </c>
      <c r="P23" s="14" t="s">
        <v>1539</v>
      </c>
      <c r="Q23" s="90">
        <v>215</v>
      </c>
      <c r="R23" s="91">
        <v>0.3785211</v>
      </c>
      <c r="S23" s="14" t="s">
        <v>1540</v>
      </c>
      <c r="T23" s="90">
        <v>213</v>
      </c>
      <c r="U23" s="91">
        <v>0.26591759999999998</v>
      </c>
      <c r="V23" s="14" t="s">
        <v>1588</v>
      </c>
      <c r="W23" s="90">
        <v>183</v>
      </c>
      <c r="X23" s="91">
        <v>0.38853500000000002</v>
      </c>
      <c r="Y23" s="14" t="s">
        <v>1545</v>
      </c>
      <c r="Z23" s="90">
        <v>182</v>
      </c>
      <c r="AA23" s="91">
        <v>0.32971010000000001</v>
      </c>
      <c r="AB23" s="14" t="s">
        <v>1550</v>
      </c>
      <c r="AC23" s="90">
        <v>149</v>
      </c>
      <c r="AD23" s="91">
        <v>0.37437189999999998</v>
      </c>
      <c r="AE23" s="14" t="s">
        <v>1549</v>
      </c>
      <c r="AF23" s="90">
        <v>144</v>
      </c>
      <c r="AG23" s="91">
        <v>0.30573250000000002</v>
      </c>
      <c r="AH23" s="14" t="s">
        <v>1566</v>
      </c>
      <c r="AI23" s="90">
        <v>101</v>
      </c>
      <c r="AJ23" s="91">
        <v>0.2321839</v>
      </c>
      <c r="AK23" s="14" t="s">
        <v>1720</v>
      </c>
      <c r="AL23" s="90">
        <v>95</v>
      </c>
      <c r="AM23" s="91">
        <v>0.32758619999999999</v>
      </c>
      <c r="AN23" s="14" t="s">
        <v>1542</v>
      </c>
      <c r="AO23" s="90">
        <v>93</v>
      </c>
      <c r="AP23" s="91">
        <v>0.2183099</v>
      </c>
      <c r="AQ23" s="14" t="s">
        <v>1602</v>
      </c>
      <c r="AR23" s="90">
        <v>92</v>
      </c>
      <c r="AS23" s="91">
        <v>0.34328360000000002</v>
      </c>
      <c r="AT23" s="14" t="s">
        <v>1547</v>
      </c>
      <c r="AU23" s="90">
        <v>90</v>
      </c>
      <c r="AV23" s="91">
        <v>0.30201339999999999</v>
      </c>
      <c r="AW23" s="14" t="s">
        <v>1721</v>
      </c>
      <c r="AX23" s="90">
        <v>1665</v>
      </c>
      <c r="AY23" s="91">
        <v>0.64760790000000001</v>
      </c>
      <c r="AZ23" s="14" t="s">
        <v>1722</v>
      </c>
      <c r="BA23" s="90">
        <v>957</v>
      </c>
      <c r="BB23" s="91">
        <v>0.51729729999999996</v>
      </c>
      <c r="BC23" s="14" t="s">
        <v>1723</v>
      </c>
      <c r="BD23" s="90">
        <v>944</v>
      </c>
      <c r="BE23" s="91">
        <v>0.68505079999999996</v>
      </c>
      <c r="BF23" s="14" t="s">
        <v>1724</v>
      </c>
      <c r="BG23" s="90">
        <v>493</v>
      </c>
      <c r="BH23" s="91">
        <v>0.29223470000000001</v>
      </c>
      <c r="BI23" s="14" t="s">
        <v>1725</v>
      </c>
      <c r="BJ23" s="90">
        <v>303</v>
      </c>
      <c r="BK23" s="91">
        <v>0.6446809</v>
      </c>
      <c r="BL23" s="14" t="s">
        <v>1726</v>
      </c>
      <c r="BM23" s="90">
        <v>262</v>
      </c>
      <c r="BN23" s="91">
        <v>0.60229889999999997</v>
      </c>
      <c r="BO23" s="14" t="s">
        <v>1727</v>
      </c>
      <c r="BP23" s="90">
        <v>245</v>
      </c>
      <c r="BQ23" s="91">
        <v>0.22748380000000001</v>
      </c>
      <c r="BR23" s="14" t="s">
        <v>1728</v>
      </c>
      <c r="BS23" s="90">
        <v>108</v>
      </c>
      <c r="BT23" s="91">
        <v>0.29268290000000002</v>
      </c>
      <c r="BU23" s="14" t="s">
        <v>1675</v>
      </c>
      <c r="BV23" s="90">
        <v>92</v>
      </c>
      <c r="BW23" s="91">
        <v>4.1478800000000003E-2</v>
      </c>
      <c r="BX23" s="14" t="s">
        <v>1729</v>
      </c>
      <c r="BY23" s="90">
        <v>74</v>
      </c>
      <c r="BZ23" s="91">
        <v>0.17703350000000001</v>
      </c>
      <c r="CA23" s="90"/>
    </row>
    <row r="24" spans="1:79">
      <c r="A24" s="14" t="s">
        <v>36</v>
      </c>
      <c r="B24" s="89">
        <v>2038</v>
      </c>
      <c r="C24" s="14" t="s">
        <v>5</v>
      </c>
      <c r="D24" s="14" t="s">
        <v>1536</v>
      </c>
      <c r="E24" s="90">
        <v>1802</v>
      </c>
      <c r="F24" s="91">
        <v>3.3289600000000003E-2</v>
      </c>
      <c r="G24" s="14" t="s">
        <v>1541</v>
      </c>
      <c r="H24" s="90">
        <v>515</v>
      </c>
      <c r="I24" s="91">
        <v>9.4443399999999997E-2</v>
      </c>
      <c r="J24" s="14" t="s">
        <v>1540</v>
      </c>
      <c r="K24" s="90">
        <v>482</v>
      </c>
      <c r="L24" s="91">
        <v>8.9925400000000003E-2</v>
      </c>
      <c r="M24" s="14" t="s">
        <v>1539</v>
      </c>
      <c r="N24" s="90">
        <v>476</v>
      </c>
      <c r="O24" s="91">
        <v>0.13131029999999999</v>
      </c>
      <c r="P24" s="14" t="s">
        <v>1548</v>
      </c>
      <c r="Q24" s="90">
        <v>441</v>
      </c>
      <c r="R24" s="91">
        <v>7.4030600000000002E-2</v>
      </c>
      <c r="S24" s="14" t="s">
        <v>1537</v>
      </c>
      <c r="T24" s="90">
        <v>360</v>
      </c>
      <c r="U24" s="91">
        <v>0.1171875</v>
      </c>
      <c r="V24" s="14" t="s">
        <v>1542</v>
      </c>
      <c r="W24" s="90">
        <v>345</v>
      </c>
      <c r="X24" s="91">
        <v>9.3394699999999997E-2</v>
      </c>
      <c r="Y24" s="14" t="s">
        <v>1549</v>
      </c>
      <c r="Z24" s="90">
        <v>331</v>
      </c>
      <c r="AA24" s="91">
        <v>0.1062259</v>
      </c>
      <c r="AB24" s="14" t="s">
        <v>1538</v>
      </c>
      <c r="AC24" s="90">
        <v>330</v>
      </c>
      <c r="AD24" s="91">
        <v>0.1105898</v>
      </c>
      <c r="AE24" s="14" t="s">
        <v>1545</v>
      </c>
      <c r="AF24" s="90">
        <v>291</v>
      </c>
      <c r="AG24" s="91">
        <v>8.5187399999999996E-2</v>
      </c>
      <c r="AH24" s="14" t="s">
        <v>1686</v>
      </c>
      <c r="AI24" s="90">
        <v>273</v>
      </c>
      <c r="AJ24" s="91">
        <v>0.2765957</v>
      </c>
      <c r="AK24" s="14" t="s">
        <v>1550</v>
      </c>
      <c r="AL24" s="90">
        <v>243</v>
      </c>
      <c r="AM24" s="91">
        <v>6.43368E-2</v>
      </c>
      <c r="AN24" s="14" t="s">
        <v>1626</v>
      </c>
      <c r="AO24" s="90">
        <v>183</v>
      </c>
      <c r="AP24" s="91">
        <v>9.2191400000000007E-2</v>
      </c>
      <c r="AQ24" s="14" t="s">
        <v>1564</v>
      </c>
      <c r="AR24" s="90">
        <v>179</v>
      </c>
      <c r="AS24" s="91">
        <v>9.5415799999999995E-2</v>
      </c>
      <c r="AT24" s="14" t="s">
        <v>1613</v>
      </c>
      <c r="AU24" s="90">
        <v>165</v>
      </c>
      <c r="AV24" s="91">
        <v>0.1001821</v>
      </c>
      <c r="AW24" s="14" t="s">
        <v>1673</v>
      </c>
      <c r="AX24" s="90">
        <v>2022</v>
      </c>
      <c r="AY24" s="91">
        <v>0.28815730000000001</v>
      </c>
      <c r="AZ24" s="14" t="s">
        <v>1672</v>
      </c>
      <c r="BA24" s="90">
        <v>1992</v>
      </c>
      <c r="BB24" s="91">
        <v>0.29016750000000002</v>
      </c>
      <c r="BC24" s="14" t="s">
        <v>1730</v>
      </c>
      <c r="BD24" s="90">
        <v>1365</v>
      </c>
      <c r="BE24" s="91">
        <v>0.4297859</v>
      </c>
      <c r="BF24" s="14" t="s">
        <v>1731</v>
      </c>
      <c r="BG24" s="90">
        <v>1074</v>
      </c>
      <c r="BH24" s="91">
        <v>0.31644080000000002</v>
      </c>
      <c r="BI24" s="14" t="s">
        <v>1732</v>
      </c>
      <c r="BJ24" s="90">
        <v>992</v>
      </c>
      <c r="BK24" s="91">
        <v>0.33299770000000001</v>
      </c>
      <c r="BL24" s="14" t="s">
        <v>1661</v>
      </c>
      <c r="BM24" s="90">
        <v>697</v>
      </c>
      <c r="BN24" s="91">
        <v>0.10218439999999999</v>
      </c>
      <c r="BO24" s="14" t="s">
        <v>1671</v>
      </c>
      <c r="BP24" s="90">
        <v>631</v>
      </c>
      <c r="BQ24" s="91">
        <v>0.12153310000000001</v>
      </c>
      <c r="BR24" s="14" t="s">
        <v>1733</v>
      </c>
      <c r="BS24" s="90">
        <v>567</v>
      </c>
      <c r="BT24" s="91">
        <v>0.1983211</v>
      </c>
      <c r="BU24" s="14" t="s">
        <v>1734</v>
      </c>
      <c r="BV24" s="90">
        <v>255</v>
      </c>
      <c r="BW24" s="91">
        <v>9.8569799999999999E-2</v>
      </c>
      <c r="BX24" s="14" t="s">
        <v>1644</v>
      </c>
      <c r="BY24" s="90">
        <v>227</v>
      </c>
      <c r="BZ24" s="91">
        <v>3.1505900000000003E-2</v>
      </c>
      <c r="CA24" s="90">
        <v>12470</v>
      </c>
    </row>
    <row r="25" spans="1:79">
      <c r="A25" s="14" t="s">
        <v>37</v>
      </c>
      <c r="B25" s="89">
        <v>2143</v>
      </c>
      <c r="C25" s="14" t="s">
        <v>5</v>
      </c>
      <c r="D25" s="14" t="s">
        <v>1536</v>
      </c>
      <c r="E25" s="90">
        <v>564</v>
      </c>
      <c r="F25" s="91">
        <v>3.9881199999999999E-2</v>
      </c>
      <c r="G25" s="14" t="s">
        <v>1539</v>
      </c>
      <c r="H25" s="90">
        <v>245</v>
      </c>
      <c r="I25" s="91">
        <v>0.12128709999999999</v>
      </c>
      <c r="J25" s="14" t="s">
        <v>1537</v>
      </c>
      <c r="K25" s="90">
        <v>222</v>
      </c>
      <c r="L25" s="91">
        <v>0.1679274</v>
      </c>
      <c r="M25" s="14" t="s">
        <v>1540</v>
      </c>
      <c r="N25" s="90">
        <v>214</v>
      </c>
      <c r="O25" s="91">
        <v>9.3286800000000003E-2</v>
      </c>
      <c r="P25" s="14" t="s">
        <v>1541</v>
      </c>
      <c r="Q25" s="90">
        <v>199</v>
      </c>
      <c r="R25" s="91">
        <v>9.0992199999999995E-2</v>
      </c>
      <c r="S25" s="14" t="s">
        <v>1538</v>
      </c>
      <c r="T25" s="90">
        <v>120</v>
      </c>
      <c r="U25" s="91">
        <v>0.1057269</v>
      </c>
      <c r="V25" s="14" t="s">
        <v>1549</v>
      </c>
      <c r="W25" s="90">
        <v>116</v>
      </c>
      <c r="X25" s="91">
        <v>9.5788600000000002E-2</v>
      </c>
      <c r="Y25" s="14" t="s">
        <v>1550</v>
      </c>
      <c r="Z25" s="90">
        <v>112</v>
      </c>
      <c r="AA25" s="91">
        <v>7.5218300000000002E-2</v>
      </c>
      <c r="AB25" s="14" t="s">
        <v>1545</v>
      </c>
      <c r="AC25" s="90">
        <v>108</v>
      </c>
      <c r="AD25" s="91">
        <v>9.6947900000000004E-2</v>
      </c>
      <c r="AE25" s="14" t="s">
        <v>1964</v>
      </c>
      <c r="AF25" s="90">
        <v>98</v>
      </c>
      <c r="AG25" s="91">
        <v>7.1637400000000004E-2</v>
      </c>
      <c r="AH25" s="14" t="s">
        <v>1564</v>
      </c>
      <c r="AI25" s="90">
        <v>98</v>
      </c>
      <c r="AJ25" s="91">
        <v>0.12962960000000001</v>
      </c>
      <c r="AK25" s="14" t="s">
        <v>1548</v>
      </c>
      <c r="AL25" s="90">
        <v>97</v>
      </c>
      <c r="AM25" s="91">
        <v>3.6910199999999997E-2</v>
      </c>
      <c r="AN25" s="14" t="s">
        <v>1547</v>
      </c>
      <c r="AO25" s="90">
        <v>74</v>
      </c>
      <c r="AP25" s="91">
        <v>9.7368399999999994E-2</v>
      </c>
      <c r="AQ25" s="14" t="s">
        <v>1586</v>
      </c>
      <c r="AR25" s="90">
        <v>71</v>
      </c>
      <c r="AS25" s="91">
        <v>6.6479399999999994E-2</v>
      </c>
      <c r="AT25" s="14" t="s">
        <v>1646</v>
      </c>
      <c r="AU25" s="90">
        <v>69</v>
      </c>
      <c r="AV25" s="91">
        <v>0.11754680000000001</v>
      </c>
      <c r="AW25" s="14" t="s">
        <v>1735</v>
      </c>
      <c r="AX25" s="90">
        <v>1549</v>
      </c>
      <c r="AY25" s="91">
        <v>0.61639469999999996</v>
      </c>
      <c r="AZ25" s="14" t="s">
        <v>1736</v>
      </c>
      <c r="BA25" s="90">
        <v>624</v>
      </c>
      <c r="BB25" s="91">
        <v>0.26598470000000002</v>
      </c>
      <c r="BC25" s="14" t="s">
        <v>1737</v>
      </c>
      <c r="BD25" s="90">
        <v>292</v>
      </c>
      <c r="BE25" s="91">
        <v>0.28796840000000001</v>
      </c>
      <c r="BF25" s="14" t="s">
        <v>1738</v>
      </c>
      <c r="BG25" s="90">
        <v>284</v>
      </c>
      <c r="BH25" s="91">
        <v>0.25311939999999999</v>
      </c>
      <c r="BI25" s="14" t="s">
        <v>1739</v>
      </c>
      <c r="BJ25" s="90">
        <v>276</v>
      </c>
      <c r="BK25" s="91">
        <v>0.40707959999999999</v>
      </c>
      <c r="BL25" s="14" t="s">
        <v>1740</v>
      </c>
      <c r="BM25" s="90">
        <v>120</v>
      </c>
      <c r="BN25" s="91">
        <v>0.40955629999999998</v>
      </c>
      <c r="BO25" s="14" t="s">
        <v>1741</v>
      </c>
      <c r="BP25" s="90">
        <v>116</v>
      </c>
      <c r="BQ25" s="91">
        <v>0.53211010000000003</v>
      </c>
      <c r="BR25" s="14" t="s">
        <v>1742</v>
      </c>
      <c r="BS25" s="90">
        <v>98</v>
      </c>
      <c r="BT25" s="91">
        <v>7.6383499999999993E-2</v>
      </c>
      <c r="BU25" s="14" t="s">
        <v>1743</v>
      </c>
      <c r="BV25" s="90">
        <v>97</v>
      </c>
      <c r="BW25" s="91">
        <v>8.0297999999999994E-2</v>
      </c>
      <c r="BX25" s="14" t="s">
        <v>1744</v>
      </c>
      <c r="BY25" s="90">
        <v>95</v>
      </c>
      <c r="BZ25" s="91">
        <v>0.25956279999999998</v>
      </c>
      <c r="CA25" s="90">
        <v>4375</v>
      </c>
    </row>
    <row r="26" spans="1:79">
      <c r="A26" s="14" t="s">
        <v>1323</v>
      </c>
      <c r="B26" s="89">
        <v>2034</v>
      </c>
      <c r="C26" s="14" t="s">
        <v>10</v>
      </c>
      <c r="D26" s="14" t="s">
        <v>1536</v>
      </c>
      <c r="E26" s="90">
        <v>1884</v>
      </c>
      <c r="F26" s="91">
        <v>0.13322020000000001</v>
      </c>
      <c r="G26" s="14" t="s">
        <v>1539</v>
      </c>
      <c r="H26" s="90">
        <v>351</v>
      </c>
      <c r="I26" s="91">
        <v>0.17376240000000001</v>
      </c>
      <c r="J26" s="14" t="s">
        <v>1548</v>
      </c>
      <c r="K26" s="90">
        <v>303</v>
      </c>
      <c r="L26" s="91">
        <v>0.1152968</v>
      </c>
      <c r="M26" s="14" t="s">
        <v>1541</v>
      </c>
      <c r="N26" s="90">
        <v>286</v>
      </c>
      <c r="O26" s="91">
        <v>0.13077269999999999</v>
      </c>
      <c r="P26" s="14" t="s">
        <v>1540</v>
      </c>
      <c r="Q26" s="90">
        <v>280</v>
      </c>
      <c r="R26" s="91">
        <v>0.1220575</v>
      </c>
      <c r="S26" s="14" t="s">
        <v>1542</v>
      </c>
      <c r="T26" s="90">
        <v>220</v>
      </c>
      <c r="U26" s="91">
        <v>0.16081870000000001</v>
      </c>
      <c r="W26" s="90"/>
      <c r="X26" s="91"/>
      <c r="Z26" s="90"/>
      <c r="AA26" s="91"/>
      <c r="AB26" s="14" t="s">
        <v>1586</v>
      </c>
      <c r="AC26" s="90">
        <v>140</v>
      </c>
      <c r="AD26" s="91">
        <v>0.13108610000000001</v>
      </c>
      <c r="AE26" s="14" t="s">
        <v>1545</v>
      </c>
      <c r="AF26" s="90">
        <v>124</v>
      </c>
      <c r="AG26" s="91">
        <v>0.1113106</v>
      </c>
      <c r="AH26" s="14" t="s">
        <v>1745</v>
      </c>
      <c r="AI26" s="90">
        <v>118</v>
      </c>
      <c r="AJ26" s="91">
        <v>0.15485560000000001</v>
      </c>
      <c r="AK26" s="14" t="s">
        <v>1566</v>
      </c>
      <c r="AL26" s="90">
        <v>107</v>
      </c>
      <c r="AM26" s="91">
        <v>0.1168122</v>
      </c>
      <c r="AN26" s="14" t="s">
        <v>1549</v>
      </c>
      <c r="AO26" s="90">
        <v>96</v>
      </c>
      <c r="AP26" s="91">
        <v>7.9273300000000005E-2</v>
      </c>
      <c r="AQ26" s="14" t="s">
        <v>1646</v>
      </c>
      <c r="AR26" s="90">
        <v>90</v>
      </c>
      <c r="AS26" s="91">
        <v>0.15332200000000001</v>
      </c>
      <c r="AT26" s="14" t="s">
        <v>1567</v>
      </c>
      <c r="AU26" s="90">
        <v>85</v>
      </c>
      <c r="AV26" s="91">
        <v>0.1696607</v>
      </c>
      <c r="AW26" s="14" t="s">
        <v>1692</v>
      </c>
      <c r="AX26" s="90">
        <v>2723</v>
      </c>
      <c r="AY26" s="91">
        <v>0.59584250000000005</v>
      </c>
      <c r="AZ26" s="14" t="s">
        <v>1691</v>
      </c>
      <c r="BA26" s="90">
        <v>2486</v>
      </c>
      <c r="BB26" s="91">
        <v>0.55379820000000002</v>
      </c>
      <c r="BC26" s="14" t="s">
        <v>1746</v>
      </c>
      <c r="BD26" s="90">
        <v>387</v>
      </c>
      <c r="BE26" s="91">
        <v>0.38469179999999997</v>
      </c>
      <c r="BF26" s="14" t="s">
        <v>1747</v>
      </c>
      <c r="BG26" s="90">
        <v>209</v>
      </c>
      <c r="BH26" s="91">
        <v>6.9481399999999999E-2</v>
      </c>
      <c r="BI26" s="14" t="s">
        <v>1748</v>
      </c>
      <c r="BJ26" s="90">
        <v>176</v>
      </c>
      <c r="BK26" s="91">
        <v>5.4153800000000002E-2</v>
      </c>
      <c r="BL26" s="14" t="s">
        <v>1749</v>
      </c>
      <c r="BM26" s="90">
        <v>169</v>
      </c>
      <c r="BN26" s="91">
        <v>0.2492625</v>
      </c>
      <c r="BO26" s="14" t="s">
        <v>1750</v>
      </c>
      <c r="BP26" s="90">
        <v>141</v>
      </c>
      <c r="BQ26" s="91">
        <v>0.444795</v>
      </c>
      <c r="BR26" s="14" t="s">
        <v>1751</v>
      </c>
      <c r="BS26" s="90">
        <v>107</v>
      </c>
      <c r="BT26" s="91">
        <v>0.1774461</v>
      </c>
      <c r="BU26" s="14" t="s">
        <v>1689</v>
      </c>
      <c r="BV26" s="90">
        <v>102</v>
      </c>
      <c r="BW26" s="91">
        <v>0.1928166</v>
      </c>
      <c r="BX26" s="14" t="s">
        <v>1752</v>
      </c>
      <c r="BY26" s="90">
        <v>101</v>
      </c>
      <c r="BZ26" s="91">
        <v>0.203629</v>
      </c>
      <c r="CA26" s="90"/>
    </row>
    <row r="27" spans="1:79">
      <c r="A27" s="14" t="s">
        <v>38</v>
      </c>
      <c r="B27" s="89">
        <v>2036</v>
      </c>
      <c r="C27" s="14" t="s">
        <v>10</v>
      </c>
      <c r="D27" s="14" t="s">
        <v>1536</v>
      </c>
      <c r="E27" s="90">
        <v>864</v>
      </c>
      <c r="F27" s="91">
        <v>6.1094599999999999E-2</v>
      </c>
      <c r="G27" s="14" t="s">
        <v>1538</v>
      </c>
      <c r="H27" s="90">
        <v>351</v>
      </c>
      <c r="I27" s="91">
        <v>0.3092511</v>
      </c>
      <c r="J27" s="14" t="s">
        <v>1537</v>
      </c>
      <c r="K27" s="90">
        <v>277</v>
      </c>
      <c r="L27" s="91">
        <v>0.209531</v>
      </c>
      <c r="M27" s="14" t="s">
        <v>1540</v>
      </c>
      <c r="N27" s="90">
        <v>264</v>
      </c>
      <c r="O27" s="91">
        <v>0.1150828</v>
      </c>
      <c r="P27" s="14" t="s">
        <v>1564</v>
      </c>
      <c r="Q27" s="90">
        <v>195</v>
      </c>
      <c r="R27" s="91">
        <v>0.25793650000000001</v>
      </c>
      <c r="S27" s="14" t="s">
        <v>1541</v>
      </c>
      <c r="T27" s="90">
        <v>179</v>
      </c>
      <c r="U27" s="91">
        <v>8.1847299999999998E-2</v>
      </c>
      <c r="V27" s="14" t="s">
        <v>1548</v>
      </c>
      <c r="W27" s="90">
        <v>168</v>
      </c>
      <c r="X27" s="91">
        <v>6.3926899999999995E-2</v>
      </c>
      <c r="Y27" s="14" t="s">
        <v>1539</v>
      </c>
      <c r="Z27" s="90">
        <v>166</v>
      </c>
      <c r="AA27" s="91">
        <v>8.2178200000000007E-2</v>
      </c>
      <c r="AB27" s="14" t="s">
        <v>1550</v>
      </c>
      <c r="AC27" s="90">
        <v>117</v>
      </c>
      <c r="AD27" s="91">
        <v>7.8576199999999999E-2</v>
      </c>
      <c r="AE27" s="14" t="s">
        <v>1586</v>
      </c>
      <c r="AF27" s="90">
        <v>106</v>
      </c>
      <c r="AG27" s="91">
        <v>9.9250900000000003E-2</v>
      </c>
      <c r="AH27" s="14" t="s">
        <v>1542</v>
      </c>
      <c r="AI27" s="90">
        <v>105</v>
      </c>
      <c r="AJ27" s="91">
        <v>7.67544E-2</v>
      </c>
      <c r="AK27" s="14" t="s">
        <v>1685</v>
      </c>
      <c r="AL27" s="90">
        <v>100</v>
      </c>
      <c r="AM27" s="91">
        <v>0.28653299999999998</v>
      </c>
      <c r="AO27" s="90"/>
      <c r="AP27" s="91"/>
      <c r="AR27" s="90"/>
      <c r="AS27" s="91"/>
      <c r="AU27" s="90"/>
      <c r="AV27" s="91"/>
      <c r="AW27" s="14" t="s">
        <v>1747</v>
      </c>
      <c r="AX27" s="90">
        <v>1854</v>
      </c>
      <c r="AY27" s="91">
        <v>0.61635640000000003</v>
      </c>
      <c r="AZ27" s="14" t="s">
        <v>1753</v>
      </c>
      <c r="BA27" s="90">
        <v>593</v>
      </c>
      <c r="BB27" s="91">
        <v>0.58596839999999994</v>
      </c>
      <c r="BC27" s="14" t="s">
        <v>1562</v>
      </c>
      <c r="BD27" s="90">
        <v>576</v>
      </c>
      <c r="BE27" s="91">
        <v>0.33684209999999998</v>
      </c>
      <c r="BF27" s="14" t="s">
        <v>1754</v>
      </c>
      <c r="BG27" s="90">
        <v>284</v>
      </c>
      <c r="BH27" s="91">
        <v>0.63111110000000004</v>
      </c>
      <c r="BI27" s="14" t="s">
        <v>1563</v>
      </c>
      <c r="BJ27" s="90">
        <v>223</v>
      </c>
      <c r="BK27" s="91">
        <v>0.23037189999999999</v>
      </c>
      <c r="BL27" s="14" t="s">
        <v>1692</v>
      </c>
      <c r="BM27" s="90">
        <v>210</v>
      </c>
      <c r="BN27" s="91">
        <v>4.5951899999999997E-2</v>
      </c>
      <c r="BO27" s="14" t="s">
        <v>1755</v>
      </c>
      <c r="BP27" s="90">
        <v>195</v>
      </c>
      <c r="BQ27" s="91">
        <v>0.49618319999999999</v>
      </c>
      <c r="BR27" s="14" t="s">
        <v>1749</v>
      </c>
      <c r="BS27" s="90">
        <v>182</v>
      </c>
      <c r="BT27" s="91">
        <v>0.26843660000000003</v>
      </c>
      <c r="BU27" s="14" t="s">
        <v>1752</v>
      </c>
      <c r="BV27" s="90">
        <v>168</v>
      </c>
      <c r="BW27" s="91">
        <v>0.3387097</v>
      </c>
      <c r="BX27" s="14" t="s">
        <v>1756</v>
      </c>
      <c r="BY27" s="90">
        <v>104</v>
      </c>
      <c r="BZ27" s="91">
        <v>0.31231229999999999</v>
      </c>
      <c r="CA27" s="90">
        <v>5380</v>
      </c>
    </row>
    <row r="28" spans="1:79">
      <c r="A28" s="14" t="s">
        <v>39</v>
      </c>
      <c r="B28" s="89">
        <v>2145</v>
      </c>
      <c r="C28" s="14" t="s">
        <v>10</v>
      </c>
      <c r="D28" s="14" t="s">
        <v>1536</v>
      </c>
      <c r="E28" s="90">
        <v>808</v>
      </c>
      <c r="F28" s="91">
        <v>5.4231799999999997E-2</v>
      </c>
      <c r="G28" s="14" t="s">
        <v>1539</v>
      </c>
      <c r="H28" s="90">
        <v>293</v>
      </c>
      <c r="I28" s="91">
        <v>0.12569710000000001</v>
      </c>
      <c r="J28" s="14" t="s">
        <v>1541</v>
      </c>
      <c r="K28" s="90">
        <v>247</v>
      </c>
      <c r="L28" s="91">
        <v>7.9523499999999997E-2</v>
      </c>
      <c r="M28" s="14" t="s">
        <v>1538</v>
      </c>
      <c r="N28" s="90">
        <v>244</v>
      </c>
      <c r="O28" s="91">
        <v>0.1067834</v>
      </c>
      <c r="P28" s="14" t="s">
        <v>1540</v>
      </c>
      <c r="Q28" s="90">
        <v>232</v>
      </c>
      <c r="R28" s="91">
        <v>9.1159100000000007E-2</v>
      </c>
      <c r="S28" s="14" t="s">
        <v>1550</v>
      </c>
      <c r="T28" s="90">
        <v>194</v>
      </c>
      <c r="U28" s="91">
        <v>0.10807799999999999</v>
      </c>
      <c r="V28" s="14" t="s">
        <v>1537</v>
      </c>
      <c r="W28" s="90">
        <v>188</v>
      </c>
      <c r="X28" s="91">
        <v>7.9257999999999995E-2</v>
      </c>
      <c r="Y28" s="14" t="s">
        <v>1549</v>
      </c>
      <c r="Z28" s="90">
        <v>156</v>
      </c>
      <c r="AA28" s="91">
        <v>0.1032429</v>
      </c>
      <c r="AB28" s="14" t="s">
        <v>1548</v>
      </c>
      <c r="AC28" s="90">
        <v>145</v>
      </c>
      <c r="AD28" s="91">
        <v>5.0895099999999999E-2</v>
      </c>
      <c r="AE28" s="14" t="s">
        <v>1545</v>
      </c>
      <c r="AF28" s="90">
        <v>132</v>
      </c>
      <c r="AG28" s="91">
        <v>9.7058800000000001E-2</v>
      </c>
      <c r="AH28" s="14" t="s">
        <v>1542</v>
      </c>
      <c r="AI28" s="90">
        <v>118</v>
      </c>
      <c r="AJ28" s="91">
        <v>6.3818299999999994E-2</v>
      </c>
      <c r="AK28" s="14" t="s">
        <v>1649</v>
      </c>
      <c r="AL28" s="90">
        <v>101</v>
      </c>
      <c r="AM28" s="91">
        <v>0.12392640000000001</v>
      </c>
      <c r="AN28" s="14" t="s">
        <v>1613</v>
      </c>
      <c r="AO28" s="90">
        <v>97</v>
      </c>
      <c r="AP28" s="91">
        <v>0.125</v>
      </c>
      <c r="AQ28" s="14" t="s">
        <v>1646</v>
      </c>
      <c r="AR28" s="90">
        <v>94</v>
      </c>
      <c r="AS28" s="91">
        <v>0.15210360000000001</v>
      </c>
      <c r="AT28" s="14" t="s">
        <v>1586</v>
      </c>
      <c r="AU28" s="90">
        <v>88</v>
      </c>
      <c r="AV28" s="91">
        <v>5.0343199999999998E-2</v>
      </c>
      <c r="AW28" s="14" t="s">
        <v>1593</v>
      </c>
      <c r="AX28" s="90">
        <v>2990</v>
      </c>
      <c r="AY28" s="91">
        <v>0.46784540000000002</v>
      </c>
      <c r="AZ28" s="14" t="s">
        <v>1591</v>
      </c>
      <c r="BA28" s="90">
        <v>1197</v>
      </c>
      <c r="BB28" s="91">
        <v>0.16283500000000001</v>
      </c>
      <c r="BC28" s="14" t="s">
        <v>1701</v>
      </c>
      <c r="BD28" s="90">
        <v>577</v>
      </c>
      <c r="BE28" s="91">
        <v>0.3163377</v>
      </c>
      <c r="BF28" s="14" t="s">
        <v>1576</v>
      </c>
      <c r="BG28" s="90">
        <v>235</v>
      </c>
      <c r="BH28" s="91">
        <v>1.1660200000000001E-2</v>
      </c>
      <c r="BI28" s="14" t="s">
        <v>1592</v>
      </c>
      <c r="BJ28" s="90">
        <v>153</v>
      </c>
      <c r="BK28" s="91">
        <v>4.4907500000000003E-2</v>
      </c>
      <c r="BL28" s="14" t="s">
        <v>1757</v>
      </c>
      <c r="BM28" s="90">
        <v>140</v>
      </c>
      <c r="BN28" s="91">
        <v>0.2372881</v>
      </c>
      <c r="BO28" s="14" t="s">
        <v>1594</v>
      </c>
      <c r="BP28" s="90">
        <v>128</v>
      </c>
      <c r="BQ28" s="91">
        <v>2.7280499999999999E-2</v>
      </c>
      <c r="BR28" s="14" t="s">
        <v>1695</v>
      </c>
      <c r="BS28" s="90">
        <v>85</v>
      </c>
      <c r="BT28" s="91">
        <v>4.3323100000000003E-2</v>
      </c>
      <c r="BU28" s="14" t="s">
        <v>1702</v>
      </c>
      <c r="BV28" s="90">
        <v>46</v>
      </c>
      <c r="BW28" s="91">
        <v>9.0373300000000004E-2</v>
      </c>
      <c r="BX28" s="14" t="s">
        <v>1578</v>
      </c>
      <c r="BY28" s="90">
        <v>34</v>
      </c>
      <c r="BZ28" s="91">
        <v>2.5796699999999999E-2</v>
      </c>
      <c r="CA28" s="90">
        <v>5930</v>
      </c>
    </row>
    <row r="29" spans="1:79">
      <c r="A29" s="14" t="s">
        <v>40</v>
      </c>
      <c r="B29" s="89">
        <v>2082</v>
      </c>
      <c r="C29" s="14" t="s">
        <v>5</v>
      </c>
      <c r="D29" s="14" t="s">
        <v>1536</v>
      </c>
      <c r="E29" s="90">
        <v>1201</v>
      </c>
      <c r="F29" s="91">
        <v>0.10220410000000001</v>
      </c>
      <c r="G29" s="14" t="s">
        <v>1586</v>
      </c>
      <c r="H29" s="90">
        <v>345</v>
      </c>
      <c r="I29" s="91">
        <v>0.24502840000000001</v>
      </c>
      <c r="J29" s="14" t="s">
        <v>1539</v>
      </c>
      <c r="K29" s="90">
        <v>328</v>
      </c>
      <c r="L29" s="91">
        <v>0.1405313</v>
      </c>
      <c r="M29" s="14" t="s">
        <v>1540</v>
      </c>
      <c r="N29" s="90">
        <v>324</v>
      </c>
      <c r="O29" s="91">
        <v>0.16079399999999999</v>
      </c>
      <c r="P29" s="14" t="s">
        <v>1686</v>
      </c>
      <c r="Q29" s="90">
        <v>318</v>
      </c>
      <c r="R29" s="91">
        <v>0.36095349999999998</v>
      </c>
      <c r="S29" s="14" t="s">
        <v>1541</v>
      </c>
      <c r="T29" s="90">
        <v>273</v>
      </c>
      <c r="U29" s="91">
        <v>0.1235294</v>
      </c>
      <c r="V29" s="14" t="s">
        <v>1548</v>
      </c>
      <c r="W29" s="90">
        <v>208</v>
      </c>
      <c r="X29" s="91">
        <v>8.3199999999999996E-2</v>
      </c>
      <c r="Y29" s="14" t="s">
        <v>1542</v>
      </c>
      <c r="Z29" s="90">
        <v>202</v>
      </c>
      <c r="AA29" s="91">
        <v>0.13007079999999999</v>
      </c>
      <c r="AB29" s="14" t="s">
        <v>1549</v>
      </c>
      <c r="AC29" s="90">
        <v>183</v>
      </c>
      <c r="AD29" s="91">
        <v>0.1320346</v>
      </c>
      <c r="AE29" s="14" t="s">
        <v>1590</v>
      </c>
      <c r="AF29" s="90">
        <v>162</v>
      </c>
      <c r="AG29" s="91">
        <v>0.21343870000000001</v>
      </c>
      <c r="AH29" s="14" t="s">
        <v>1588</v>
      </c>
      <c r="AI29" s="90">
        <v>153</v>
      </c>
      <c r="AJ29" s="91">
        <v>0.20759839999999999</v>
      </c>
      <c r="AK29" s="14" t="s">
        <v>1545</v>
      </c>
      <c r="AL29" s="90">
        <v>148</v>
      </c>
      <c r="AM29" s="91">
        <v>0.1002031</v>
      </c>
      <c r="AN29" s="14" t="s">
        <v>1602</v>
      </c>
      <c r="AO29" s="90">
        <v>143</v>
      </c>
      <c r="AP29" s="91">
        <v>0.14895829999999999</v>
      </c>
      <c r="AQ29" s="14" t="s">
        <v>1626</v>
      </c>
      <c r="AR29" s="90">
        <v>140</v>
      </c>
      <c r="AS29" s="91">
        <v>0.18018020000000001</v>
      </c>
      <c r="AT29" s="14" t="s">
        <v>1550</v>
      </c>
      <c r="AU29" s="90">
        <v>128</v>
      </c>
      <c r="AV29" s="91">
        <v>7.5294100000000003E-2</v>
      </c>
      <c r="AW29" s="14" t="s">
        <v>1758</v>
      </c>
      <c r="AX29" s="90">
        <v>3431</v>
      </c>
      <c r="AY29" s="91">
        <v>0.54878439999999995</v>
      </c>
      <c r="AZ29" s="14" t="s">
        <v>1759</v>
      </c>
      <c r="BA29" s="90">
        <v>663</v>
      </c>
      <c r="BB29" s="91">
        <v>0.46755989999999997</v>
      </c>
      <c r="BC29" s="14" t="s">
        <v>1760</v>
      </c>
      <c r="BD29" s="90">
        <v>641</v>
      </c>
      <c r="BE29" s="91">
        <v>0.46214850000000002</v>
      </c>
      <c r="BF29" s="14" t="s">
        <v>1761</v>
      </c>
      <c r="BG29" s="90">
        <v>453</v>
      </c>
      <c r="BH29" s="91">
        <v>0.3528037</v>
      </c>
      <c r="BI29" s="14" t="s">
        <v>1762</v>
      </c>
      <c r="BJ29" s="90">
        <v>409</v>
      </c>
      <c r="BK29" s="91">
        <v>0.1417186</v>
      </c>
      <c r="BL29" s="14" t="s">
        <v>1763</v>
      </c>
      <c r="BM29" s="90">
        <v>329</v>
      </c>
      <c r="BN29" s="91">
        <v>0.13668469999999999</v>
      </c>
      <c r="BO29" s="14" t="s">
        <v>1764</v>
      </c>
      <c r="BP29" s="90">
        <v>219</v>
      </c>
      <c r="BQ29" s="91">
        <v>0.1277713</v>
      </c>
      <c r="BR29" s="14" t="s">
        <v>1724</v>
      </c>
      <c r="BS29" s="90">
        <v>162</v>
      </c>
      <c r="BT29" s="91">
        <v>9.6028500000000003E-2</v>
      </c>
      <c r="BU29" s="14" t="s">
        <v>1765</v>
      </c>
      <c r="BV29" s="90">
        <v>146</v>
      </c>
      <c r="BW29" s="91">
        <v>0.17548079999999999</v>
      </c>
      <c r="BX29" s="14" t="s">
        <v>1727</v>
      </c>
      <c r="BY29" s="90">
        <v>133</v>
      </c>
      <c r="BZ29" s="91">
        <v>0.1234912</v>
      </c>
      <c r="CA29" s="90">
        <v>8444</v>
      </c>
    </row>
    <row r="30" spans="1:79">
      <c r="A30" s="14" t="s">
        <v>1348</v>
      </c>
      <c r="B30" s="92">
        <v>2091</v>
      </c>
      <c r="C30" s="14" t="s">
        <v>23</v>
      </c>
      <c r="E30" s="90"/>
      <c r="F30" s="91"/>
      <c r="H30" s="90"/>
      <c r="I30" s="91"/>
      <c r="K30" s="90"/>
      <c r="L30" s="91"/>
      <c r="N30" s="90"/>
      <c r="O30" s="91"/>
      <c r="Q30" s="90"/>
      <c r="R30" s="91"/>
      <c r="T30" s="90"/>
      <c r="U30" s="91"/>
      <c r="W30" s="90"/>
      <c r="X30" s="91"/>
      <c r="Z30" s="90"/>
      <c r="AA30" s="91"/>
      <c r="AC30" s="90"/>
      <c r="AD30" s="91"/>
      <c r="AF30" s="90"/>
      <c r="AG30" s="91"/>
      <c r="AI30" s="90"/>
      <c r="AJ30" s="91"/>
      <c r="AL30" s="90"/>
      <c r="AM30" s="91"/>
      <c r="AO30" s="90"/>
      <c r="AP30" s="91"/>
      <c r="AR30" s="90"/>
      <c r="AS30" s="91"/>
      <c r="AU30" s="90"/>
      <c r="AV30" s="91"/>
      <c r="AW30" s="14"/>
      <c r="AX30" s="90"/>
      <c r="AY30" s="91"/>
      <c r="AZ30" s="14"/>
      <c r="BA30" s="90"/>
      <c r="BB30" s="91"/>
      <c r="BC30" s="14"/>
      <c r="BD30" s="90"/>
      <c r="BE30" s="91"/>
      <c r="BF30" s="14"/>
      <c r="BG30" s="90"/>
      <c r="BH30" s="91"/>
      <c r="BI30" s="14"/>
      <c r="BJ30" s="90"/>
      <c r="BK30" s="91"/>
      <c r="BL30" s="14"/>
      <c r="BM30" s="90"/>
      <c r="BN30" s="91"/>
      <c r="BO30" s="14"/>
      <c r="BP30" s="90"/>
      <c r="BQ30" s="91"/>
      <c r="BR30" s="14"/>
      <c r="BS30" s="90"/>
      <c r="BT30" s="91"/>
      <c r="BU30" s="14"/>
      <c r="BV30" s="90"/>
      <c r="BW30" s="91"/>
      <c r="BX30" s="14"/>
      <c r="BY30" s="90"/>
      <c r="BZ30" s="91"/>
      <c r="CA30" s="90"/>
    </row>
    <row r="31" spans="1:79">
      <c r="A31" s="14" t="s">
        <v>1349</v>
      </c>
      <c r="B31" s="92">
        <v>2171</v>
      </c>
      <c r="C31" s="14" t="s">
        <v>23</v>
      </c>
      <c r="E31" s="90"/>
      <c r="F31" s="91"/>
      <c r="H31" s="90"/>
      <c r="I31" s="91"/>
      <c r="K31" s="90"/>
      <c r="L31" s="91"/>
      <c r="N31" s="90"/>
      <c r="O31" s="91"/>
      <c r="Q31" s="90"/>
      <c r="R31" s="91"/>
      <c r="T31" s="90"/>
      <c r="U31" s="91"/>
      <c r="W31" s="90"/>
      <c r="X31" s="91"/>
      <c r="Z31" s="90"/>
      <c r="AA31" s="91"/>
      <c r="AC31" s="90"/>
      <c r="AD31" s="91"/>
      <c r="AF31" s="90"/>
      <c r="AG31" s="91"/>
      <c r="AI31" s="90"/>
      <c r="AJ31" s="91"/>
      <c r="AL31" s="90"/>
      <c r="AM31" s="91"/>
      <c r="AO31" s="90"/>
      <c r="AP31" s="91"/>
      <c r="AR31" s="90"/>
      <c r="AS31" s="91"/>
      <c r="AU31" s="90"/>
      <c r="AV31" s="91"/>
      <c r="AW31" s="14"/>
      <c r="AX31" s="90"/>
      <c r="AY31" s="91"/>
      <c r="AZ31" s="14"/>
      <c r="BA31" s="90"/>
      <c r="BB31" s="91"/>
      <c r="BC31" s="14"/>
      <c r="BD31" s="90"/>
      <c r="BE31" s="91"/>
      <c r="BF31" s="14"/>
      <c r="BG31" s="90"/>
      <c r="BH31" s="91"/>
      <c r="BI31" s="14"/>
      <c r="BJ31" s="90"/>
      <c r="BK31" s="91"/>
      <c r="BL31" s="14"/>
      <c r="BM31" s="90"/>
      <c r="BN31" s="91"/>
      <c r="BO31" s="14"/>
      <c r="BP31" s="90"/>
      <c r="BQ31" s="91"/>
      <c r="BR31" s="14"/>
      <c r="BS31" s="90"/>
      <c r="BT31" s="91"/>
      <c r="BU31" s="14"/>
      <c r="BV31" s="90"/>
      <c r="BW31" s="91"/>
      <c r="BX31" s="14"/>
      <c r="BY31" s="90"/>
      <c r="BZ31" s="91"/>
      <c r="CA31" s="90"/>
    </row>
    <row r="32" spans="1:79">
      <c r="A32" s="14" t="s">
        <v>42</v>
      </c>
      <c r="B32" s="89">
        <v>2033</v>
      </c>
      <c r="C32" s="14" t="s">
        <v>15</v>
      </c>
      <c r="D32" s="14" t="s">
        <v>1548</v>
      </c>
      <c r="E32" s="90">
        <v>889</v>
      </c>
      <c r="F32" s="91">
        <v>0.22818279999999999</v>
      </c>
      <c r="G32" s="14" t="s">
        <v>1541</v>
      </c>
      <c r="H32" s="90">
        <v>721</v>
      </c>
      <c r="I32" s="91">
        <v>0.16382640000000001</v>
      </c>
      <c r="J32" s="14" t="s">
        <v>1540</v>
      </c>
      <c r="K32" s="90">
        <v>529</v>
      </c>
      <c r="L32" s="91">
        <v>0.1182651</v>
      </c>
      <c r="M32" s="14" t="s">
        <v>1636</v>
      </c>
      <c r="N32" s="90">
        <v>521</v>
      </c>
      <c r="O32" s="91">
        <v>0.34664010000000001</v>
      </c>
      <c r="P32" s="14" t="s">
        <v>1586</v>
      </c>
      <c r="Q32" s="90">
        <v>460</v>
      </c>
      <c r="R32" s="91">
        <v>0.16837479999999999</v>
      </c>
      <c r="S32" s="14" t="s">
        <v>1588</v>
      </c>
      <c r="T32" s="90">
        <v>447</v>
      </c>
      <c r="U32" s="91">
        <v>0.21356900000000001</v>
      </c>
      <c r="V32" s="14" t="s">
        <v>1542</v>
      </c>
      <c r="W32" s="90">
        <v>431</v>
      </c>
      <c r="X32" s="91">
        <v>0.1380083</v>
      </c>
      <c r="Y32" s="14" t="s">
        <v>1549</v>
      </c>
      <c r="Z32" s="90">
        <v>416</v>
      </c>
      <c r="AA32" s="91">
        <v>0.18055560000000001</v>
      </c>
      <c r="AB32" s="14" t="s">
        <v>1566</v>
      </c>
      <c r="AC32" s="90">
        <v>405</v>
      </c>
      <c r="AD32" s="91">
        <v>0.23560210000000001</v>
      </c>
      <c r="AE32" s="14" t="s">
        <v>1550</v>
      </c>
      <c r="AF32" s="90">
        <v>334</v>
      </c>
      <c r="AG32" s="91">
        <v>0.1142662</v>
      </c>
      <c r="AH32" s="14" t="s">
        <v>1539</v>
      </c>
      <c r="AI32" s="90">
        <v>331</v>
      </c>
      <c r="AJ32" s="91">
        <v>8.3670400000000006E-2</v>
      </c>
      <c r="AK32" s="14" t="s">
        <v>1545</v>
      </c>
      <c r="AL32" s="90">
        <v>329</v>
      </c>
      <c r="AM32" s="91">
        <v>0.1216266</v>
      </c>
      <c r="AN32" s="14" t="s">
        <v>1637</v>
      </c>
      <c r="AO32" s="90">
        <v>322</v>
      </c>
      <c r="AP32" s="91">
        <v>0.46666669999999999</v>
      </c>
      <c r="AQ32" s="14" t="s">
        <v>1587</v>
      </c>
      <c r="AR32" s="90">
        <v>308</v>
      </c>
      <c r="AS32" s="91">
        <v>0.32421050000000001</v>
      </c>
      <c r="AU32" s="90"/>
      <c r="AV32" s="91"/>
      <c r="AW32" s="14" t="s">
        <v>1766</v>
      </c>
      <c r="AX32" s="90">
        <v>1194</v>
      </c>
      <c r="AY32" s="91">
        <v>0.34638819999999998</v>
      </c>
      <c r="AZ32" s="14" t="s">
        <v>1767</v>
      </c>
      <c r="BA32" s="90">
        <v>1190</v>
      </c>
      <c r="BB32" s="91">
        <v>0.42348750000000002</v>
      </c>
      <c r="BC32" s="14" t="s">
        <v>1768</v>
      </c>
      <c r="BD32" s="90">
        <v>999</v>
      </c>
      <c r="BE32" s="91">
        <v>0.19711919999999999</v>
      </c>
      <c r="BF32" s="14" t="s">
        <v>1769</v>
      </c>
      <c r="BG32" s="90">
        <v>915</v>
      </c>
      <c r="BH32" s="91">
        <v>0.1252567</v>
      </c>
      <c r="BI32" s="14" t="s">
        <v>1770</v>
      </c>
      <c r="BJ32" s="90">
        <v>771</v>
      </c>
      <c r="BK32" s="91">
        <v>0.29953380000000002</v>
      </c>
      <c r="BL32" s="14" t="s">
        <v>1674</v>
      </c>
      <c r="BM32" s="90">
        <v>743</v>
      </c>
      <c r="BN32" s="91">
        <v>0.16522129999999999</v>
      </c>
      <c r="BO32" s="14" t="s">
        <v>1771</v>
      </c>
      <c r="BP32" s="90">
        <v>494</v>
      </c>
      <c r="BQ32" s="91">
        <v>0.20354349999999999</v>
      </c>
      <c r="BR32" s="14" t="s">
        <v>1772</v>
      </c>
      <c r="BS32" s="90">
        <v>443</v>
      </c>
      <c r="BT32" s="91">
        <v>2.98981E-2</v>
      </c>
      <c r="BU32" s="14" t="s">
        <v>1773</v>
      </c>
      <c r="BV32" s="90">
        <v>418</v>
      </c>
      <c r="BW32" s="91">
        <v>7.4403700000000003E-2</v>
      </c>
      <c r="BX32" s="14" t="s">
        <v>1710</v>
      </c>
      <c r="BY32" s="90">
        <v>412</v>
      </c>
      <c r="BZ32" s="91">
        <v>0.33605220000000002</v>
      </c>
      <c r="CA32" s="90">
        <v>20928</v>
      </c>
    </row>
    <row r="33" spans="1:79">
      <c r="A33" s="14" t="s">
        <v>43</v>
      </c>
      <c r="B33" s="89">
        <v>2099</v>
      </c>
      <c r="C33" s="14" t="s">
        <v>10</v>
      </c>
      <c r="D33" s="14" t="s">
        <v>1536</v>
      </c>
      <c r="E33" s="90">
        <v>2785</v>
      </c>
      <c r="F33" s="91">
        <v>0.1230667</v>
      </c>
      <c r="G33" s="14" t="s">
        <v>1541</v>
      </c>
      <c r="H33" s="90">
        <v>465</v>
      </c>
      <c r="I33" s="91">
        <v>0.1056578</v>
      </c>
      <c r="J33" s="14" t="s">
        <v>1540</v>
      </c>
      <c r="K33" s="90">
        <v>398</v>
      </c>
      <c r="L33" s="91">
        <v>8.8978299999999996E-2</v>
      </c>
      <c r="M33" s="14" t="s">
        <v>1539</v>
      </c>
      <c r="N33" s="90">
        <v>380</v>
      </c>
      <c r="O33" s="91">
        <v>9.6056600000000006E-2</v>
      </c>
      <c r="P33" s="14" t="s">
        <v>1550</v>
      </c>
      <c r="Q33" s="90">
        <v>342</v>
      </c>
      <c r="R33" s="91">
        <v>0.1170031</v>
      </c>
      <c r="S33" s="14" t="s">
        <v>1542</v>
      </c>
      <c r="T33" s="90">
        <v>312</v>
      </c>
      <c r="U33" s="91">
        <v>9.9903900000000004E-2</v>
      </c>
      <c r="V33" s="14" t="s">
        <v>1545</v>
      </c>
      <c r="W33" s="90">
        <v>281</v>
      </c>
      <c r="X33" s="91">
        <v>0.10388169999999999</v>
      </c>
      <c r="Y33" s="14" t="s">
        <v>1548</v>
      </c>
      <c r="Z33" s="90">
        <v>246</v>
      </c>
      <c r="AA33" s="91">
        <v>6.3141699999999995E-2</v>
      </c>
      <c r="AB33" s="14" t="s">
        <v>1547</v>
      </c>
      <c r="AC33" s="90">
        <v>180</v>
      </c>
      <c r="AD33" s="91">
        <v>9.9502499999999994E-2</v>
      </c>
      <c r="AE33" s="14" t="s">
        <v>1546</v>
      </c>
      <c r="AF33" s="90">
        <v>177</v>
      </c>
      <c r="AG33" s="91">
        <v>0.13218820000000001</v>
      </c>
      <c r="AH33" s="14" t="s">
        <v>1613</v>
      </c>
      <c r="AI33" s="90">
        <v>156</v>
      </c>
      <c r="AJ33" s="91">
        <v>0.1045576</v>
      </c>
      <c r="AK33" s="14" t="s">
        <v>1549</v>
      </c>
      <c r="AL33" s="90">
        <v>154</v>
      </c>
      <c r="AM33" s="91">
        <v>6.6840300000000005E-2</v>
      </c>
      <c r="AN33" s="14" t="s">
        <v>1646</v>
      </c>
      <c r="AO33" s="90">
        <v>143</v>
      </c>
      <c r="AP33" s="91">
        <v>0.126773</v>
      </c>
      <c r="AR33" s="90"/>
      <c r="AS33" s="91"/>
      <c r="AU33" s="90"/>
      <c r="AV33" s="91"/>
      <c r="AW33" s="14" t="s">
        <v>1655</v>
      </c>
      <c r="AX33" s="90">
        <v>5894</v>
      </c>
      <c r="AY33" s="91">
        <v>0.52498440000000002</v>
      </c>
      <c r="AZ33" s="14" t="s">
        <v>1774</v>
      </c>
      <c r="BA33" s="90">
        <v>1697</v>
      </c>
      <c r="BB33" s="91">
        <v>0.26172119999999999</v>
      </c>
      <c r="BC33" s="14" t="s">
        <v>1553</v>
      </c>
      <c r="BD33" s="90">
        <v>1654</v>
      </c>
      <c r="BE33" s="91">
        <v>0.19527739999999999</v>
      </c>
      <c r="BF33" s="14" t="s">
        <v>1775</v>
      </c>
      <c r="BG33" s="90">
        <v>1176</v>
      </c>
      <c r="BH33" s="91">
        <v>0.39449849999999997</v>
      </c>
      <c r="BI33" s="14" t="s">
        <v>1776</v>
      </c>
      <c r="BJ33" s="90">
        <v>866</v>
      </c>
      <c r="BK33" s="91">
        <v>0.30579099999999998</v>
      </c>
      <c r="BL33" s="14" t="s">
        <v>1777</v>
      </c>
      <c r="BM33" s="90">
        <v>320</v>
      </c>
      <c r="BN33" s="91">
        <v>0.14228550000000001</v>
      </c>
      <c r="BO33" s="14" t="s">
        <v>1772</v>
      </c>
      <c r="BP33" s="90">
        <v>137</v>
      </c>
      <c r="BQ33" s="91">
        <v>9.2461000000000002E-3</v>
      </c>
      <c r="BR33" s="14" t="s">
        <v>1778</v>
      </c>
      <c r="BS33" s="90">
        <v>101</v>
      </c>
      <c r="BT33" s="91">
        <v>0.1738382</v>
      </c>
      <c r="BU33" s="14" t="s">
        <v>1779</v>
      </c>
      <c r="BV33" s="90">
        <v>72</v>
      </c>
      <c r="BW33" s="91">
        <v>0.16628180000000001</v>
      </c>
      <c r="BX33" s="14" t="s">
        <v>1780</v>
      </c>
      <c r="BY33" s="90">
        <v>53</v>
      </c>
      <c r="BZ33" s="91">
        <v>1.4560399999999999E-2</v>
      </c>
      <c r="CA33" s="90">
        <v>12857</v>
      </c>
    </row>
    <row r="34" spans="1:79">
      <c r="A34" s="14" t="s">
        <v>45</v>
      </c>
      <c r="B34" s="89">
        <v>2040</v>
      </c>
      <c r="C34" s="14" t="s">
        <v>5</v>
      </c>
      <c r="D34" s="14" t="s">
        <v>1536</v>
      </c>
      <c r="E34" s="90">
        <v>4265</v>
      </c>
      <c r="F34" s="91">
        <v>0.18846660000000001</v>
      </c>
      <c r="G34" s="14" t="s">
        <v>1541</v>
      </c>
      <c r="H34" s="90">
        <v>764</v>
      </c>
      <c r="I34" s="91">
        <v>0.1735969</v>
      </c>
      <c r="J34" s="14" t="s">
        <v>1548</v>
      </c>
      <c r="K34" s="90">
        <v>727</v>
      </c>
      <c r="L34" s="91">
        <v>0.18660160000000001</v>
      </c>
      <c r="M34" s="14" t="s">
        <v>1540</v>
      </c>
      <c r="N34" s="90">
        <v>668</v>
      </c>
      <c r="O34" s="91">
        <v>0.14934049999999999</v>
      </c>
      <c r="P34" s="14" t="s">
        <v>1539</v>
      </c>
      <c r="Q34" s="90">
        <v>642</v>
      </c>
      <c r="R34" s="91">
        <v>0.16228509999999999</v>
      </c>
      <c r="S34" s="14" t="s">
        <v>1586</v>
      </c>
      <c r="T34" s="90">
        <v>506</v>
      </c>
      <c r="U34" s="91">
        <v>0.1852123</v>
      </c>
      <c r="V34" s="14" t="s">
        <v>1549</v>
      </c>
      <c r="W34" s="90">
        <v>464</v>
      </c>
      <c r="X34" s="91">
        <v>0.20138890000000001</v>
      </c>
      <c r="Y34" s="14" t="s">
        <v>1550</v>
      </c>
      <c r="Z34" s="90">
        <v>457</v>
      </c>
      <c r="AA34" s="91">
        <v>0.15634619999999999</v>
      </c>
      <c r="AB34" s="14" t="s">
        <v>1659</v>
      </c>
      <c r="AC34" s="90">
        <v>427</v>
      </c>
      <c r="AD34" s="91">
        <v>0.39500459999999998</v>
      </c>
      <c r="AE34" s="14" t="s">
        <v>1542</v>
      </c>
      <c r="AF34" s="90">
        <v>424</v>
      </c>
      <c r="AG34" s="91">
        <v>0.1357669</v>
      </c>
      <c r="AH34" s="14" t="s">
        <v>1545</v>
      </c>
      <c r="AI34" s="90">
        <v>399</v>
      </c>
      <c r="AJ34" s="91">
        <v>0.14750460000000001</v>
      </c>
      <c r="AK34" s="14" t="s">
        <v>1547</v>
      </c>
      <c r="AL34" s="90">
        <v>381</v>
      </c>
      <c r="AM34" s="91">
        <v>0.21061360000000001</v>
      </c>
      <c r="AN34" s="14" t="s">
        <v>1615</v>
      </c>
      <c r="AO34" s="90">
        <v>340</v>
      </c>
      <c r="AP34" s="91">
        <v>0.36093419999999998</v>
      </c>
      <c r="AQ34" s="14" t="s">
        <v>1588</v>
      </c>
      <c r="AR34" s="90">
        <v>327</v>
      </c>
      <c r="AS34" s="91">
        <v>0.15623509999999999</v>
      </c>
      <c r="AT34" s="14" t="s">
        <v>1781</v>
      </c>
      <c r="AU34" s="90">
        <v>275</v>
      </c>
      <c r="AV34" s="91">
        <v>0.26165559999999999</v>
      </c>
      <c r="AW34" s="14" t="s">
        <v>1772</v>
      </c>
      <c r="AX34" s="90">
        <v>11394</v>
      </c>
      <c r="AY34" s="91">
        <v>0.76898160000000004</v>
      </c>
      <c r="AZ34" s="14" t="s">
        <v>1782</v>
      </c>
      <c r="BA34" s="90">
        <v>2686</v>
      </c>
      <c r="BB34" s="91">
        <v>0.72850559999999998</v>
      </c>
      <c r="BC34" s="14" t="s">
        <v>1711</v>
      </c>
      <c r="BD34" s="90">
        <v>1649</v>
      </c>
      <c r="BE34" s="91">
        <v>0.58042939999999998</v>
      </c>
      <c r="BF34" s="14" t="s">
        <v>1780</v>
      </c>
      <c r="BG34" s="90">
        <v>1536</v>
      </c>
      <c r="BH34" s="91">
        <v>0.42197800000000002</v>
      </c>
      <c r="BI34" s="14" t="s">
        <v>1783</v>
      </c>
      <c r="BJ34" s="90">
        <v>766</v>
      </c>
      <c r="BK34" s="91">
        <v>0.66205700000000001</v>
      </c>
      <c r="BL34" s="14" t="s">
        <v>1784</v>
      </c>
      <c r="BM34" s="90">
        <v>655</v>
      </c>
      <c r="BN34" s="91">
        <v>0.62859880000000001</v>
      </c>
      <c r="BO34" s="14" t="s">
        <v>1766</v>
      </c>
      <c r="BP34" s="90">
        <v>623</v>
      </c>
      <c r="BQ34" s="91">
        <v>0.18073690000000001</v>
      </c>
      <c r="BR34" s="14" t="s">
        <v>1707</v>
      </c>
      <c r="BS34" s="90">
        <v>433</v>
      </c>
      <c r="BT34" s="91">
        <v>0.25682090000000002</v>
      </c>
      <c r="BU34" s="14" t="s">
        <v>1785</v>
      </c>
      <c r="BV34" s="90">
        <v>424</v>
      </c>
      <c r="BW34" s="91">
        <v>0.3602379</v>
      </c>
      <c r="BX34" s="14" t="s">
        <v>1786</v>
      </c>
      <c r="BY34" s="90">
        <v>381</v>
      </c>
      <c r="BZ34" s="91">
        <v>0.4590361</v>
      </c>
      <c r="CA34" s="90">
        <v>23058</v>
      </c>
    </row>
    <row r="35" spans="1:79">
      <c r="A35" s="14" t="s">
        <v>46</v>
      </c>
      <c r="B35" s="89">
        <v>2103</v>
      </c>
      <c r="C35" s="14" t="s">
        <v>5</v>
      </c>
      <c r="D35" s="14" t="s">
        <v>1537</v>
      </c>
      <c r="E35" s="90">
        <v>382</v>
      </c>
      <c r="F35" s="91">
        <v>0.24315719999999999</v>
      </c>
      <c r="G35" s="14" t="s">
        <v>1538</v>
      </c>
      <c r="H35" s="90">
        <v>336</v>
      </c>
      <c r="I35" s="91">
        <v>0.2090853</v>
      </c>
      <c r="J35" s="14" t="s">
        <v>1548</v>
      </c>
      <c r="K35" s="90">
        <v>164</v>
      </c>
      <c r="L35" s="91">
        <v>0.12984960000000001</v>
      </c>
      <c r="M35" s="14" t="s">
        <v>1541</v>
      </c>
      <c r="N35" s="90">
        <v>162</v>
      </c>
      <c r="O35" s="91">
        <v>0.11080710000000001</v>
      </c>
      <c r="P35" s="14" t="s">
        <v>1540</v>
      </c>
      <c r="Q35" s="90">
        <v>147</v>
      </c>
      <c r="R35" s="91">
        <v>0.1112793</v>
      </c>
      <c r="S35" s="14" t="s">
        <v>1539</v>
      </c>
      <c r="T35" s="90">
        <v>141</v>
      </c>
      <c r="U35" s="91">
        <v>9.6707799999999997E-2</v>
      </c>
      <c r="V35" s="14" t="s">
        <v>1564</v>
      </c>
      <c r="W35" s="90">
        <v>124</v>
      </c>
      <c r="X35" s="91">
        <v>0.30317850000000002</v>
      </c>
      <c r="Y35" s="14" t="s">
        <v>1586</v>
      </c>
      <c r="Z35" s="90">
        <v>106</v>
      </c>
      <c r="AA35" s="91">
        <v>0.14845939999999999</v>
      </c>
      <c r="AB35" s="14" t="s">
        <v>1542</v>
      </c>
      <c r="AC35" s="90">
        <v>101</v>
      </c>
      <c r="AD35" s="91">
        <v>9.3087600000000006E-2</v>
      </c>
      <c r="AE35" s="14" t="s">
        <v>1550</v>
      </c>
      <c r="AF35" s="90">
        <v>93</v>
      </c>
      <c r="AG35" s="91">
        <v>0.11097849999999999</v>
      </c>
      <c r="AI35" s="90"/>
      <c r="AJ35" s="91"/>
      <c r="AL35" s="90"/>
      <c r="AM35" s="91"/>
      <c r="AN35" s="14" t="s">
        <v>1545</v>
      </c>
      <c r="AO35" s="90">
        <v>78</v>
      </c>
      <c r="AP35" s="91">
        <v>9.0173400000000001E-2</v>
      </c>
      <c r="AQ35" s="14" t="s">
        <v>1543</v>
      </c>
      <c r="AR35" s="90">
        <v>76</v>
      </c>
      <c r="AS35" s="91">
        <v>0.41988950000000003</v>
      </c>
      <c r="AU35" s="90"/>
      <c r="AV35" s="91"/>
      <c r="AW35" s="14" t="s">
        <v>1787</v>
      </c>
      <c r="AX35" s="90">
        <v>1646</v>
      </c>
      <c r="AY35" s="91">
        <v>0.37648670000000001</v>
      </c>
      <c r="AZ35" s="14" t="s">
        <v>1788</v>
      </c>
      <c r="BA35" s="90">
        <v>676</v>
      </c>
      <c r="BB35" s="91">
        <v>0.3524505</v>
      </c>
      <c r="BC35" s="14" t="s">
        <v>1789</v>
      </c>
      <c r="BD35" s="90">
        <v>202</v>
      </c>
      <c r="BE35" s="91">
        <v>0.1801963</v>
      </c>
      <c r="BF35" s="14" t="s">
        <v>1688</v>
      </c>
      <c r="BG35" s="90">
        <v>181</v>
      </c>
      <c r="BH35" s="91">
        <v>8.1344999999999994E-3</v>
      </c>
      <c r="BI35" s="14" t="s">
        <v>1790</v>
      </c>
      <c r="BJ35" s="90">
        <v>110</v>
      </c>
      <c r="BK35" s="91">
        <v>1.32786E-2</v>
      </c>
      <c r="BL35" s="14" t="s">
        <v>1791</v>
      </c>
      <c r="BM35" s="90">
        <v>100</v>
      </c>
      <c r="BN35" s="91">
        <v>6.1957900000000003E-2</v>
      </c>
      <c r="BO35" s="14" t="s">
        <v>1792</v>
      </c>
      <c r="BP35" s="90">
        <v>82</v>
      </c>
      <c r="BQ35" s="91">
        <v>0.30483270000000001</v>
      </c>
      <c r="BR35" s="14" t="s">
        <v>1793</v>
      </c>
      <c r="BS35" s="90">
        <v>62</v>
      </c>
      <c r="BT35" s="91">
        <v>9.8101300000000002E-2</v>
      </c>
      <c r="BU35" s="14"/>
      <c r="BV35" s="90"/>
      <c r="BW35" s="91"/>
      <c r="BX35" s="14"/>
      <c r="BY35" s="90"/>
      <c r="BZ35" s="91"/>
      <c r="CA35" s="90">
        <v>3824</v>
      </c>
    </row>
    <row r="36" spans="1:79">
      <c r="A36" s="14" t="s">
        <v>48</v>
      </c>
      <c r="B36" s="89">
        <v>2042</v>
      </c>
      <c r="C36" s="14" t="s">
        <v>5</v>
      </c>
      <c r="D36" s="14" t="s">
        <v>1536</v>
      </c>
      <c r="E36" s="90">
        <v>270</v>
      </c>
      <c r="F36" s="91">
        <v>9.6085400000000001E-2</v>
      </c>
      <c r="G36" s="14" t="s">
        <v>1540</v>
      </c>
      <c r="H36" s="90">
        <v>80</v>
      </c>
      <c r="I36" s="91">
        <v>9.9875199999999997E-2</v>
      </c>
      <c r="J36" s="14" t="s">
        <v>1539</v>
      </c>
      <c r="K36" s="90">
        <v>38</v>
      </c>
      <c r="L36" s="91">
        <v>6.69014E-2</v>
      </c>
      <c r="M36" s="14" t="s">
        <v>1541</v>
      </c>
      <c r="N36" s="90">
        <v>37</v>
      </c>
      <c r="O36" s="91">
        <v>4.1950099999999997E-2</v>
      </c>
      <c r="P36" s="14" t="s">
        <v>1545</v>
      </c>
      <c r="Q36" s="90">
        <v>34</v>
      </c>
      <c r="R36" s="91">
        <v>6.1594200000000002E-2</v>
      </c>
      <c r="S36" s="14" t="s">
        <v>1614</v>
      </c>
      <c r="T36" s="90">
        <v>31</v>
      </c>
      <c r="U36" s="91">
        <v>0.13656389999999999</v>
      </c>
      <c r="V36" s="14" t="s">
        <v>1550</v>
      </c>
      <c r="W36" s="90">
        <v>30</v>
      </c>
      <c r="X36" s="91">
        <v>7.5376899999999997E-2</v>
      </c>
      <c r="Y36" s="14" t="s">
        <v>1794</v>
      </c>
      <c r="Z36" s="90">
        <v>29</v>
      </c>
      <c r="AA36" s="91">
        <v>0.17469879999999999</v>
      </c>
      <c r="AC36" s="90"/>
      <c r="AD36" s="91"/>
      <c r="AF36" s="90"/>
      <c r="AG36" s="91"/>
      <c r="AI36" s="90"/>
      <c r="AJ36" s="91"/>
      <c r="AL36" s="90"/>
      <c r="AM36" s="91"/>
      <c r="AO36" s="90"/>
      <c r="AP36" s="91"/>
      <c r="AR36" s="90"/>
      <c r="AS36" s="91"/>
      <c r="AU36" s="90"/>
      <c r="AV36" s="91"/>
      <c r="AW36" s="14" t="s">
        <v>1795</v>
      </c>
      <c r="AX36" s="90">
        <v>395</v>
      </c>
      <c r="AY36" s="91">
        <v>0.51298699999999997</v>
      </c>
      <c r="AZ36" s="14" t="s">
        <v>1796</v>
      </c>
      <c r="BA36" s="90">
        <v>256</v>
      </c>
      <c r="BB36" s="91">
        <v>0.50894629999999996</v>
      </c>
      <c r="BC36" s="14" t="s">
        <v>1797</v>
      </c>
      <c r="BD36" s="90">
        <v>213</v>
      </c>
      <c r="BE36" s="91">
        <v>0.55759159999999997</v>
      </c>
      <c r="BF36" s="14" t="s">
        <v>1798</v>
      </c>
      <c r="BG36" s="90">
        <v>92</v>
      </c>
      <c r="BH36" s="91">
        <v>0.5</v>
      </c>
      <c r="BI36" s="14" t="s">
        <v>1799</v>
      </c>
      <c r="BJ36" s="90">
        <v>78</v>
      </c>
      <c r="BK36" s="91">
        <v>0.57352939999999997</v>
      </c>
      <c r="BL36" s="14"/>
      <c r="BM36" s="90">
        <v>6</v>
      </c>
      <c r="BN36" s="91">
        <v>2.7026999999999999E-2</v>
      </c>
      <c r="BO36" s="14"/>
      <c r="BP36" s="90">
        <v>5</v>
      </c>
      <c r="BQ36" s="91">
        <v>2.9637999999999999E-3</v>
      </c>
      <c r="BR36" s="14"/>
      <c r="BS36" s="90">
        <v>4</v>
      </c>
      <c r="BT36" s="91">
        <v>0.4</v>
      </c>
      <c r="BU36" s="14"/>
      <c r="BV36" s="90"/>
      <c r="BW36" s="91"/>
      <c r="BX36" s="14"/>
      <c r="BY36" s="90"/>
      <c r="BZ36" s="91"/>
      <c r="CA36" s="90"/>
    </row>
    <row r="37" spans="1:79">
      <c r="A37" s="14" t="s">
        <v>49</v>
      </c>
      <c r="B37" s="89">
        <v>2167</v>
      </c>
      <c r="C37" s="14" t="s">
        <v>23</v>
      </c>
      <c r="D37" s="14" t="s">
        <v>1800</v>
      </c>
      <c r="E37" s="90">
        <v>154</v>
      </c>
      <c r="F37" s="91">
        <v>0.75490199999999996</v>
      </c>
      <c r="G37" s="14" t="s">
        <v>1801</v>
      </c>
      <c r="H37" s="90">
        <v>137</v>
      </c>
      <c r="I37" s="91">
        <v>0.1340509</v>
      </c>
      <c r="J37" s="14" t="s">
        <v>1802</v>
      </c>
      <c r="K37" s="90">
        <v>133</v>
      </c>
      <c r="L37" s="91">
        <v>0.20846390000000001</v>
      </c>
      <c r="M37" s="14" t="s">
        <v>1803</v>
      </c>
      <c r="N37" s="90">
        <v>85</v>
      </c>
      <c r="O37" s="91">
        <v>0.124269</v>
      </c>
      <c r="P37" s="14" t="s">
        <v>1804</v>
      </c>
      <c r="Q37" s="90">
        <v>81</v>
      </c>
      <c r="R37" s="91">
        <v>0.4132653</v>
      </c>
      <c r="S37" s="14" t="s">
        <v>1805</v>
      </c>
      <c r="T37" s="90">
        <v>71</v>
      </c>
      <c r="U37" s="91">
        <v>0.14791670000000001</v>
      </c>
      <c r="V37" s="14" t="s">
        <v>1806</v>
      </c>
      <c r="W37" s="90">
        <v>70</v>
      </c>
      <c r="X37" s="91">
        <v>0.15730340000000001</v>
      </c>
      <c r="Y37" s="14" t="s">
        <v>1807</v>
      </c>
      <c r="Z37" s="90">
        <v>62</v>
      </c>
      <c r="AA37" s="91">
        <v>3.12973E-2</v>
      </c>
      <c r="AB37" s="14" t="s">
        <v>1808</v>
      </c>
      <c r="AC37" s="90">
        <v>60</v>
      </c>
      <c r="AD37" s="91">
        <v>9.4936699999999999E-2</v>
      </c>
      <c r="AE37" s="14" t="s">
        <v>1809</v>
      </c>
      <c r="AF37" s="90">
        <v>56</v>
      </c>
      <c r="AG37" s="91">
        <v>7.6190499999999994E-2</v>
      </c>
      <c r="AH37" s="14" t="s">
        <v>1810</v>
      </c>
      <c r="AI37" s="90">
        <v>53</v>
      </c>
      <c r="AJ37" s="91">
        <v>0.1088296</v>
      </c>
      <c r="AK37" s="14" t="s">
        <v>1811</v>
      </c>
      <c r="AL37" s="90">
        <v>48</v>
      </c>
      <c r="AM37" s="91">
        <v>0.27906979999999998</v>
      </c>
      <c r="AN37" s="14" t="s">
        <v>1812</v>
      </c>
      <c r="AO37" s="90">
        <v>40</v>
      </c>
      <c r="AP37" s="91">
        <v>4.0774699999999997E-2</v>
      </c>
      <c r="AR37" s="90"/>
      <c r="AS37" s="91"/>
      <c r="AU37" s="90"/>
      <c r="AV37" s="91"/>
      <c r="AW37" s="14" t="s">
        <v>1638</v>
      </c>
      <c r="AX37" s="90">
        <v>45</v>
      </c>
      <c r="AY37" s="91">
        <v>2.3191000000000002E-3</v>
      </c>
      <c r="AZ37" s="14" t="s">
        <v>1618</v>
      </c>
      <c r="BA37" s="90">
        <v>43</v>
      </c>
      <c r="BB37" s="91">
        <v>3.5967999999999998E-3</v>
      </c>
      <c r="BC37" s="14"/>
      <c r="BD37" s="90"/>
      <c r="BE37" s="91"/>
      <c r="BF37" s="14"/>
      <c r="BG37" s="90"/>
      <c r="BH37" s="91"/>
      <c r="BI37" s="14" t="s">
        <v>1661</v>
      </c>
      <c r="BJ37" s="90">
        <v>28</v>
      </c>
      <c r="BK37" s="91">
        <v>4.1050000000000001E-3</v>
      </c>
      <c r="BL37" s="14"/>
      <c r="BM37" s="90">
        <v>24</v>
      </c>
      <c r="BN37" s="91">
        <v>1.7047E-3</v>
      </c>
      <c r="BO37" s="14"/>
      <c r="BP37" s="90">
        <v>23</v>
      </c>
      <c r="BQ37" s="91">
        <v>3.2778E-3</v>
      </c>
      <c r="BR37" s="14"/>
      <c r="BS37" s="90">
        <v>20</v>
      </c>
      <c r="BT37" s="91">
        <v>4.1615000000000003E-3</v>
      </c>
      <c r="BU37" s="14"/>
      <c r="BV37" s="90">
        <v>15</v>
      </c>
      <c r="BW37" s="91">
        <v>1.438E-3</v>
      </c>
      <c r="BX37" s="14"/>
      <c r="BY37" s="90">
        <v>14</v>
      </c>
      <c r="BZ37" s="91">
        <v>4.6419E-3</v>
      </c>
      <c r="CA37" s="90"/>
    </row>
    <row r="38" spans="1:79">
      <c r="A38" s="14" t="s">
        <v>50</v>
      </c>
      <c r="B38" s="89">
        <v>2168</v>
      </c>
      <c r="C38" s="14" t="s">
        <v>21</v>
      </c>
      <c r="D38" s="14" t="s">
        <v>1536</v>
      </c>
      <c r="E38" s="90">
        <v>6695</v>
      </c>
      <c r="F38" s="91">
        <v>0.1236814</v>
      </c>
      <c r="G38" s="14" t="s">
        <v>1650</v>
      </c>
      <c r="H38" s="90">
        <v>1045</v>
      </c>
      <c r="I38" s="91">
        <v>0.40285270000000001</v>
      </c>
      <c r="J38" s="14" t="s">
        <v>1635</v>
      </c>
      <c r="K38" s="90">
        <v>933</v>
      </c>
      <c r="L38" s="91">
        <v>0.32205729999999999</v>
      </c>
      <c r="M38" s="14" t="s">
        <v>1588</v>
      </c>
      <c r="N38" s="90">
        <v>915</v>
      </c>
      <c r="O38" s="91">
        <v>0.1535493</v>
      </c>
      <c r="P38" s="14" t="s">
        <v>1541</v>
      </c>
      <c r="Q38" s="90">
        <v>891</v>
      </c>
      <c r="R38" s="91">
        <v>0.16339629999999999</v>
      </c>
      <c r="S38" s="14" t="s">
        <v>1586</v>
      </c>
      <c r="T38" s="90">
        <v>845</v>
      </c>
      <c r="U38" s="91">
        <v>0.12415519999999999</v>
      </c>
      <c r="V38" s="14" t="s">
        <v>1637</v>
      </c>
      <c r="W38" s="90">
        <v>779</v>
      </c>
      <c r="X38" s="91">
        <v>0.26550780000000002</v>
      </c>
      <c r="Y38" s="14" t="s">
        <v>1548</v>
      </c>
      <c r="Z38" s="90">
        <v>765</v>
      </c>
      <c r="AA38" s="91">
        <v>0.12842029999999999</v>
      </c>
      <c r="AB38" s="14" t="s">
        <v>1540</v>
      </c>
      <c r="AC38" s="90">
        <v>748</v>
      </c>
      <c r="AD38" s="91">
        <v>0.13955219999999999</v>
      </c>
      <c r="AE38" s="14" t="s">
        <v>1542</v>
      </c>
      <c r="AF38" s="90">
        <v>736</v>
      </c>
      <c r="AG38" s="91">
        <v>0.199242</v>
      </c>
      <c r="AH38" s="14" t="s">
        <v>1636</v>
      </c>
      <c r="AI38" s="90">
        <v>722</v>
      </c>
      <c r="AJ38" s="91">
        <v>0.21819279999999999</v>
      </c>
      <c r="AK38" s="14" t="s">
        <v>1566</v>
      </c>
      <c r="AL38" s="90">
        <v>659</v>
      </c>
      <c r="AM38" s="91">
        <v>0.24839800000000001</v>
      </c>
      <c r="AN38" s="14" t="s">
        <v>1589</v>
      </c>
      <c r="AO38" s="90">
        <v>618</v>
      </c>
      <c r="AP38" s="91">
        <v>0.27837840000000003</v>
      </c>
      <c r="AQ38" s="14" t="s">
        <v>1545</v>
      </c>
      <c r="AR38" s="90">
        <v>600</v>
      </c>
      <c r="AS38" s="91">
        <v>0.17564399999999999</v>
      </c>
      <c r="AT38" s="14" t="s">
        <v>1550</v>
      </c>
      <c r="AU38" s="90">
        <v>554</v>
      </c>
      <c r="AV38" s="91">
        <v>0.14667730000000001</v>
      </c>
      <c r="AW38" s="14" t="s">
        <v>1638</v>
      </c>
      <c r="AX38" s="90">
        <v>4322</v>
      </c>
      <c r="AY38" s="91">
        <v>0.22273760000000001</v>
      </c>
      <c r="AZ38" s="14" t="s">
        <v>1661</v>
      </c>
      <c r="BA38" s="90">
        <v>2466</v>
      </c>
      <c r="BB38" s="91">
        <v>0.36153059999999998</v>
      </c>
      <c r="BC38" s="14" t="s">
        <v>1662</v>
      </c>
      <c r="BD38" s="90">
        <v>2073</v>
      </c>
      <c r="BE38" s="91">
        <v>0.40599289999999999</v>
      </c>
      <c r="BF38" s="14" t="s">
        <v>1671</v>
      </c>
      <c r="BG38" s="90">
        <v>1355</v>
      </c>
      <c r="BH38" s="91">
        <v>0.2609784</v>
      </c>
      <c r="BI38" s="14" t="s">
        <v>1640</v>
      </c>
      <c r="BJ38" s="90">
        <v>1295</v>
      </c>
      <c r="BK38" s="91">
        <v>0.15372739999999999</v>
      </c>
      <c r="BL38" s="14" t="s">
        <v>1657</v>
      </c>
      <c r="BM38" s="90">
        <v>1272</v>
      </c>
      <c r="BN38" s="91">
        <v>0.1030961</v>
      </c>
      <c r="BO38" s="14" t="s">
        <v>1672</v>
      </c>
      <c r="BP38" s="90">
        <v>1251</v>
      </c>
      <c r="BQ38" s="91">
        <v>0.18222869999999999</v>
      </c>
      <c r="BR38" s="14" t="s">
        <v>1644</v>
      </c>
      <c r="BS38" s="90">
        <v>1141</v>
      </c>
      <c r="BT38" s="91">
        <v>0.15836220000000001</v>
      </c>
      <c r="BU38" s="14" t="s">
        <v>1813</v>
      </c>
      <c r="BV38" s="90">
        <v>1042</v>
      </c>
      <c r="BW38" s="91">
        <v>0.54101770000000005</v>
      </c>
      <c r="BX38" s="14" t="s">
        <v>1673</v>
      </c>
      <c r="BY38" s="90">
        <v>1034</v>
      </c>
      <c r="BZ38" s="91">
        <v>0.1473564</v>
      </c>
      <c r="CA38" s="90">
        <v>51949</v>
      </c>
    </row>
    <row r="39" spans="1:79">
      <c r="A39" s="14" t="s">
        <v>51</v>
      </c>
      <c r="B39" s="89">
        <v>2149</v>
      </c>
      <c r="C39" s="14" t="s">
        <v>10</v>
      </c>
      <c r="D39" s="14" t="s">
        <v>1536</v>
      </c>
      <c r="E39" s="90">
        <v>2321</v>
      </c>
      <c r="F39" s="91">
        <v>0.15578230000000001</v>
      </c>
      <c r="G39" s="14" t="s">
        <v>1600</v>
      </c>
      <c r="H39" s="90">
        <v>1531</v>
      </c>
      <c r="I39" s="91">
        <v>0.64490309999999995</v>
      </c>
      <c r="J39" s="14" t="s">
        <v>1537</v>
      </c>
      <c r="K39" s="90">
        <v>559</v>
      </c>
      <c r="L39" s="91">
        <v>0.23566609999999999</v>
      </c>
      <c r="M39" s="14" t="s">
        <v>1601</v>
      </c>
      <c r="N39" s="90">
        <v>551</v>
      </c>
      <c r="O39" s="91">
        <v>0.45726139999999998</v>
      </c>
      <c r="P39" s="14" t="s">
        <v>1561</v>
      </c>
      <c r="Q39" s="90">
        <v>526</v>
      </c>
      <c r="R39" s="91">
        <v>0.45858759999999998</v>
      </c>
      <c r="S39" s="14" t="s">
        <v>1538</v>
      </c>
      <c r="T39" s="90">
        <v>494</v>
      </c>
      <c r="U39" s="91">
        <v>0.21619260000000001</v>
      </c>
      <c r="V39" s="14" t="s">
        <v>1541</v>
      </c>
      <c r="W39" s="90">
        <v>380</v>
      </c>
      <c r="X39" s="91">
        <v>0.12234390000000001</v>
      </c>
      <c r="Y39" s="14" t="s">
        <v>1539</v>
      </c>
      <c r="Z39" s="90">
        <v>371</v>
      </c>
      <c r="AA39" s="91">
        <v>0.1591592</v>
      </c>
      <c r="AB39" s="14" t="s">
        <v>1543</v>
      </c>
      <c r="AC39" s="90">
        <v>328</v>
      </c>
      <c r="AD39" s="91">
        <v>0.36936940000000001</v>
      </c>
      <c r="AE39" s="14" t="s">
        <v>1540</v>
      </c>
      <c r="AF39" s="90">
        <v>321</v>
      </c>
      <c r="AG39" s="91">
        <v>0.12612970000000001</v>
      </c>
      <c r="AH39" s="14" t="s">
        <v>1564</v>
      </c>
      <c r="AI39" s="90">
        <v>267</v>
      </c>
      <c r="AJ39" s="91">
        <v>0.21672079999999999</v>
      </c>
      <c r="AK39" s="14" t="s">
        <v>1549</v>
      </c>
      <c r="AL39" s="90">
        <v>264</v>
      </c>
      <c r="AM39" s="91">
        <v>0.1747187</v>
      </c>
      <c r="AN39" s="14" t="s">
        <v>1548</v>
      </c>
      <c r="AO39" s="90">
        <v>261</v>
      </c>
      <c r="AP39" s="91">
        <v>9.1611100000000001E-2</v>
      </c>
      <c r="AQ39" s="14" t="s">
        <v>1550</v>
      </c>
      <c r="AR39" s="90">
        <v>249</v>
      </c>
      <c r="AS39" s="91">
        <v>0.1387187</v>
      </c>
      <c r="AT39" s="14" t="s">
        <v>1542</v>
      </c>
      <c r="AU39" s="90">
        <v>229</v>
      </c>
      <c r="AV39" s="91">
        <v>0.12385069999999999</v>
      </c>
      <c r="AW39" s="14" t="s">
        <v>1576</v>
      </c>
      <c r="AX39" s="90">
        <v>5857</v>
      </c>
      <c r="AY39" s="91">
        <v>0.29061229999999999</v>
      </c>
      <c r="AZ39" s="14" t="s">
        <v>1591</v>
      </c>
      <c r="BA39" s="90">
        <v>1916</v>
      </c>
      <c r="BB39" s="91">
        <v>0.26064480000000001</v>
      </c>
      <c r="BC39" s="14" t="s">
        <v>1593</v>
      </c>
      <c r="BD39" s="90">
        <v>1072</v>
      </c>
      <c r="BE39" s="91">
        <v>0.16773589999999999</v>
      </c>
      <c r="BF39" s="14" t="s">
        <v>1592</v>
      </c>
      <c r="BG39" s="90">
        <v>977</v>
      </c>
      <c r="BH39" s="91">
        <v>0.28676249999999998</v>
      </c>
      <c r="BI39" s="14" t="s">
        <v>1595</v>
      </c>
      <c r="BJ39" s="90">
        <v>681</v>
      </c>
      <c r="BK39" s="91">
        <v>0.26684950000000002</v>
      </c>
      <c r="BL39" s="14" t="s">
        <v>1594</v>
      </c>
      <c r="BM39" s="90">
        <v>670</v>
      </c>
      <c r="BN39" s="91">
        <v>0.14279620000000001</v>
      </c>
      <c r="BO39" s="14" t="s">
        <v>1596</v>
      </c>
      <c r="BP39" s="90">
        <v>490</v>
      </c>
      <c r="BQ39" s="91">
        <v>0.21963250000000001</v>
      </c>
      <c r="BR39" s="14" t="s">
        <v>1597</v>
      </c>
      <c r="BS39" s="90">
        <v>419</v>
      </c>
      <c r="BT39" s="91">
        <v>0.25486619999999999</v>
      </c>
      <c r="BU39" s="14" t="s">
        <v>1814</v>
      </c>
      <c r="BV39" s="90">
        <v>355</v>
      </c>
      <c r="BW39" s="91">
        <v>0.29218110000000003</v>
      </c>
      <c r="BX39" s="14" t="s">
        <v>1599</v>
      </c>
      <c r="BY39" s="90">
        <v>321</v>
      </c>
      <c r="BZ39" s="91">
        <v>0.2076326</v>
      </c>
      <c r="CA39" s="90">
        <v>15816</v>
      </c>
    </row>
    <row r="40" spans="1:79">
      <c r="A40" s="14" t="s">
        <v>1351</v>
      </c>
      <c r="B40" s="89">
        <v>2131</v>
      </c>
      <c r="C40" s="14" t="s">
        <v>10</v>
      </c>
      <c r="D40" s="14" t="s">
        <v>1685</v>
      </c>
      <c r="E40" s="90">
        <v>335</v>
      </c>
      <c r="F40" s="91">
        <v>0.48621189999999997</v>
      </c>
      <c r="G40" s="14" t="s">
        <v>1539</v>
      </c>
      <c r="H40" s="90">
        <v>177</v>
      </c>
      <c r="I40" s="91">
        <v>4.4742200000000003E-2</v>
      </c>
      <c r="J40" s="14" t="s">
        <v>1540</v>
      </c>
      <c r="K40" s="90">
        <v>157</v>
      </c>
      <c r="L40" s="91">
        <v>3.5099499999999999E-2</v>
      </c>
      <c r="M40" s="14" t="s">
        <v>1541</v>
      </c>
      <c r="N40" s="90">
        <v>148</v>
      </c>
      <c r="O40" s="91">
        <v>3.3628699999999997E-2</v>
      </c>
      <c r="P40" s="14" t="s">
        <v>1548</v>
      </c>
      <c r="Q40" s="90">
        <v>133</v>
      </c>
      <c r="R40" s="91">
        <v>3.4137599999999997E-2</v>
      </c>
      <c r="S40" s="14" t="s">
        <v>1542</v>
      </c>
      <c r="T40" s="90">
        <v>95</v>
      </c>
      <c r="U40" s="91">
        <v>3.0419499999999999E-2</v>
      </c>
      <c r="V40" s="14" t="s">
        <v>1550</v>
      </c>
      <c r="W40" s="90">
        <v>80</v>
      </c>
      <c r="X40" s="91">
        <v>2.73691E-2</v>
      </c>
      <c r="Y40" s="14" t="s">
        <v>1549</v>
      </c>
      <c r="Z40" s="90">
        <v>79</v>
      </c>
      <c r="AA40" s="91">
        <v>3.4288199999999998E-2</v>
      </c>
      <c r="AB40" s="14" t="s">
        <v>1602</v>
      </c>
      <c r="AC40" s="90">
        <v>62</v>
      </c>
      <c r="AD40" s="91">
        <v>5.06536E-2</v>
      </c>
      <c r="AE40" s="14" t="s">
        <v>1972</v>
      </c>
      <c r="AF40" s="90">
        <v>61</v>
      </c>
      <c r="AG40" s="91">
        <v>0.1168582</v>
      </c>
      <c r="AH40" s="14" t="s">
        <v>1973</v>
      </c>
      <c r="AI40" s="90">
        <v>61</v>
      </c>
      <c r="AJ40" s="91">
        <v>4.9392699999999998E-2</v>
      </c>
      <c r="AK40" s="14" t="s">
        <v>1963</v>
      </c>
      <c r="AL40" s="90">
        <v>52</v>
      </c>
      <c r="AM40" s="91">
        <v>1.92237E-2</v>
      </c>
      <c r="AN40" s="14" t="s">
        <v>1974</v>
      </c>
      <c r="AO40" s="90">
        <v>52</v>
      </c>
      <c r="AP40" s="91">
        <v>5.3608200000000002E-2</v>
      </c>
      <c r="AQ40" s="14" t="s">
        <v>1586</v>
      </c>
      <c r="AR40" s="90">
        <v>50</v>
      </c>
      <c r="AS40" s="91">
        <v>1.8301600000000001E-2</v>
      </c>
      <c r="AT40" s="14" t="s">
        <v>1815</v>
      </c>
      <c r="AU40" s="90">
        <v>46</v>
      </c>
      <c r="AV40" s="91">
        <v>5.7142900000000003E-2</v>
      </c>
      <c r="AW40" s="14" t="s">
        <v>1553</v>
      </c>
      <c r="AX40" s="90">
        <v>2107</v>
      </c>
      <c r="AY40" s="91">
        <v>0.24876029999999999</v>
      </c>
      <c r="AZ40" s="14" t="s">
        <v>1560</v>
      </c>
      <c r="BA40" s="90">
        <v>130</v>
      </c>
      <c r="BB40" s="91">
        <v>0.19726859999999999</v>
      </c>
      <c r="BC40" s="14" t="s">
        <v>1778</v>
      </c>
      <c r="BD40" s="90">
        <v>104</v>
      </c>
      <c r="BE40" s="91">
        <v>0.17900170000000001</v>
      </c>
      <c r="BF40" s="14" t="s">
        <v>1779</v>
      </c>
      <c r="BG40" s="90">
        <v>67</v>
      </c>
      <c r="BH40" s="91">
        <v>0.15473439999999999</v>
      </c>
      <c r="BI40" s="14" t="s">
        <v>1552</v>
      </c>
      <c r="BJ40" s="90">
        <v>58</v>
      </c>
      <c r="BK40" s="91">
        <v>2.82927E-2</v>
      </c>
      <c r="BL40" s="14" t="s">
        <v>1558</v>
      </c>
      <c r="BM40" s="90">
        <v>44</v>
      </c>
      <c r="BN40" s="91">
        <v>5.9060399999999999E-2</v>
      </c>
      <c r="BO40" s="14" t="s">
        <v>1555</v>
      </c>
      <c r="BP40" s="90">
        <v>39</v>
      </c>
      <c r="BQ40" s="91">
        <v>4.9618299999999997E-2</v>
      </c>
      <c r="BR40" s="14" t="s">
        <v>1774</v>
      </c>
      <c r="BS40" s="90">
        <v>38</v>
      </c>
      <c r="BT40" s="91">
        <v>5.8605999999999997E-3</v>
      </c>
      <c r="BU40" s="14" t="s">
        <v>1655</v>
      </c>
      <c r="BV40" s="90">
        <v>36</v>
      </c>
      <c r="BW40" s="91">
        <v>3.2066E-3</v>
      </c>
      <c r="BX40" s="14"/>
      <c r="BY40" s="90"/>
      <c r="BZ40" s="91"/>
      <c r="CA40" s="90"/>
    </row>
    <row r="41" spans="1:79">
      <c r="A41" s="14" t="s">
        <v>52</v>
      </c>
      <c r="B41" s="89">
        <v>2020</v>
      </c>
      <c r="C41" s="14" t="s">
        <v>5</v>
      </c>
      <c r="D41" s="14" t="s">
        <v>1536</v>
      </c>
      <c r="E41" s="90">
        <v>1691</v>
      </c>
      <c r="F41" s="91">
        <v>0.30115760000000003</v>
      </c>
      <c r="G41" s="14" t="s">
        <v>1537</v>
      </c>
      <c r="H41" s="90">
        <v>709</v>
      </c>
      <c r="I41" s="91">
        <v>0.45130490000000001</v>
      </c>
      <c r="J41" s="14" t="s">
        <v>1538</v>
      </c>
      <c r="K41" s="90">
        <v>458</v>
      </c>
      <c r="L41" s="91">
        <v>0.28500310000000001</v>
      </c>
      <c r="M41" s="14" t="s">
        <v>1548</v>
      </c>
      <c r="N41" s="90">
        <v>457</v>
      </c>
      <c r="O41" s="91">
        <v>0.36183690000000002</v>
      </c>
      <c r="P41" s="14" t="s">
        <v>1541</v>
      </c>
      <c r="Q41" s="90">
        <v>416</v>
      </c>
      <c r="R41" s="91">
        <v>0.28454170000000001</v>
      </c>
      <c r="S41" s="14" t="s">
        <v>1540</v>
      </c>
      <c r="T41" s="90">
        <v>325</v>
      </c>
      <c r="U41" s="91">
        <v>0.24602570000000001</v>
      </c>
      <c r="V41" s="14" t="s">
        <v>1542</v>
      </c>
      <c r="W41" s="90">
        <v>314</v>
      </c>
      <c r="X41" s="91">
        <v>0.28940090000000002</v>
      </c>
      <c r="Y41" s="14" t="s">
        <v>1549</v>
      </c>
      <c r="Z41" s="90">
        <v>287</v>
      </c>
      <c r="AA41" s="91">
        <v>0.35519800000000001</v>
      </c>
      <c r="AB41" s="14" t="s">
        <v>1539</v>
      </c>
      <c r="AC41" s="90">
        <v>241</v>
      </c>
      <c r="AD41" s="91">
        <v>0.16529489999999999</v>
      </c>
      <c r="AE41" s="14" t="s">
        <v>1602</v>
      </c>
      <c r="AF41" s="90">
        <v>227</v>
      </c>
      <c r="AG41" s="91">
        <v>0.4956332</v>
      </c>
      <c r="AH41" s="14" t="s">
        <v>1545</v>
      </c>
      <c r="AI41" s="90">
        <v>215</v>
      </c>
      <c r="AJ41" s="91">
        <v>0.2485549</v>
      </c>
      <c r="AK41" s="14" t="s">
        <v>1550</v>
      </c>
      <c r="AL41" s="90">
        <v>195</v>
      </c>
      <c r="AM41" s="91">
        <v>0.23269690000000001</v>
      </c>
      <c r="AN41" s="14" t="s">
        <v>1547</v>
      </c>
      <c r="AO41" s="90">
        <v>186</v>
      </c>
      <c r="AP41" s="91">
        <v>0.31472080000000002</v>
      </c>
      <c r="AQ41" s="14" t="s">
        <v>1694</v>
      </c>
      <c r="AR41" s="90">
        <v>144</v>
      </c>
      <c r="AS41" s="91">
        <v>0.32214769999999998</v>
      </c>
      <c r="AT41" s="14" t="s">
        <v>1613</v>
      </c>
      <c r="AU41" s="90">
        <v>141</v>
      </c>
      <c r="AV41" s="91">
        <v>0.3012821</v>
      </c>
      <c r="AW41" s="14" t="s">
        <v>1790</v>
      </c>
      <c r="AX41" s="90">
        <v>5004</v>
      </c>
      <c r="AY41" s="91">
        <v>0.60405600000000004</v>
      </c>
      <c r="AZ41" s="14" t="s">
        <v>1816</v>
      </c>
      <c r="BA41" s="90">
        <v>1549</v>
      </c>
      <c r="BB41" s="91">
        <v>0.43596960000000001</v>
      </c>
      <c r="BC41" s="14" t="s">
        <v>1817</v>
      </c>
      <c r="BD41" s="90">
        <v>843</v>
      </c>
      <c r="BE41" s="91">
        <v>0.50418660000000004</v>
      </c>
      <c r="BF41" s="14" t="s">
        <v>1787</v>
      </c>
      <c r="BG41" s="90">
        <v>551</v>
      </c>
      <c r="BH41" s="91">
        <v>0.12602930000000001</v>
      </c>
      <c r="BI41" s="14" t="s">
        <v>1818</v>
      </c>
      <c r="BJ41" s="90">
        <v>480</v>
      </c>
      <c r="BK41" s="91">
        <v>0.39312039999999998</v>
      </c>
      <c r="BL41" s="14" t="s">
        <v>1819</v>
      </c>
      <c r="BM41" s="90">
        <v>315</v>
      </c>
      <c r="BN41" s="91">
        <v>0.28793419999999997</v>
      </c>
      <c r="BO41" s="14" t="s">
        <v>1820</v>
      </c>
      <c r="BP41" s="90">
        <v>263</v>
      </c>
      <c r="BQ41" s="91">
        <v>0.22421140000000001</v>
      </c>
      <c r="BR41" s="14" t="s">
        <v>1709</v>
      </c>
      <c r="BS41" s="90">
        <v>257</v>
      </c>
      <c r="BT41" s="91">
        <v>0.19150519999999999</v>
      </c>
      <c r="BU41" s="14" t="s">
        <v>1821</v>
      </c>
      <c r="BV41" s="90">
        <v>234</v>
      </c>
      <c r="BW41" s="91">
        <v>0.20744679999999999</v>
      </c>
      <c r="BX41" s="14" t="s">
        <v>1791</v>
      </c>
      <c r="BY41" s="90">
        <v>212</v>
      </c>
      <c r="BZ41" s="91">
        <v>0.13135069999999999</v>
      </c>
      <c r="CA41" s="90">
        <v>12970</v>
      </c>
    </row>
    <row r="42" spans="1:79">
      <c r="A42" s="14" t="s">
        <v>53</v>
      </c>
      <c r="B42" s="89">
        <v>2105</v>
      </c>
      <c r="C42" s="14" t="s">
        <v>5</v>
      </c>
      <c r="D42" s="14" t="s">
        <v>1536</v>
      </c>
      <c r="E42" s="90">
        <v>1686</v>
      </c>
      <c r="F42" s="91">
        <v>0.30026710000000001</v>
      </c>
      <c r="G42" s="14" t="s">
        <v>1540</v>
      </c>
      <c r="H42" s="90">
        <v>329</v>
      </c>
      <c r="I42" s="91">
        <v>0.24905369999999999</v>
      </c>
      <c r="J42" s="14" t="s">
        <v>1539</v>
      </c>
      <c r="K42" s="90">
        <v>317</v>
      </c>
      <c r="L42" s="91">
        <v>0.21742110000000001</v>
      </c>
      <c r="M42" s="14" t="s">
        <v>1541</v>
      </c>
      <c r="N42" s="90">
        <v>302</v>
      </c>
      <c r="O42" s="91">
        <v>0.20656630000000001</v>
      </c>
      <c r="P42" s="14" t="s">
        <v>1542</v>
      </c>
      <c r="Q42" s="90">
        <v>238</v>
      </c>
      <c r="R42" s="91">
        <v>0.21935479999999999</v>
      </c>
      <c r="S42" s="14" t="s">
        <v>1545</v>
      </c>
      <c r="T42" s="90">
        <v>202</v>
      </c>
      <c r="U42" s="91">
        <v>0.23352600000000001</v>
      </c>
      <c r="V42" s="14" t="s">
        <v>1548</v>
      </c>
      <c r="W42" s="90">
        <v>183</v>
      </c>
      <c r="X42" s="91">
        <v>0.1448931</v>
      </c>
      <c r="Y42" s="14" t="s">
        <v>1546</v>
      </c>
      <c r="Z42" s="90">
        <v>134</v>
      </c>
      <c r="AA42" s="91">
        <v>0.30385489999999998</v>
      </c>
      <c r="AB42" s="14" t="s">
        <v>1626</v>
      </c>
      <c r="AC42" s="90">
        <v>131</v>
      </c>
      <c r="AD42" s="91">
        <v>0.25787399999999999</v>
      </c>
      <c r="AE42" s="14" t="s">
        <v>1586</v>
      </c>
      <c r="AF42" s="90">
        <v>124</v>
      </c>
      <c r="AG42" s="91">
        <v>0.1736695</v>
      </c>
      <c r="AH42" s="14" t="s">
        <v>1588</v>
      </c>
      <c r="AI42" s="90">
        <v>116</v>
      </c>
      <c r="AJ42" s="91">
        <v>0.22264880000000001</v>
      </c>
      <c r="AK42" s="14" t="s">
        <v>1590</v>
      </c>
      <c r="AL42" s="90">
        <v>109</v>
      </c>
      <c r="AM42" s="91">
        <v>0.24942790000000001</v>
      </c>
      <c r="AN42" s="14" t="s">
        <v>1549</v>
      </c>
      <c r="AO42" s="90">
        <v>108</v>
      </c>
      <c r="AP42" s="91">
        <v>0.13366339999999999</v>
      </c>
      <c r="AR42" s="90"/>
      <c r="AS42" s="91"/>
      <c r="AU42" s="90"/>
      <c r="AV42" s="91"/>
      <c r="AW42" s="14" t="s">
        <v>1822</v>
      </c>
      <c r="AX42" s="90">
        <v>1998</v>
      </c>
      <c r="AY42" s="91">
        <v>0.60380780000000001</v>
      </c>
      <c r="AZ42" s="14" t="s">
        <v>1823</v>
      </c>
      <c r="BA42" s="90">
        <v>925</v>
      </c>
      <c r="BB42" s="91">
        <v>0.34361069999999999</v>
      </c>
      <c r="BC42" s="14" t="s">
        <v>1824</v>
      </c>
      <c r="BD42" s="90">
        <v>713</v>
      </c>
      <c r="BE42" s="91">
        <v>0.47470040000000002</v>
      </c>
      <c r="BF42" s="14" t="s">
        <v>1825</v>
      </c>
      <c r="BG42" s="90">
        <v>672</v>
      </c>
      <c r="BH42" s="91">
        <v>0.55036859999999999</v>
      </c>
      <c r="BI42" s="14" t="s">
        <v>1826</v>
      </c>
      <c r="BJ42" s="90">
        <v>399</v>
      </c>
      <c r="BK42" s="91">
        <v>0.3938796</v>
      </c>
      <c r="BL42" s="14" t="s">
        <v>1827</v>
      </c>
      <c r="BM42" s="90">
        <v>368</v>
      </c>
      <c r="BN42" s="91">
        <v>0.63667819999999997</v>
      </c>
      <c r="BO42" s="14" t="s">
        <v>1828</v>
      </c>
      <c r="BP42" s="90">
        <v>358</v>
      </c>
      <c r="BQ42" s="91">
        <v>0.55590059999999997</v>
      </c>
      <c r="BR42" s="14" t="s">
        <v>1821</v>
      </c>
      <c r="BS42" s="90">
        <v>349</v>
      </c>
      <c r="BT42" s="91">
        <v>0.30939719999999998</v>
      </c>
      <c r="BU42" s="14" t="s">
        <v>1829</v>
      </c>
      <c r="BV42" s="90">
        <v>295</v>
      </c>
      <c r="BW42" s="91">
        <v>0.45176110000000003</v>
      </c>
      <c r="BX42" s="14" t="s">
        <v>1830</v>
      </c>
      <c r="BY42" s="90">
        <v>265</v>
      </c>
      <c r="BZ42" s="91">
        <v>0.52894209999999997</v>
      </c>
      <c r="CA42" s="90">
        <v>8336</v>
      </c>
    </row>
    <row r="43" spans="1:79">
      <c r="A43" s="14" t="s">
        <v>1352</v>
      </c>
      <c r="B43" s="89">
        <v>2022</v>
      </c>
      <c r="C43" s="14" t="s">
        <v>10</v>
      </c>
      <c r="D43" s="14" t="s">
        <v>1536</v>
      </c>
      <c r="E43" s="90">
        <v>744</v>
      </c>
      <c r="F43" s="91">
        <v>6.3313800000000003E-2</v>
      </c>
      <c r="G43" s="14" t="s">
        <v>1548</v>
      </c>
      <c r="H43" s="90">
        <v>289</v>
      </c>
      <c r="I43" s="91">
        <v>0.11559999999999999</v>
      </c>
      <c r="J43" s="14" t="s">
        <v>1541</v>
      </c>
      <c r="K43" s="90">
        <v>266</v>
      </c>
      <c r="L43" s="91">
        <v>0.120362</v>
      </c>
      <c r="M43" s="14" t="s">
        <v>1540</v>
      </c>
      <c r="N43" s="90">
        <v>227</v>
      </c>
      <c r="O43" s="91">
        <v>0.11265509999999999</v>
      </c>
      <c r="P43" s="14" t="s">
        <v>1539</v>
      </c>
      <c r="Q43" s="90">
        <v>221</v>
      </c>
      <c r="R43" s="91">
        <v>9.4687199999999999E-2</v>
      </c>
      <c r="S43" s="14" t="s">
        <v>1549</v>
      </c>
      <c r="T43" s="90">
        <v>207</v>
      </c>
      <c r="U43" s="91">
        <v>0.1493506</v>
      </c>
      <c r="V43" s="14" t="s">
        <v>1542</v>
      </c>
      <c r="W43" s="90">
        <v>196</v>
      </c>
      <c r="X43" s="91">
        <v>0.12620729999999999</v>
      </c>
      <c r="Y43" s="14" t="s">
        <v>1550</v>
      </c>
      <c r="Z43" s="90">
        <v>183</v>
      </c>
      <c r="AA43" s="91">
        <v>0.1076471</v>
      </c>
      <c r="AB43" s="14" t="s">
        <v>1686</v>
      </c>
      <c r="AC43" s="90">
        <v>178</v>
      </c>
      <c r="AD43" s="91">
        <v>0.2020431</v>
      </c>
      <c r="AE43" s="14" t="s">
        <v>1602</v>
      </c>
      <c r="AF43" s="90">
        <v>174</v>
      </c>
      <c r="AG43" s="91">
        <v>0.18124999999999999</v>
      </c>
      <c r="AH43" s="14" t="s">
        <v>1586</v>
      </c>
      <c r="AI43" s="90">
        <v>171</v>
      </c>
      <c r="AJ43" s="91">
        <v>0.1214489</v>
      </c>
      <c r="AK43" s="14" t="s">
        <v>1545</v>
      </c>
      <c r="AL43" s="90">
        <v>147</v>
      </c>
      <c r="AM43" s="91">
        <v>9.9526100000000006E-2</v>
      </c>
      <c r="AN43" s="14" t="s">
        <v>1626</v>
      </c>
      <c r="AO43" s="90">
        <v>109</v>
      </c>
      <c r="AP43" s="91">
        <v>0.14028309999999999</v>
      </c>
      <c r="AQ43" s="14" t="s">
        <v>1613</v>
      </c>
      <c r="AR43" s="90">
        <v>92</v>
      </c>
      <c r="AS43" s="91">
        <v>0.1099164</v>
      </c>
      <c r="AT43" s="14" t="s">
        <v>1649</v>
      </c>
      <c r="AU43" s="90">
        <v>89</v>
      </c>
      <c r="AV43" s="91">
        <v>0.1310751</v>
      </c>
      <c r="AW43" s="14" t="s">
        <v>1831</v>
      </c>
      <c r="AX43" s="90">
        <v>3548</v>
      </c>
      <c r="AY43" s="91">
        <v>0.53345359999999997</v>
      </c>
      <c r="AZ43" s="14" t="s">
        <v>1832</v>
      </c>
      <c r="BA43" s="90">
        <v>642</v>
      </c>
      <c r="BB43" s="91">
        <v>0.37066969999999999</v>
      </c>
      <c r="BC43" s="14" t="s">
        <v>1762</v>
      </c>
      <c r="BD43" s="90">
        <v>570</v>
      </c>
      <c r="BE43" s="91">
        <v>0.19750519999999999</v>
      </c>
      <c r="BF43" s="14" t="s">
        <v>1833</v>
      </c>
      <c r="BG43" s="90">
        <v>296</v>
      </c>
      <c r="BH43" s="91">
        <v>0.25828970000000001</v>
      </c>
      <c r="BI43" s="14" t="s">
        <v>1834</v>
      </c>
      <c r="BJ43" s="90">
        <v>250</v>
      </c>
      <c r="BK43" s="91">
        <v>0.37764350000000002</v>
      </c>
      <c r="BL43" s="14" t="s">
        <v>1835</v>
      </c>
      <c r="BM43" s="90">
        <v>157</v>
      </c>
      <c r="BN43" s="91">
        <v>0.27304349999999999</v>
      </c>
      <c r="BO43" s="14" t="s">
        <v>1836</v>
      </c>
      <c r="BP43" s="90">
        <v>114</v>
      </c>
      <c r="BQ43" s="91">
        <v>0.35514020000000002</v>
      </c>
      <c r="BR43" s="14" t="s">
        <v>1837</v>
      </c>
      <c r="BS43" s="90">
        <v>107</v>
      </c>
      <c r="BT43" s="91">
        <v>4.0824100000000002E-2</v>
      </c>
      <c r="BU43" s="14" t="s">
        <v>1838</v>
      </c>
      <c r="BV43" s="90">
        <v>86</v>
      </c>
      <c r="BW43" s="91">
        <v>5.1995199999999998E-2</v>
      </c>
      <c r="BX43" s="14" t="s">
        <v>1839</v>
      </c>
      <c r="BY43" s="90">
        <v>67</v>
      </c>
      <c r="BZ43" s="91">
        <v>0.21612899999999999</v>
      </c>
      <c r="CA43" s="90">
        <v>6447</v>
      </c>
    </row>
    <row r="44" spans="1:79">
      <c r="A44" s="14" t="s">
        <v>54</v>
      </c>
      <c r="B44" s="89">
        <v>2071</v>
      </c>
      <c r="C44" s="14" t="s">
        <v>15</v>
      </c>
      <c r="D44" s="14" t="s">
        <v>1536</v>
      </c>
      <c r="E44" s="90">
        <v>4911</v>
      </c>
      <c r="F44" s="91">
        <v>9.0724399999999997E-2</v>
      </c>
      <c r="G44" s="14" t="s">
        <v>1540</v>
      </c>
      <c r="H44" s="90">
        <v>432</v>
      </c>
      <c r="I44" s="91">
        <v>8.0597000000000002E-2</v>
      </c>
      <c r="J44" s="14" t="s">
        <v>1541</v>
      </c>
      <c r="K44" s="90">
        <v>312</v>
      </c>
      <c r="L44" s="91">
        <v>5.7216200000000002E-2</v>
      </c>
      <c r="M44" s="14" t="s">
        <v>1542</v>
      </c>
      <c r="N44" s="90">
        <v>236</v>
      </c>
      <c r="O44" s="91">
        <v>6.3887399999999997E-2</v>
      </c>
      <c r="P44" s="14" t="s">
        <v>1548</v>
      </c>
      <c r="Q44" s="90">
        <v>220</v>
      </c>
      <c r="R44" s="91">
        <v>3.69313E-2</v>
      </c>
      <c r="S44" s="14" t="s">
        <v>1586</v>
      </c>
      <c r="T44" s="90">
        <v>203</v>
      </c>
      <c r="U44" s="91">
        <v>2.9826600000000002E-2</v>
      </c>
      <c r="V44" s="14" t="s">
        <v>1550</v>
      </c>
      <c r="W44" s="90">
        <v>172</v>
      </c>
      <c r="X44" s="91">
        <v>4.5538799999999997E-2</v>
      </c>
      <c r="Z44" s="90"/>
      <c r="AA44" s="91"/>
      <c r="AC44" s="90"/>
      <c r="AD44" s="91"/>
      <c r="AE44" s="14" t="s">
        <v>1637</v>
      </c>
      <c r="AF44" s="90">
        <v>165</v>
      </c>
      <c r="AG44" s="91">
        <v>5.6237200000000001E-2</v>
      </c>
      <c r="AH44" s="14" t="s">
        <v>1539</v>
      </c>
      <c r="AI44" s="90">
        <v>162</v>
      </c>
      <c r="AJ44" s="91">
        <v>4.4689699999999999E-2</v>
      </c>
      <c r="AK44" s="14" t="s">
        <v>1588</v>
      </c>
      <c r="AL44" s="90">
        <v>151</v>
      </c>
      <c r="AM44" s="91">
        <v>2.5339799999999999E-2</v>
      </c>
      <c r="AN44" s="14" t="s">
        <v>1547</v>
      </c>
      <c r="AO44" s="90">
        <v>133</v>
      </c>
      <c r="AP44" s="91">
        <v>5.67164E-2</v>
      </c>
      <c r="AQ44" s="14" t="s">
        <v>1840</v>
      </c>
      <c r="AR44" s="90">
        <v>132</v>
      </c>
      <c r="AS44" s="91">
        <v>8.7707599999999997E-2</v>
      </c>
      <c r="AT44" s="14" t="s">
        <v>1613</v>
      </c>
      <c r="AU44" s="90">
        <v>127</v>
      </c>
      <c r="AV44" s="91">
        <v>7.7109899999999995E-2</v>
      </c>
      <c r="AW44" s="14" t="s">
        <v>1640</v>
      </c>
      <c r="AX44" s="90">
        <v>2368</v>
      </c>
      <c r="AY44" s="91">
        <v>0.28110160000000001</v>
      </c>
      <c r="AZ44" s="14" t="s">
        <v>1841</v>
      </c>
      <c r="BA44" s="90">
        <v>1404</v>
      </c>
      <c r="BB44" s="91">
        <v>0.39010840000000002</v>
      </c>
      <c r="BC44" s="14" t="s">
        <v>1674</v>
      </c>
      <c r="BD44" s="90">
        <v>1380</v>
      </c>
      <c r="BE44" s="91">
        <v>0.30687120000000001</v>
      </c>
      <c r="BF44" s="14" t="s">
        <v>1644</v>
      </c>
      <c r="BG44" s="90">
        <v>1372</v>
      </c>
      <c r="BH44" s="91">
        <v>0.19042329999999999</v>
      </c>
      <c r="BI44" s="14" t="s">
        <v>1842</v>
      </c>
      <c r="BJ44" s="90">
        <v>970</v>
      </c>
      <c r="BK44" s="91">
        <v>0.1536999</v>
      </c>
      <c r="BL44" s="14" t="s">
        <v>1843</v>
      </c>
      <c r="BM44" s="90">
        <v>969</v>
      </c>
      <c r="BN44" s="91">
        <v>0.43181819999999999</v>
      </c>
      <c r="BO44" s="14" t="s">
        <v>1673</v>
      </c>
      <c r="BP44" s="90">
        <v>583</v>
      </c>
      <c r="BQ44" s="91">
        <v>8.3083900000000002E-2</v>
      </c>
      <c r="BR44" s="14" t="s">
        <v>1770</v>
      </c>
      <c r="BS44" s="90">
        <v>425</v>
      </c>
      <c r="BT44" s="91">
        <v>0.1651127</v>
      </c>
      <c r="BU44" s="14" t="s">
        <v>1638</v>
      </c>
      <c r="BV44" s="90">
        <v>208</v>
      </c>
      <c r="BW44" s="91">
        <v>1.07194E-2</v>
      </c>
      <c r="BX44" s="14" t="s">
        <v>1672</v>
      </c>
      <c r="BY44" s="90">
        <v>192</v>
      </c>
      <c r="BZ44" s="91">
        <v>2.7968E-2</v>
      </c>
      <c r="CA44" s="90">
        <v>13295</v>
      </c>
    </row>
    <row r="45" spans="1:79">
      <c r="A45" s="14" t="s">
        <v>55</v>
      </c>
      <c r="B45" s="89">
        <v>2044</v>
      </c>
      <c r="C45" s="14" t="s">
        <v>5</v>
      </c>
      <c r="D45" s="14" t="s">
        <v>1536</v>
      </c>
      <c r="E45" s="90">
        <v>244</v>
      </c>
      <c r="F45" s="91">
        <v>8.6832699999999999E-2</v>
      </c>
      <c r="G45" s="14" t="s">
        <v>1561</v>
      </c>
      <c r="H45" s="90">
        <v>68</v>
      </c>
      <c r="I45" s="91">
        <v>0.94444439999999996</v>
      </c>
      <c r="K45" s="90"/>
      <c r="L45" s="91"/>
      <c r="N45" s="90"/>
      <c r="O45" s="91"/>
      <c r="Q45" s="90"/>
      <c r="R45" s="91"/>
      <c r="T45" s="90"/>
      <c r="U45" s="91"/>
      <c r="W45" s="90"/>
      <c r="X45" s="91"/>
      <c r="Z45" s="90"/>
      <c r="AA45" s="91"/>
      <c r="AC45" s="90"/>
      <c r="AD45" s="91"/>
      <c r="AF45" s="90"/>
      <c r="AG45" s="91"/>
      <c r="AI45" s="90"/>
      <c r="AJ45" s="91"/>
      <c r="AL45" s="90"/>
      <c r="AM45" s="91"/>
      <c r="AO45" s="90"/>
      <c r="AP45" s="91"/>
      <c r="AR45" s="90"/>
      <c r="AS45" s="91"/>
      <c r="AU45" s="90"/>
      <c r="AV45" s="91"/>
      <c r="AW45" s="14" t="s">
        <v>1844</v>
      </c>
      <c r="AX45" s="90">
        <v>498</v>
      </c>
      <c r="AY45" s="91">
        <v>0.54966890000000002</v>
      </c>
      <c r="AZ45" s="14"/>
      <c r="BA45" s="90">
        <v>8</v>
      </c>
      <c r="BB45" s="91">
        <v>0.28571429999999998</v>
      </c>
      <c r="BC45" s="14"/>
      <c r="BD45" s="90">
        <v>4</v>
      </c>
      <c r="BE45" s="91">
        <v>0.23529410000000001</v>
      </c>
      <c r="BF45" s="14"/>
      <c r="BG45" s="90"/>
      <c r="BH45" s="91"/>
      <c r="BI45" s="14"/>
      <c r="BJ45" s="90"/>
      <c r="BK45" s="91"/>
      <c r="BL45" s="14"/>
      <c r="BM45" s="90"/>
      <c r="BN45" s="91"/>
      <c r="BO45" s="14"/>
      <c r="BP45" s="90"/>
      <c r="BQ45" s="91"/>
      <c r="BR45" s="14"/>
      <c r="BS45" s="90"/>
      <c r="BT45" s="91"/>
      <c r="BU45" s="14"/>
      <c r="BV45" s="90"/>
      <c r="BW45" s="91"/>
      <c r="BX45" s="14"/>
      <c r="BY45" s="90"/>
      <c r="BZ45" s="91"/>
      <c r="CA45" s="90"/>
    </row>
    <row r="46" spans="1:79">
      <c r="A46" s="14" t="s">
        <v>1353</v>
      </c>
      <c r="B46" s="89">
        <v>2298</v>
      </c>
      <c r="C46" s="14" t="s">
        <v>5</v>
      </c>
      <c r="D46" s="14" t="s">
        <v>1539</v>
      </c>
      <c r="E46" s="90">
        <v>139</v>
      </c>
      <c r="F46" s="91">
        <v>3.5136500000000001E-2</v>
      </c>
      <c r="G46" s="14" t="s">
        <v>1540</v>
      </c>
      <c r="H46" s="90">
        <v>104</v>
      </c>
      <c r="I46" s="91">
        <v>2.32506E-2</v>
      </c>
      <c r="J46" s="14" t="s">
        <v>1541</v>
      </c>
      <c r="K46" s="90">
        <v>99</v>
      </c>
      <c r="L46" s="91">
        <v>2.2494900000000002E-2</v>
      </c>
      <c r="M46" s="14" t="s">
        <v>1545</v>
      </c>
      <c r="N46" s="90">
        <v>83</v>
      </c>
      <c r="O46" s="91">
        <v>3.06839E-2</v>
      </c>
      <c r="P46" s="14" t="s">
        <v>1542</v>
      </c>
      <c r="Q46" s="90">
        <v>76</v>
      </c>
      <c r="R46" s="91">
        <v>2.4335599999999999E-2</v>
      </c>
      <c r="S46" s="14" t="s">
        <v>1550</v>
      </c>
      <c r="T46" s="90">
        <v>66</v>
      </c>
      <c r="U46" s="91">
        <v>2.2579499999999999E-2</v>
      </c>
      <c r="V46" s="14" t="s">
        <v>1549</v>
      </c>
      <c r="W46" s="90">
        <v>63</v>
      </c>
      <c r="X46" s="91">
        <v>2.7343800000000001E-2</v>
      </c>
      <c r="Y46" s="14" t="s">
        <v>1613</v>
      </c>
      <c r="Z46" s="90">
        <v>50</v>
      </c>
      <c r="AA46" s="91">
        <v>3.3512100000000003E-2</v>
      </c>
      <c r="AB46" s="14" t="s">
        <v>1845</v>
      </c>
      <c r="AC46" s="90">
        <v>48</v>
      </c>
      <c r="AD46" s="91">
        <v>6.0301500000000001E-2</v>
      </c>
      <c r="AE46" s="14" t="s">
        <v>1720</v>
      </c>
      <c r="AF46" s="90">
        <v>42</v>
      </c>
      <c r="AG46" s="91">
        <v>3.8924899999999998E-2</v>
      </c>
      <c r="AH46" s="14" t="s">
        <v>1548</v>
      </c>
      <c r="AI46" s="90">
        <v>41</v>
      </c>
      <c r="AJ46" s="91">
        <v>1.0523599999999999E-2</v>
      </c>
      <c r="AK46" s="14" t="s">
        <v>1547</v>
      </c>
      <c r="AL46" s="90">
        <v>39</v>
      </c>
      <c r="AM46" s="91">
        <v>2.1558899999999999E-2</v>
      </c>
      <c r="AN46" s="14" t="s">
        <v>1626</v>
      </c>
      <c r="AO46" s="90">
        <v>35</v>
      </c>
      <c r="AP46" s="91">
        <v>2.8665E-2</v>
      </c>
      <c r="AQ46" s="14" t="s">
        <v>1566</v>
      </c>
      <c r="AR46" s="90">
        <v>33</v>
      </c>
      <c r="AS46" s="91">
        <v>1.9197200000000001E-2</v>
      </c>
      <c r="AU46" s="90"/>
      <c r="AV46" s="91"/>
      <c r="AW46" s="14" t="s">
        <v>1713</v>
      </c>
      <c r="AX46" s="90">
        <v>356</v>
      </c>
      <c r="AY46" s="91">
        <v>0.3339587</v>
      </c>
      <c r="AZ46" s="14" t="s">
        <v>1846</v>
      </c>
      <c r="BA46" s="90">
        <v>264</v>
      </c>
      <c r="BB46" s="91">
        <v>0.28175030000000001</v>
      </c>
      <c r="BC46" s="14" t="s">
        <v>1847</v>
      </c>
      <c r="BD46" s="90">
        <v>234</v>
      </c>
      <c r="BE46" s="91">
        <v>0.29249999999999998</v>
      </c>
      <c r="BF46" s="14" t="s">
        <v>1848</v>
      </c>
      <c r="BG46" s="90">
        <v>166</v>
      </c>
      <c r="BH46" s="91">
        <v>0.25075530000000001</v>
      </c>
      <c r="BI46" s="14" t="s">
        <v>1751</v>
      </c>
      <c r="BJ46" s="90">
        <v>146</v>
      </c>
      <c r="BK46" s="91">
        <v>0.2421227</v>
      </c>
      <c r="BL46" s="14" t="s">
        <v>1746</v>
      </c>
      <c r="BM46" s="90">
        <v>109</v>
      </c>
      <c r="BN46" s="91">
        <v>0.1083499</v>
      </c>
      <c r="BO46" s="14" t="s">
        <v>1708</v>
      </c>
      <c r="BP46" s="90">
        <v>91</v>
      </c>
      <c r="BQ46" s="91">
        <v>0.113325</v>
      </c>
      <c r="BR46" s="14" t="s">
        <v>1707</v>
      </c>
      <c r="BS46" s="90">
        <v>53</v>
      </c>
      <c r="BT46" s="91">
        <v>3.1435299999999999E-2</v>
      </c>
      <c r="BU46" s="14" t="s">
        <v>1691</v>
      </c>
      <c r="BV46" s="90">
        <v>51</v>
      </c>
      <c r="BW46" s="91">
        <v>1.1361100000000001E-2</v>
      </c>
      <c r="BX46" s="14" t="s">
        <v>1692</v>
      </c>
      <c r="BY46" s="90">
        <v>44</v>
      </c>
      <c r="BZ46" s="91">
        <v>9.6279999999999994E-3</v>
      </c>
      <c r="CA46" s="90">
        <v>1827</v>
      </c>
    </row>
    <row r="47" spans="1:79">
      <c r="A47" s="14" t="s">
        <v>56</v>
      </c>
      <c r="B47" s="89">
        <v>2059</v>
      </c>
      <c r="C47" s="14" t="s">
        <v>23</v>
      </c>
      <c r="D47" s="14" t="s">
        <v>1586</v>
      </c>
      <c r="E47" s="90">
        <v>2918</v>
      </c>
      <c r="F47" s="91">
        <v>0.42873929999999999</v>
      </c>
      <c r="G47" s="14" t="s">
        <v>1588</v>
      </c>
      <c r="H47" s="90">
        <v>2515</v>
      </c>
      <c r="I47" s="91">
        <v>0.4220507</v>
      </c>
      <c r="J47" s="14" t="s">
        <v>1849</v>
      </c>
      <c r="K47" s="90">
        <v>680</v>
      </c>
      <c r="L47" s="91">
        <v>0.26254830000000001</v>
      </c>
      <c r="M47" s="14" t="s">
        <v>1850</v>
      </c>
      <c r="N47" s="90">
        <v>299</v>
      </c>
      <c r="O47" s="91">
        <v>0.17046749999999999</v>
      </c>
      <c r="P47" s="14" t="s">
        <v>1851</v>
      </c>
      <c r="Q47" s="90">
        <v>265</v>
      </c>
      <c r="R47" s="91">
        <v>0.1711886</v>
      </c>
      <c r="S47" s="14" t="s">
        <v>1852</v>
      </c>
      <c r="T47" s="90">
        <v>190</v>
      </c>
      <c r="U47" s="91">
        <v>0.1097631</v>
      </c>
      <c r="V47" s="14" t="s">
        <v>1853</v>
      </c>
      <c r="W47" s="90">
        <v>118</v>
      </c>
      <c r="X47" s="91">
        <v>5.8823500000000001E-2</v>
      </c>
      <c r="Y47" s="14" t="s">
        <v>1854</v>
      </c>
      <c r="Z47" s="90">
        <v>78</v>
      </c>
      <c r="AA47" s="91">
        <v>0.13043479999999999</v>
      </c>
      <c r="AB47" s="14" t="s">
        <v>1855</v>
      </c>
      <c r="AC47" s="90">
        <v>47</v>
      </c>
      <c r="AD47" s="91">
        <v>0.11576350000000001</v>
      </c>
      <c r="AE47" s="14" t="s">
        <v>1541</v>
      </c>
      <c r="AF47" s="90">
        <v>30</v>
      </c>
      <c r="AG47" s="91">
        <v>5.5015999999999997E-3</v>
      </c>
      <c r="AI47" s="90"/>
      <c r="AJ47" s="91"/>
      <c r="AL47" s="90"/>
      <c r="AM47" s="91"/>
      <c r="AN47" s="14" t="s">
        <v>1856</v>
      </c>
      <c r="AO47" s="90">
        <v>26</v>
      </c>
      <c r="AP47" s="91">
        <v>3.91566E-2</v>
      </c>
      <c r="AR47" s="90"/>
      <c r="AS47" s="91"/>
      <c r="AU47" s="90"/>
      <c r="AV47" s="91"/>
      <c r="AW47" s="14" t="s">
        <v>1638</v>
      </c>
      <c r="AX47" s="90">
        <v>158</v>
      </c>
      <c r="AY47" s="91">
        <v>8.1426999999999992E-3</v>
      </c>
      <c r="AZ47" s="14" t="s">
        <v>1790</v>
      </c>
      <c r="BA47" s="90">
        <v>113</v>
      </c>
      <c r="BB47" s="91">
        <v>1.36408E-2</v>
      </c>
      <c r="BC47" s="14" t="s">
        <v>1640</v>
      </c>
      <c r="BD47" s="90">
        <v>109</v>
      </c>
      <c r="BE47" s="91">
        <v>1.29392E-2</v>
      </c>
      <c r="BF47" s="14" t="s">
        <v>1618</v>
      </c>
      <c r="BG47" s="90">
        <v>105</v>
      </c>
      <c r="BH47" s="91">
        <v>8.7828999999999997E-3</v>
      </c>
      <c r="BI47" s="14" t="s">
        <v>1654</v>
      </c>
      <c r="BJ47" s="90">
        <v>90</v>
      </c>
      <c r="BK47" s="91">
        <v>5.4289000000000004E-3</v>
      </c>
      <c r="BL47" s="14" t="s">
        <v>1688</v>
      </c>
      <c r="BM47" s="90">
        <v>89</v>
      </c>
      <c r="BN47" s="91">
        <v>3.9998000000000004E-3</v>
      </c>
      <c r="BO47" s="14" t="s">
        <v>1634</v>
      </c>
      <c r="BP47" s="90">
        <v>88</v>
      </c>
      <c r="BQ47" s="91">
        <v>2.6862E-2</v>
      </c>
      <c r="BR47" s="14" t="s">
        <v>1619</v>
      </c>
      <c r="BS47" s="90">
        <v>86</v>
      </c>
      <c r="BT47" s="91">
        <v>1.7894299999999998E-2</v>
      </c>
      <c r="BU47" s="14" t="s">
        <v>1758</v>
      </c>
      <c r="BV47" s="90">
        <v>84</v>
      </c>
      <c r="BW47" s="91">
        <v>1.34357E-2</v>
      </c>
      <c r="BX47" s="14" t="s">
        <v>1842</v>
      </c>
      <c r="BY47" s="90">
        <v>77</v>
      </c>
      <c r="BZ47" s="91">
        <v>1.2200900000000001E-2</v>
      </c>
      <c r="CA47" s="90"/>
    </row>
    <row r="48" spans="1:79">
      <c r="A48" s="14" t="s">
        <v>57</v>
      </c>
      <c r="B48" s="89">
        <v>2075</v>
      </c>
      <c r="C48" s="14" t="s">
        <v>5</v>
      </c>
      <c r="D48" s="14" t="s">
        <v>1536</v>
      </c>
      <c r="E48" s="90">
        <v>7722</v>
      </c>
      <c r="F48" s="91">
        <v>0.1426539</v>
      </c>
      <c r="G48" s="14" t="s">
        <v>1588</v>
      </c>
      <c r="H48" s="90">
        <v>706</v>
      </c>
      <c r="I48" s="91">
        <v>0.11847630000000001</v>
      </c>
      <c r="J48" s="14" t="s">
        <v>1548</v>
      </c>
      <c r="K48" s="90">
        <v>485</v>
      </c>
      <c r="L48" s="91">
        <v>8.1416799999999998E-2</v>
      </c>
      <c r="M48" s="14" t="s">
        <v>1537</v>
      </c>
      <c r="N48" s="90">
        <v>463</v>
      </c>
      <c r="O48" s="91">
        <v>0.15071609999999999</v>
      </c>
      <c r="P48" s="14" t="s">
        <v>1586</v>
      </c>
      <c r="Q48" s="90">
        <v>425</v>
      </c>
      <c r="R48" s="91">
        <v>6.2444899999999998E-2</v>
      </c>
      <c r="S48" s="14" t="s">
        <v>1540</v>
      </c>
      <c r="T48" s="90">
        <v>344</v>
      </c>
      <c r="U48" s="91">
        <v>6.4179100000000003E-2</v>
      </c>
      <c r="V48" s="14" t="s">
        <v>1541</v>
      </c>
      <c r="W48" s="90">
        <v>326</v>
      </c>
      <c r="X48" s="91">
        <v>5.9783599999999999E-2</v>
      </c>
      <c r="Y48" s="14" t="s">
        <v>1542</v>
      </c>
      <c r="Z48" s="90">
        <v>311</v>
      </c>
      <c r="AA48" s="91">
        <v>8.4190600000000004E-2</v>
      </c>
      <c r="AB48" s="14" t="s">
        <v>1849</v>
      </c>
      <c r="AC48" s="90">
        <v>306</v>
      </c>
      <c r="AD48" s="91">
        <v>0.11814669999999999</v>
      </c>
      <c r="AE48" s="14" t="s">
        <v>1564</v>
      </c>
      <c r="AF48" s="90">
        <v>230</v>
      </c>
      <c r="AG48" s="91">
        <v>0.1226013</v>
      </c>
      <c r="AH48" s="14" t="s">
        <v>1545</v>
      </c>
      <c r="AI48" s="90">
        <v>228</v>
      </c>
      <c r="AJ48" s="91">
        <v>6.6744700000000004E-2</v>
      </c>
      <c r="AK48" s="14" t="s">
        <v>1543</v>
      </c>
      <c r="AL48" s="90">
        <v>207</v>
      </c>
      <c r="AM48" s="91">
        <v>0.20097090000000001</v>
      </c>
      <c r="AN48" s="14" t="s">
        <v>1549</v>
      </c>
      <c r="AO48" s="90">
        <v>199</v>
      </c>
      <c r="AP48" s="91">
        <v>6.3863900000000001E-2</v>
      </c>
      <c r="AQ48" s="14" t="s">
        <v>1550</v>
      </c>
      <c r="AR48" s="90">
        <v>196</v>
      </c>
      <c r="AS48" s="91">
        <v>5.1893000000000002E-2</v>
      </c>
      <c r="AT48" s="14" t="s">
        <v>1636</v>
      </c>
      <c r="AU48" s="90">
        <v>184</v>
      </c>
      <c r="AV48" s="91">
        <v>5.56059E-2</v>
      </c>
      <c r="AW48" s="14" t="s">
        <v>1842</v>
      </c>
      <c r="AX48" s="90">
        <v>2523</v>
      </c>
      <c r="AY48" s="91">
        <v>0.39977819999999997</v>
      </c>
      <c r="AZ48" s="14" t="s">
        <v>1790</v>
      </c>
      <c r="BA48" s="90">
        <v>874</v>
      </c>
      <c r="BB48" s="91">
        <v>0.1055046</v>
      </c>
      <c r="BC48" s="14" t="s">
        <v>1816</v>
      </c>
      <c r="BD48" s="90">
        <v>804</v>
      </c>
      <c r="BE48" s="91">
        <v>0.22628760000000001</v>
      </c>
      <c r="BF48" s="14" t="s">
        <v>1857</v>
      </c>
      <c r="BG48" s="90">
        <v>554</v>
      </c>
      <c r="BH48" s="91">
        <v>0.48006929999999998</v>
      </c>
      <c r="BI48" s="14" t="s">
        <v>1858</v>
      </c>
      <c r="BJ48" s="90">
        <v>502</v>
      </c>
      <c r="BK48" s="91">
        <v>0.44661919999999999</v>
      </c>
      <c r="BL48" s="14" t="s">
        <v>1859</v>
      </c>
      <c r="BM48" s="90">
        <v>429</v>
      </c>
      <c r="BN48" s="91">
        <v>0.3177778</v>
      </c>
      <c r="BO48" s="14" t="s">
        <v>1860</v>
      </c>
      <c r="BP48" s="90">
        <v>427</v>
      </c>
      <c r="BQ48" s="91">
        <v>0.46615719999999999</v>
      </c>
      <c r="BR48" s="14" t="s">
        <v>1841</v>
      </c>
      <c r="BS48" s="90">
        <v>426</v>
      </c>
      <c r="BT48" s="91">
        <v>0.1183662</v>
      </c>
      <c r="BU48" s="14" t="s">
        <v>1627</v>
      </c>
      <c r="BV48" s="90">
        <v>406</v>
      </c>
      <c r="BW48" s="91">
        <v>0.21934090000000001</v>
      </c>
      <c r="BX48" s="14" t="s">
        <v>1632</v>
      </c>
      <c r="BY48" s="90">
        <v>404</v>
      </c>
      <c r="BZ48" s="91">
        <v>0.29771550000000002</v>
      </c>
      <c r="CA48" s="90">
        <v>19524</v>
      </c>
    </row>
    <row r="49" spans="1:79">
      <c r="A49" s="14" t="s">
        <v>58</v>
      </c>
      <c r="B49" s="89">
        <v>2076</v>
      </c>
      <c r="C49" s="14" t="s">
        <v>10</v>
      </c>
      <c r="D49" s="14" t="s">
        <v>1561</v>
      </c>
      <c r="E49" s="90">
        <v>318</v>
      </c>
      <c r="F49" s="91">
        <v>0.27724500000000002</v>
      </c>
      <c r="G49" s="14" t="s">
        <v>1538</v>
      </c>
      <c r="H49" s="90">
        <v>239</v>
      </c>
      <c r="I49" s="91">
        <v>0.1045952</v>
      </c>
      <c r="J49" s="14" t="s">
        <v>1539</v>
      </c>
      <c r="K49" s="90">
        <v>162</v>
      </c>
      <c r="L49" s="91">
        <v>6.9498099999999993E-2</v>
      </c>
      <c r="M49" s="14" t="s">
        <v>1540</v>
      </c>
      <c r="N49" s="90">
        <v>161</v>
      </c>
      <c r="O49" s="91">
        <v>6.3261300000000006E-2</v>
      </c>
      <c r="P49" s="14" t="s">
        <v>1541</v>
      </c>
      <c r="Q49" s="90">
        <v>141</v>
      </c>
      <c r="R49" s="91">
        <v>4.5395999999999999E-2</v>
      </c>
      <c r="S49" s="14" t="s">
        <v>1537</v>
      </c>
      <c r="T49" s="90">
        <v>134</v>
      </c>
      <c r="U49" s="91">
        <v>5.6492399999999998E-2</v>
      </c>
      <c r="V49" s="14" t="s">
        <v>1545</v>
      </c>
      <c r="W49" s="90">
        <v>113</v>
      </c>
      <c r="X49" s="91">
        <v>8.3088200000000001E-2</v>
      </c>
      <c r="Y49" s="14" t="s">
        <v>1549</v>
      </c>
      <c r="Z49" s="90">
        <v>107</v>
      </c>
      <c r="AA49" s="91">
        <v>7.0814000000000002E-2</v>
      </c>
      <c r="AB49" s="14" t="s">
        <v>1564</v>
      </c>
      <c r="AC49" s="90">
        <v>99</v>
      </c>
      <c r="AD49" s="91">
        <v>8.0357100000000001E-2</v>
      </c>
      <c r="AE49" s="14" t="s">
        <v>1543</v>
      </c>
      <c r="AF49" s="90">
        <v>85</v>
      </c>
      <c r="AG49" s="91">
        <v>9.5720700000000006E-2</v>
      </c>
      <c r="AH49" s="14" t="s">
        <v>1542</v>
      </c>
      <c r="AI49" s="90">
        <v>80</v>
      </c>
      <c r="AJ49" s="91">
        <v>4.3266600000000002E-2</v>
      </c>
      <c r="AK49" s="14" t="s">
        <v>1550</v>
      </c>
      <c r="AL49" s="90">
        <v>76</v>
      </c>
      <c r="AM49" s="91">
        <v>4.2339799999999997E-2</v>
      </c>
      <c r="AN49" s="14" t="s">
        <v>1548</v>
      </c>
      <c r="AO49" s="90">
        <v>64</v>
      </c>
      <c r="AP49" s="91">
        <v>2.2464000000000001E-2</v>
      </c>
      <c r="AQ49" s="14" t="s">
        <v>1720</v>
      </c>
      <c r="AR49" s="90">
        <v>60</v>
      </c>
      <c r="AS49" s="91">
        <v>7.72201E-2</v>
      </c>
      <c r="AT49" s="14" t="s">
        <v>1586</v>
      </c>
      <c r="AU49" s="90">
        <v>54</v>
      </c>
      <c r="AV49" s="91">
        <v>3.08924E-2</v>
      </c>
      <c r="AW49" s="14" t="s">
        <v>1594</v>
      </c>
      <c r="AX49" s="90">
        <v>1798</v>
      </c>
      <c r="AY49" s="91">
        <v>0.38320549999999998</v>
      </c>
      <c r="AZ49" s="14" t="s">
        <v>1861</v>
      </c>
      <c r="BA49" s="90">
        <v>393</v>
      </c>
      <c r="BB49" s="91">
        <v>0.41764079999999998</v>
      </c>
      <c r="BC49" s="14" t="s">
        <v>1592</v>
      </c>
      <c r="BD49" s="90">
        <v>172</v>
      </c>
      <c r="BE49" s="91">
        <v>5.0484300000000003E-2</v>
      </c>
      <c r="BF49" s="14" t="s">
        <v>1595</v>
      </c>
      <c r="BG49" s="90">
        <v>108</v>
      </c>
      <c r="BH49" s="91">
        <v>4.2319700000000002E-2</v>
      </c>
      <c r="BI49" s="14" t="s">
        <v>1576</v>
      </c>
      <c r="BJ49" s="90">
        <v>107</v>
      </c>
      <c r="BK49" s="91">
        <v>5.3090999999999998E-3</v>
      </c>
      <c r="BL49" s="14" t="s">
        <v>1814</v>
      </c>
      <c r="BM49" s="90">
        <v>102</v>
      </c>
      <c r="BN49" s="91">
        <v>8.39506E-2</v>
      </c>
      <c r="BO49" s="14"/>
      <c r="BP49" s="90"/>
      <c r="BQ49" s="91"/>
      <c r="BR49" s="14" t="s">
        <v>1591</v>
      </c>
      <c r="BS49" s="90">
        <v>56</v>
      </c>
      <c r="BT49" s="91">
        <v>7.6179999999999998E-3</v>
      </c>
      <c r="BU49" s="14"/>
      <c r="BV49" s="90"/>
      <c r="BW49" s="91"/>
      <c r="BX49" s="14" t="s">
        <v>1862</v>
      </c>
      <c r="BY49" s="90">
        <v>38</v>
      </c>
      <c r="BZ49" s="91">
        <v>0.16888890000000001</v>
      </c>
      <c r="CA49" s="90">
        <v>3334</v>
      </c>
    </row>
    <row r="50" spans="1:79">
      <c r="A50" s="14" t="s">
        <v>59</v>
      </c>
      <c r="B50" s="89">
        <v>2061</v>
      </c>
      <c r="C50" s="14" t="s">
        <v>10</v>
      </c>
      <c r="D50" s="14" t="s">
        <v>1536</v>
      </c>
      <c r="E50" s="90">
        <v>413</v>
      </c>
      <c r="F50" s="91">
        <v>2.7720000000000002E-2</v>
      </c>
      <c r="G50" s="14" t="s">
        <v>1548</v>
      </c>
      <c r="H50" s="90">
        <v>327</v>
      </c>
      <c r="I50" s="91">
        <v>0.11477710000000001</v>
      </c>
      <c r="J50" s="14" t="s">
        <v>1541</v>
      </c>
      <c r="K50" s="90">
        <v>115</v>
      </c>
      <c r="L50" s="91">
        <v>3.7025099999999998E-2</v>
      </c>
      <c r="M50" s="14" t="s">
        <v>1537</v>
      </c>
      <c r="N50" s="90">
        <v>89</v>
      </c>
      <c r="O50" s="91">
        <v>3.7521100000000002E-2</v>
      </c>
      <c r="P50" s="14" t="s">
        <v>1538</v>
      </c>
      <c r="Q50" s="90">
        <v>75</v>
      </c>
      <c r="R50" s="91">
        <v>3.2822799999999999E-2</v>
      </c>
      <c r="S50" s="14" t="s">
        <v>1586</v>
      </c>
      <c r="T50" s="90">
        <v>67</v>
      </c>
      <c r="U50" s="91">
        <v>3.8329500000000002E-2</v>
      </c>
      <c r="W50" s="90"/>
      <c r="X50" s="91"/>
      <c r="Z50" s="90"/>
      <c r="AA50" s="91"/>
      <c r="AB50" s="14" t="s">
        <v>1588</v>
      </c>
      <c r="AC50" s="90">
        <v>61</v>
      </c>
      <c r="AD50" s="91">
        <v>5.3228600000000001E-2</v>
      </c>
      <c r="AE50" s="14" t="s">
        <v>1566</v>
      </c>
      <c r="AF50" s="90">
        <v>57</v>
      </c>
      <c r="AG50" s="91">
        <v>4.9608399999999997E-2</v>
      </c>
      <c r="AH50" s="14" t="s">
        <v>1565</v>
      </c>
      <c r="AI50" s="90">
        <v>54</v>
      </c>
      <c r="AJ50" s="91">
        <v>9.1525400000000007E-2</v>
      </c>
      <c r="AK50" s="14" t="s">
        <v>1542</v>
      </c>
      <c r="AL50" s="90">
        <v>53</v>
      </c>
      <c r="AM50" s="91">
        <v>2.8664100000000001E-2</v>
      </c>
      <c r="AN50" s="14" t="s">
        <v>1550</v>
      </c>
      <c r="AO50" s="90">
        <v>49</v>
      </c>
      <c r="AP50" s="91">
        <v>2.7298099999999999E-2</v>
      </c>
      <c r="AR50" s="90"/>
      <c r="AS50" s="91"/>
      <c r="AU50" s="90"/>
      <c r="AV50" s="91"/>
      <c r="AW50" s="14" t="s">
        <v>1607</v>
      </c>
      <c r="AX50" s="90">
        <v>1312</v>
      </c>
      <c r="AY50" s="91">
        <v>0.60656500000000002</v>
      </c>
      <c r="AZ50" s="14" t="s">
        <v>1609</v>
      </c>
      <c r="BA50" s="90">
        <v>482</v>
      </c>
      <c r="BB50" s="91">
        <v>0.4688716</v>
      </c>
      <c r="BC50" s="14" t="s">
        <v>1863</v>
      </c>
      <c r="BD50" s="90">
        <v>406</v>
      </c>
      <c r="BE50" s="91">
        <v>0.57507079999999999</v>
      </c>
      <c r="BF50" s="14" t="s">
        <v>1610</v>
      </c>
      <c r="BG50" s="90">
        <v>68</v>
      </c>
      <c r="BH50" s="91">
        <v>0.17</v>
      </c>
      <c r="BI50" s="14" t="s">
        <v>1603</v>
      </c>
      <c r="BJ50" s="90">
        <v>61</v>
      </c>
      <c r="BK50" s="91">
        <v>7.6807000000000004E-3</v>
      </c>
      <c r="BL50" s="14" t="s">
        <v>1864</v>
      </c>
      <c r="BM50" s="90">
        <v>49</v>
      </c>
      <c r="BN50" s="91">
        <v>0.67123290000000002</v>
      </c>
      <c r="BO50" s="14" t="s">
        <v>1865</v>
      </c>
      <c r="BP50" s="90">
        <v>31</v>
      </c>
      <c r="BQ50" s="91">
        <v>0.51666670000000003</v>
      </c>
      <c r="BR50" s="14"/>
      <c r="BS50" s="90">
        <v>24</v>
      </c>
      <c r="BT50" s="91">
        <v>0.23076920000000001</v>
      </c>
      <c r="BU50" s="14"/>
      <c r="BV50" s="90">
        <v>14</v>
      </c>
      <c r="BW50" s="91">
        <v>5.01792E-2</v>
      </c>
      <c r="BX50" s="14"/>
      <c r="BY50" s="90">
        <v>10</v>
      </c>
      <c r="BZ50" s="91">
        <v>0.34482760000000001</v>
      </c>
      <c r="CA50" s="90">
        <v>2566</v>
      </c>
    </row>
    <row r="51" spans="1:79">
      <c r="A51" s="14" t="s">
        <v>60</v>
      </c>
      <c r="B51" s="89">
        <v>2073</v>
      </c>
      <c r="C51" s="14" t="s">
        <v>10</v>
      </c>
      <c r="D51" s="14" t="s">
        <v>1536</v>
      </c>
      <c r="E51" s="90">
        <v>2564</v>
      </c>
      <c r="F51" s="91">
        <v>0.1133009</v>
      </c>
      <c r="G51" s="14" t="s">
        <v>1548</v>
      </c>
      <c r="H51" s="90">
        <v>703</v>
      </c>
      <c r="I51" s="91">
        <v>0.1804415</v>
      </c>
      <c r="J51" s="14" t="s">
        <v>1540</v>
      </c>
      <c r="K51" s="90">
        <v>700</v>
      </c>
      <c r="L51" s="91">
        <v>0.15649450000000001</v>
      </c>
      <c r="M51" s="14" t="s">
        <v>1541</v>
      </c>
      <c r="N51" s="90">
        <v>670</v>
      </c>
      <c r="O51" s="91">
        <v>0.15223809999999999</v>
      </c>
      <c r="P51" s="14" t="s">
        <v>1539</v>
      </c>
      <c r="Q51" s="90">
        <v>616</v>
      </c>
      <c r="R51" s="91">
        <v>0.15571280000000001</v>
      </c>
      <c r="S51" s="14" t="s">
        <v>1545</v>
      </c>
      <c r="T51" s="90">
        <v>527</v>
      </c>
      <c r="U51" s="91">
        <v>0.19482440000000001</v>
      </c>
      <c r="V51" s="14" t="s">
        <v>1537</v>
      </c>
      <c r="W51" s="90">
        <v>478</v>
      </c>
      <c r="X51" s="91">
        <v>0.15459249999999999</v>
      </c>
      <c r="Y51" s="14" t="s">
        <v>1550</v>
      </c>
      <c r="Z51" s="90">
        <v>477</v>
      </c>
      <c r="AA51" s="91">
        <v>0.16318849999999999</v>
      </c>
      <c r="AB51" s="14" t="s">
        <v>1542</v>
      </c>
      <c r="AC51" s="90">
        <v>465</v>
      </c>
      <c r="AD51" s="91">
        <v>0.14889530000000001</v>
      </c>
      <c r="AE51" s="14" t="s">
        <v>1586</v>
      </c>
      <c r="AF51" s="90">
        <v>464</v>
      </c>
      <c r="AG51" s="91">
        <v>0.16983889999999999</v>
      </c>
      <c r="AH51" s="14" t="s">
        <v>1549</v>
      </c>
      <c r="AI51" s="90">
        <v>375</v>
      </c>
      <c r="AJ51" s="91">
        <v>0.1627604</v>
      </c>
      <c r="AK51" s="14" t="s">
        <v>1538</v>
      </c>
      <c r="AL51" s="90">
        <v>341</v>
      </c>
      <c r="AM51" s="91">
        <v>0.15787039999999999</v>
      </c>
      <c r="AN51" s="14" t="s">
        <v>1588</v>
      </c>
      <c r="AO51" s="90">
        <v>301</v>
      </c>
      <c r="AP51" s="91">
        <v>0.14381269999999999</v>
      </c>
      <c r="AQ51" s="14" t="s">
        <v>1566</v>
      </c>
      <c r="AR51" s="90">
        <v>268</v>
      </c>
      <c r="AS51" s="91">
        <v>0.1559046</v>
      </c>
      <c r="AT51" s="14" t="s">
        <v>1543</v>
      </c>
      <c r="AU51" s="90">
        <v>258</v>
      </c>
      <c r="AV51" s="91">
        <v>0.3071429</v>
      </c>
      <c r="AW51" s="14" t="s">
        <v>1657</v>
      </c>
      <c r="AX51" s="90">
        <v>7524</v>
      </c>
      <c r="AY51" s="91">
        <v>0.60982329999999996</v>
      </c>
      <c r="AZ51" s="14" t="s">
        <v>1769</v>
      </c>
      <c r="BA51" s="90">
        <v>3095</v>
      </c>
      <c r="BB51" s="91">
        <v>0.42368240000000001</v>
      </c>
      <c r="BC51" s="14" t="s">
        <v>1866</v>
      </c>
      <c r="BD51" s="90">
        <v>3051</v>
      </c>
      <c r="BE51" s="91">
        <v>0.58718239999999999</v>
      </c>
      <c r="BF51" s="14" t="s">
        <v>1867</v>
      </c>
      <c r="BG51" s="90">
        <v>971</v>
      </c>
      <c r="BH51" s="91">
        <v>0.56192129999999996</v>
      </c>
      <c r="BI51" s="14" t="s">
        <v>1868</v>
      </c>
      <c r="BJ51" s="90">
        <v>766</v>
      </c>
      <c r="BK51" s="91">
        <v>0.55227110000000001</v>
      </c>
      <c r="BL51" s="14" t="s">
        <v>1869</v>
      </c>
      <c r="BM51" s="90">
        <v>719</v>
      </c>
      <c r="BN51" s="91">
        <v>0.18612480000000001</v>
      </c>
      <c r="BO51" s="14" t="s">
        <v>1731</v>
      </c>
      <c r="BP51" s="90">
        <v>610</v>
      </c>
      <c r="BQ51" s="91">
        <v>0.1797289</v>
      </c>
      <c r="BR51" s="14" t="s">
        <v>1773</v>
      </c>
      <c r="BS51" s="90">
        <v>500</v>
      </c>
      <c r="BT51" s="91">
        <v>8.8999599999999998E-2</v>
      </c>
      <c r="BU51" s="14" t="s">
        <v>1870</v>
      </c>
      <c r="BV51" s="90">
        <v>305</v>
      </c>
      <c r="BW51" s="91">
        <v>0.2558725</v>
      </c>
      <c r="BX51" s="14" t="s">
        <v>1661</v>
      </c>
      <c r="BY51" s="90">
        <v>219</v>
      </c>
      <c r="BZ51" s="91">
        <v>3.2106700000000002E-2</v>
      </c>
      <c r="CA51" s="90">
        <v>19951</v>
      </c>
    </row>
    <row r="52" spans="1:79">
      <c r="A52" s="14" t="s">
        <v>62</v>
      </c>
      <c r="B52" s="89">
        <v>2007</v>
      </c>
      <c r="C52" s="14" t="s">
        <v>5</v>
      </c>
      <c r="D52" s="14" t="s">
        <v>1536</v>
      </c>
      <c r="E52" s="90">
        <v>4075</v>
      </c>
      <c r="F52" s="91">
        <v>0.1800707</v>
      </c>
      <c r="G52" s="14" t="s">
        <v>1537</v>
      </c>
      <c r="H52" s="90">
        <v>1324</v>
      </c>
      <c r="I52" s="91">
        <v>0.42820180000000002</v>
      </c>
      <c r="J52" s="14" t="s">
        <v>1540</v>
      </c>
      <c r="K52" s="90">
        <v>657</v>
      </c>
      <c r="L52" s="91">
        <v>0.14688129999999999</v>
      </c>
      <c r="M52" s="14" t="s">
        <v>1539</v>
      </c>
      <c r="N52" s="90">
        <v>618</v>
      </c>
      <c r="O52" s="91">
        <v>0.15621840000000001</v>
      </c>
      <c r="P52" s="14" t="s">
        <v>1538</v>
      </c>
      <c r="Q52" s="90">
        <v>566</v>
      </c>
      <c r="R52" s="91">
        <v>0.26203700000000002</v>
      </c>
      <c r="S52" s="14" t="s">
        <v>1564</v>
      </c>
      <c r="T52" s="90">
        <v>491</v>
      </c>
      <c r="U52" s="91">
        <v>0.44636360000000003</v>
      </c>
      <c r="V52" s="14" t="s">
        <v>1542</v>
      </c>
      <c r="W52" s="90">
        <v>481</v>
      </c>
      <c r="X52" s="91">
        <v>0.15401860000000001</v>
      </c>
      <c r="Y52" s="14" t="s">
        <v>1541</v>
      </c>
      <c r="Z52" s="90">
        <v>476</v>
      </c>
      <c r="AA52" s="91">
        <v>0.1081572</v>
      </c>
      <c r="AB52" s="14" t="s">
        <v>1663</v>
      </c>
      <c r="AC52" s="90">
        <v>464</v>
      </c>
      <c r="AD52" s="91">
        <v>0.3265306</v>
      </c>
      <c r="AE52" s="14" t="s">
        <v>1550</v>
      </c>
      <c r="AF52" s="90">
        <v>447</v>
      </c>
      <c r="AG52" s="91">
        <v>0.15292510000000001</v>
      </c>
      <c r="AH52" s="14" t="s">
        <v>1586</v>
      </c>
      <c r="AI52" s="90">
        <v>423</v>
      </c>
      <c r="AJ52" s="91">
        <v>0.15483160000000001</v>
      </c>
      <c r="AK52" s="14" t="s">
        <v>1545</v>
      </c>
      <c r="AL52" s="90">
        <v>351</v>
      </c>
      <c r="AM52" s="91">
        <v>0.12975970000000001</v>
      </c>
      <c r="AN52" s="14" t="s">
        <v>1588</v>
      </c>
      <c r="AO52" s="90">
        <v>331</v>
      </c>
      <c r="AP52" s="91">
        <v>0.15814619999999999</v>
      </c>
      <c r="AQ52" s="14" t="s">
        <v>1548</v>
      </c>
      <c r="AR52" s="90">
        <v>321</v>
      </c>
      <c r="AS52" s="91">
        <v>8.2392199999999999E-2</v>
      </c>
      <c r="AT52" s="14" t="s">
        <v>1664</v>
      </c>
      <c r="AU52" s="90">
        <v>309</v>
      </c>
      <c r="AV52" s="91">
        <v>0.45441179999999998</v>
      </c>
      <c r="AW52" s="14" t="s">
        <v>1773</v>
      </c>
      <c r="AX52" s="90">
        <v>3997</v>
      </c>
      <c r="AY52" s="91">
        <v>0.71146319999999996</v>
      </c>
      <c r="AZ52" s="14" t="s">
        <v>1871</v>
      </c>
      <c r="BA52" s="90">
        <v>3163</v>
      </c>
      <c r="BB52" s="91">
        <v>0.73575250000000003</v>
      </c>
      <c r="BC52" s="14" t="s">
        <v>1869</v>
      </c>
      <c r="BD52" s="90">
        <v>2090</v>
      </c>
      <c r="BE52" s="91">
        <v>0.54103029999999996</v>
      </c>
      <c r="BF52" s="14" t="s">
        <v>1769</v>
      </c>
      <c r="BG52" s="90">
        <v>1759</v>
      </c>
      <c r="BH52" s="91">
        <v>0.24079400000000001</v>
      </c>
      <c r="BI52" s="14" t="s">
        <v>1657</v>
      </c>
      <c r="BJ52" s="90">
        <v>1447</v>
      </c>
      <c r="BK52" s="91">
        <v>0.11727990000000001</v>
      </c>
      <c r="BL52" s="14" t="s">
        <v>1866</v>
      </c>
      <c r="BM52" s="90">
        <v>1041</v>
      </c>
      <c r="BN52" s="91">
        <v>0.20034640000000001</v>
      </c>
      <c r="BO52" s="14" t="s">
        <v>1872</v>
      </c>
      <c r="BP52" s="90">
        <v>826</v>
      </c>
      <c r="BQ52" s="91">
        <v>0.59211469999999999</v>
      </c>
      <c r="BR52" s="14" t="s">
        <v>1873</v>
      </c>
      <c r="BS52" s="90">
        <v>582</v>
      </c>
      <c r="BT52" s="91">
        <v>0.69451070000000004</v>
      </c>
      <c r="BU52" s="14" t="s">
        <v>1874</v>
      </c>
      <c r="BV52" s="90">
        <v>408</v>
      </c>
      <c r="BW52" s="91">
        <v>0.4738676</v>
      </c>
      <c r="BX52" s="14" t="s">
        <v>1875</v>
      </c>
      <c r="BY52" s="90">
        <v>386</v>
      </c>
      <c r="BZ52" s="91">
        <v>0.62358639999999999</v>
      </c>
      <c r="CA52" s="90">
        <v>20726</v>
      </c>
    </row>
    <row r="53" spans="1:79">
      <c r="A53" s="14" t="s">
        <v>1354</v>
      </c>
      <c r="B53" s="89">
        <v>2151</v>
      </c>
      <c r="C53" s="14" t="s">
        <v>10</v>
      </c>
      <c r="D53" s="14" t="s">
        <v>1586</v>
      </c>
      <c r="E53" s="90">
        <v>211</v>
      </c>
      <c r="F53" s="91">
        <v>0.14985799999999999</v>
      </c>
      <c r="G53" s="14" t="s">
        <v>1602</v>
      </c>
      <c r="H53" s="90">
        <v>209</v>
      </c>
      <c r="I53" s="91">
        <v>0.21770829999999999</v>
      </c>
      <c r="J53" s="14" t="s">
        <v>1539</v>
      </c>
      <c r="K53" s="90">
        <v>176</v>
      </c>
      <c r="L53" s="91">
        <v>7.5407000000000002E-2</v>
      </c>
      <c r="M53" s="14" t="s">
        <v>1548</v>
      </c>
      <c r="N53" s="90">
        <v>166</v>
      </c>
      <c r="O53" s="91">
        <v>6.6400000000000001E-2</v>
      </c>
      <c r="P53" s="14" t="s">
        <v>1541</v>
      </c>
      <c r="Q53" s="90">
        <v>164</v>
      </c>
      <c r="R53" s="91">
        <v>7.4208099999999999E-2</v>
      </c>
      <c r="S53" s="14" t="s">
        <v>1540</v>
      </c>
      <c r="T53" s="90">
        <v>158</v>
      </c>
      <c r="U53" s="91">
        <v>7.8411900000000007E-2</v>
      </c>
      <c r="V53" s="14" t="s">
        <v>1550</v>
      </c>
      <c r="W53" s="90">
        <v>152</v>
      </c>
      <c r="X53" s="91">
        <v>8.94118E-2</v>
      </c>
      <c r="Y53" s="14" t="s">
        <v>1545</v>
      </c>
      <c r="Z53" s="90">
        <v>141</v>
      </c>
      <c r="AA53" s="91">
        <v>9.5463800000000001E-2</v>
      </c>
      <c r="AB53" s="14" t="s">
        <v>1549</v>
      </c>
      <c r="AC53" s="90">
        <v>108</v>
      </c>
      <c r="AD53" s="91">
        <v>7.7922099999999994E-2</v>
      </c>
      <c r="AE53" s="14" t="s">
        <v>1588</v>
      </c>
      <c r="AF53" s="90">
        <v>99</v>
      </c>
      <c r="AG53" s="91">
        <v>0.13432839999999999</v>
      </c>
      <c r="AH53" s="14" t="s">
        <v>1686</v>
      </c>
      <c r="AI53" s="90">
        <v>98</v>
      </c>
      <c r="AJ53" s="91">
        <v>0.11123719999999999</v>
      </c>
      <c r="AK53" s="14" t="s">
        <v>1663</v>
      </c>
      <c r="AL53" s="90">
        <v>97</v>
      </c>
      <c r="AM53" s="91">
        <v>7.9966999999999996E-2</v>
      </c>
      <c r="AN53" s="14" t="s">
        <v>1542</v>
      </c>
      <c r="AO53" s="90">
        <v>92</v>
      </c>
      <c r="AP53" s="91">
        <v>5.92402E-2</v>
      </c>
      <c r="AQ53" s="14" t="s">
        <v>1685</v>
      </c>
      <c r="AR53" s="90">
        <v>89</v>
      </c>
      <c r="AS53" s="91">
        <v>0.29180329999999999</v>
      </c>
      <c r="AT53" s="14" t="s">
        <v>1538</v>
      </c>
      <c r="AU53" s="90">
        <v>82</v>
      </c>
      <c r="AV53" s="91">
        <v>0.2009804</v>
      </c>
      <c r="AW53" s="14" t="s">
        <v>1618</v>
      </c>
      <c r="AX53" s="90">
        <v>3103</v>
      </c>
      <c r="AY53" s="91">
        <v>0.25955669999999997</v>
      </c>
      <c r="AZ53" s="14" t="s">
        <v>1619</v>
      </c>
      <c r="BA53" s="90">
        <v>372</v>
      </c>
      <c r="BB53" s="91">
        <v>7.7403200000000005E-2</v>
      </c>
      <c r="BC53" s="14" t="s">
        <v>1876</v>
      </c>
      <c r="BD53" s="90">
        <v>156</v>
      </c>
      <c r="BE53" s="91">
        <v>6.77672E-2</v>
      </c>
      <c r="BF53" s="14" t="s">
        <v>1877</v>
      </c>
      <c r="BG53" s="90">
        <v>118</v>
      </c>
      <c r="BH53" s="91">
        <v>5.4553900000000002E-2</v>
      </c>
      <c r="BI53" s="14" t="s">
        <v>1878</v>
      </c>
      <c r="BJ53" s="90">
        <v>83</v>
      </c>
      <c r="BK53" s="91">
        <v>7.6851900000000001E-2</v>
      </c>
      <c r="BL53" s="14" t="s">
        <v>1879</v>
      </c>
      <c r="BM53" s="90">
        <v>71</v>
      </c>
      <c r="BN53" s="91">
        <v>5.3951399999999997E-2</v>
      </c>
      <c r="BO53" s="14" t="s">
        <v>1880</v>
      </c>
      <c r="BP53" s="90">
        <v>50</v>
      </c>
      <c r="BQ53" s="91">
        <v>2.3957800000000001E-2</v>
      </c>
      <c r="BR53" s="14" t="s">
        <v>1654</v>
      </c>
      <c r="BS53" s="90">
        <v>48</v>
      </c>
      <c r="BT53" s="91">
        <v>2.8953999999999998E-3</v>
      </c>
      <c r="BU53" s="14"/>
      <c r="BV53" s="90"/>
      <c r="BW53" s="91"/>
      <c r="BX53" s="14"/>
      <c r="BY53" s="90"/>
      <c r="BZ53" s="91"/>
      <c r="CA53" s="90">
        <v>4774</v>
      </c>
    </row>
    <row r="54" spans="1:79">
      <c r="A54" s="14" t="s">
        <v>63</v>
      </c>
      <c r="B54" s="89">
        <v>2128</v>
      </c>
      <c r="C54" s="14" t="s">
        <v>15</v>
      </c>
      <c r="D54" s="14" t="s">
        <v>1536</v>
      </c>
      <c r="E54" s="90">
        <v>3620</v>
      </c>
      <c r="F54" s="91">
        <v>0.25597510000000001</v>
      </c>
      <c r="G54" s="14" t="s">
        <v>1548</v>
      </c>
      <c r="H54" s="90">
        <v>907</v>
      </c>
      <c r="I54" s="91">
        <v>0.34512939999999998</v>
      </c>
      <c r="J54" s="14" t="s">
        <v>1541</v>
      </c>
      <c r="K54" s="90">
        <v>635</v>
      </c>
      <c r="L54" s="91">
        <v>0.2903521</v>
      </c>
      <c r="M54" s="14" t="s">
        <v>1540</v>
      </c>
      <c r="N54" s="90">
        <v>537</v>
      </c>
      <c r="O54" s="91">
        <v>0.23408889999999999</v>
      </c>
      <c r="P54" s="14" t="s">
        <v>1539</v>
      </c>
      <c r="Q54" s="90">
        <v>444</v>
      </c>
      <c r="R54" s="91">
        <v>0.219802</v>
      </c>
      <c r="S54" s="14" t="s">
        <v>1550</v>
      </c>
      <c r="T54" s="90">
        <v>432</v>
      </c>
      <c r="U54" s="91">
        <v>0.29012759999999999</v>
      </c>
      <c r="V54" s="14" t="s">
        <v>1542</v>
      </c>
      <c r="W54" s="90">
        <v>424</v>
      </c>
      <c r="X54" s="91">
        <v>0.30994149999999998</v>
      </c>
      <c r="Y54" s="14" t="s">
        <v>1586</v>
      </c>
      <c r="Z54" s="90">
        <v>388</v>
      </c>
      <c r="AA54" s="91">
        <v>0.3632959</v>
      </c>
      <c r="AB54" s="14" t="s">
        <v>1549</v>
      </c>
      <c r="AC54" s="90">
        <v>374</v>
      </c>
      <c r="AD54" s="91">
        <v>0.30883569999999999</v>
      </c>
      <c r="AE54" s="14" t="s">
        <v>1602</v>
      </c>
      <c r="AF54" s="90">
        <v>336</v>
      </c>
      <c r="AG54" s="91">
        <v>0.42158089999999998</v>
      </c>
      <c r="AH54" s="14" t="s">
        <v>1588</v>
      </c>
      <c r="AI54" s="90">
        <v>320</v>
      </c>
      <c r="AJ54" s="91">
        <v>0.37602819999999998</v>
      </c>
      <c r="AK54" s="14" t="s">
        <v>1547</v>
      </c>
      <c r="AL54" s="90">
        <v>248</v>
      </c>
      <c r="AM54" s="91">
        <v>0.32631579999999999</v>
      </c>
      <c r="AN54" s="14" t="s">
        <v>1566</v>
      </c>
      <c r="AO54" s="90">
        <v>222</v>
      </c>
      <c r="AP54" s="91">
        <v>0.24235809999999999</v>
      </c>
      <c r="AQ54" s="14" t="s">
        <v>1613</v>
      </c>
      <c r="AR54" s="90">
        <v>221</v>
      </c>
      <c r="AS54" s="91">
        <v>0.3752122</v>
      </c>
      <c r="AT54" s="14" t="s">
        <v>1545</v>
      </c>
      <c r="AU54" s="90">
        <v>214</v>
      </c>
      <c r="AV54" s="91">
        <v>0.19210050000000001</v>
      </c>
      <c r="AW54" s="14" t="s">
        <v>1688</v>
      </c>
      <c r="AX54" s="90">
        <v>6432</v>
      </c>
      <c r="AY54" s="91">
        <v>0.28906569999999998</v>
      </c>
      <c r="AZ54" s="14" t="s">
        <v>1881</v>
      </c>
      <c r="BA54" s="90">
        <v>681</v>
      </c>
      <c r="BB54" s="91">
        <v>0.38431149999999997</v>
      </c>
      <c r="BC54" s="14" t="s">
        <v>1748</v>
      </c>
      <c r="BD54" s="90">
        <v>637</v>
      </c>
      <c r="BE54" s="91">
        <v>0.19600000000000001</v>
      </c>
      <c r="BF54" s="14" t="s">
        <v>1736</v>
      </c>
      <c r="BG54" s="90">
        <v>627</v>
      </c>
      <c r="BH54" s="91">
        <v>0.26726339999999998</v>
      </c>
      <c r="BI54" s="14" t="s">
        <v>1882</v>
      </c>
      <c r="BJ54" s="90">
        <v>585</v>
      </c>
      <c r="BK54" s="91">
        <v>0.40709810000000002</v>
      </c>
      <c r="BL54" s="14" t="s">
        <v>1742</v>
      </c>
      <c r="BM54" s="90">
        <v>541</v>
      </c>
      <c r="BN54" s="91">
        <v>0.42166799999999999</v>
      </c>
      <c r="BO54" s="14" t="s">
        <v>1743</v>
      </c>
      <c r="BP54" s="90">
        <v>452</v>
      </c>
      <c r="BQ54" s="91">
        <v>0.37417220000000001</v>
      </c>
      <c r="BR54" s="14" t="s">
        <v>1883</v>
      </c>
      <c r="BS54" s="90">
        <v>394</v>
      </c>
      <c r="BT54" s="91">
        <v>0.30122320000000002</v>
      </c>
      <c r="BU54" s="14" t="s">
        <v>1691</v>
      </c>
      <c r="BV54" s="90">
        <v>304</v>
      </c>
      <c r="BW54" s="91">
        <v>6.7721100000000006E-2</v>
      </c>
      <c r="BX54" s="14" t="s">
        <v>1884</v>
      </c>
      <c r="BY54" s="90">
        <v>279</v>
      </c>
      <c r="BZ54" s="91">
        <v>0.35496179999999999</v>
      </c>
      <c r="CA54" s="90">
        <v>19227</v>
      </c>
    </row>
    <row r="55" spans="1:79">
      <c r="A55" s="14" t="s">
        <v>65</v>
      </c>
      <c r="B55" s="89">
        <v>2118</v>
      </c>
      <c r="C55" s="14" t="s">
        <v>10</v>
      </c>
      <c r="D55" s="14" t="s">
        <v>1536</v>
      </c>
      <c r="E55" s="90">
        <v>1881</v>
      </c>
      <c r="F55" s="91">
        <v>0.16007150000000001</v>
      </c>
      <c r="G55" s="14" t="s">
        <v>1561</v>
      </c>
      <c r="H55" s="90">
        <v>629</v>
      </c>
      <c r="I55" s="91">
        <v>1</v>
      </c>
      <c r="J55" s="14" t="s">
        <v>1548</v>
      </c>
      <c r="K55" s="90">
        <v>499</v>
      </c>
      <c r="L55" s="91">
        <v>0.1996</v>
      </c>
      <c r="M55" s="14" t="s">
        <v>1539</v>
      </c>
      <c r="N55" s="90">
        <v>444</v>
      </c>
      <c r="O55" s="91">
        <v>0.19023139999999999</v>
      </c>
      <c r="P55" s="14" t="s">
        <v>1537</v>
      </c>
      <c r="Q55" s="90">
        <v>362</v>
      </c>
      <c r="R55" s="91">
        <v>0.74180330000000005</v>
      </c>
      <c r="S55" s="14" t="s">
        <v>1550</v>
      </c>
      <c r="T55" s="90">
        <v>330</v>
      </c>
      <c r="U55" s="91">
        <v>0.1941176</v>
      </c>
      <c r="V55" s="14" t="s">
        <v>1542</v>
      </c>
      <c r="W55" s="90">
        <v>305</v>
      </c>
      <c r="X55" s="91">
        <v>0.19639409999999999</v>
      </c>
      <c r="Y55" s="14" t="s">
        <v>1602</v>
      </c>
      <c r="Z55" s="90">
        <v>233</v>
      </c>
      <c r="AA55" s="91">
        <v>0.24270829999999999</v>
      </c>
      <c r="AB55" s="14" t="s">
        <v>1540</v>
      </c>
      <c r="AC55" s="90">
        <v>224</v>
      </c>
      <c r="AD55" s="91">
        <v>0.1111663</v>
      </c>
      <c r="AE55" s="14" t="s">
        <v>1547</v>
      </c>
      <c r="AF55" s="90">
        <v>218</v>
      </c>
      <c r="AG55" s="91">
        <v>0.2018519</v>
      </c>
      <c r="AH55" s="14" t="s">
        <v>1541</v>
      </c>
      <c r="AI55" s="90">
        <v>208</v>
      </c>
      <c r="AJ55" s="91">
        <v>9.4117599999999996E-2</v>
      </c>
      <c r="AK55" s="14" t="s">
        <v>1549</v>
      </c>
      <c r="AL55" s="90">
        <v>204</v>
      </c>
      <c r="AM55" s="91">
        <v>0.14718609999999999</v>
      </c>
      <c r="AN55" s="14" t="s">
        <v>1720</v>
      </c>
      <c r="AO55" s="90">
        <v>174</v>
      </c>
      <c r="AP55" s="91">
        <v>0.25701619999999997</v>
      </c>
      <c r="AQ55" s="14" t="s">
        <v>1545</v>
      </c>
      <c r="AR55" s="90">
        <v>160</v>
      </c>
      <c r="AS55" s="91">
        <v>0.1083277</v>
      </c>
      <c r="AT55" s="14" t="s">
        <v>1564</v>
      </c>
      <c r="AU55" s="90">
        <v>159</v>
      </c>
      <c r="AV55" s="91">
        <v>0.52823920000000002</v>
      </c>
      <c r="AW55" s="14" t="s">
        <v>1654</v>
      </c>
      <c r="AX55" s="90">
        <v>6269</v>
      </c>
      <c r="AY55" s="91">
        <v>0.37815179999999998</v>
      </c>
      <c r="AZ55" s="14" t="s">
        <v>1837</v>
      </c>
      <c r="BA55" s="90">
        <v>739</v>
      </c>
      <c r="BB55" s="91">
        <v>0.28195350000000002</v>
      </c>
      <c r="BC55" s="14" t="s">
        <v>1885</v>
      </c>
      <c r="BD55" s="90">
        <v>561</v>
      </c>
      <c r="BE55" s="91">
        <v>0.32845429999999998</v>
      </c>
      <c r="BF55" s="14" t="s">
        <v>1886</v>
      </c>
      <c r="BG55" s="90">
        <v>492</v>
      </c>
      <c r="BH55" s="91">
        <v>0.3</v>
      </c>
      <c r="BI55" s="14" t="s">
        <v>1887</v>
      </c>
      <c r="BJ55" s="90">
        <v>489</v>
      </c>
      <c r="BK55" s="91">
        <v>0.23807210000000001</v>
      </c>
      <c r="BL55" s="14" t="s">
        <v>1888</v>
      </c>
      <c r="BM55" s="90">
        <v>381</v>
      </c>
      <c r="BN55" s="91">
        <v>0.15264420000000001</v>
      </c>
      <c r="BO55" s="14" t="s">
        <v>1625</v>
      </c>
      <c r="BP55" s="90">
        <v>347</v>
      </c>
      <c r="BQ55" s="91">
        <v>8.3796200000000001E-2</v>
      </c>
      <c r="BR55" s="14" t="s">
        <v>1831</v>
      </c>
      <c r="BS55" s="90">
        <v>340</v>
      </c>
      <c r="BT55" s="91">
        <v>5.1120100000000002E-2</v>
      </c>
      <c r="BU55" s="14" t="s">
        <v>1889</v>
      </c>
      <c r="BV55" s="90">
        <v>318</v>
      </c>
      <c r="BW55" s="91">
        <v>0.29362880000000002</v>
      </c>
      <c r="BX55" s="14" t="s">
        <v>1762</v>
      </c>
      <c r="BY55" s="90">
        <v>293</v>
      </c>
      <c r="BZ55" s="91">
        <v>0.10152460000000001</v>
      </c>
      <c r="CA55" s="90">
        <v>12955</v>
      </c>
    </row>
    <row r="56" spans="1:79">
      <c r="A56" s="14" t="s">
        <v>67</v>
      </c>
      <c r="B56" s="89">
        <v>2107</v>
      </c>
      <c r="C56" s="14" t="s">
        <v>5</v>
      </c>
      <c r="D56" s="14" t="s">
        <v>1536</v>
      </c>
      <c r="E56" s="90">
        <v>6051</v>
      </c>
      <c r="F56" s="91">
        <v>0.51493489999999997</v>
      </c>
      <c r="G56" s="14" t="s">
        <v>1541</v>
      </c>
      <c r="H56" s="90">
        <v>775</v>
      </c>
      <c r="I56" s="91">
        <v>0.35067870000000001</v>
      </c>
      <c r="J56" s="14" t="s">
        <v>1540</v>
      </c>
      <c r="K56" s="90">
        <v>745</v>
      </c>
      <c r="L56" s="91">
        <v>0.36972699999999997</v>
      </c>
      <c r="M56" s="14" t="s">
        <v>1539</v>
      </c>
      <c r="N56" s="90">
        <v>734</v>
      </c>
      <c r="O56" s="91">
        <v>0.31448159999999997</v>
      </c>
      <c r="P56" s="14" t="s">
        <v>1548</v>
      </c>
      <c r="Q56" s="90">
        <v>665</v>
      </c>
      <c r="R56" s="91">
        <v>0.26600000000000001</v>
      </c>
      <c r="S56" s="14" t="s">
        <v>1545</v>
      </c>
      <c r="T56" s="90">
        <v>570</v>
      </c>
      <c r="U56" s="91">
        <v>0.38591740000000002</v>
      </c>
      <c r="V56" s="14" t="s">
        <v>1550</v>
      </c>
      <c r="W56" s="90">
        <v>544</v>
      </c>
      <c r="X56" s="91">
        <v>0.32</v>
      </c>
      <c r="Y56" s="14" t="s">
        <v>1542</v>
      </c>
      <c r="Z56" s="90">
        <v>465</v>
      </c>
      <c r="AA56" s="91">
        <v>0.29942049999999998</v>
      </c>
      <c r="AB56" s="14" t="s">
        <v>1547</v>
      </c>
      <c r="AC56" s="90">
        <v>387</v>
      </c>
      <c r="AD56" s="91">
        <v>0.35833330000000002</v>
      </c>
      <c r="AE56" s="14" t="s">
        <v>1549</v>
      </c>
      <c r="AF56" s="90">
        <v>385</v>
      </c>
      <c r="AG56" s="91">
        <v>0.27777780000000002</v>
      </c>
      <c r="AH56" s="14" t="s">
        <v>1613</v>
      </c>
      <c r="AI56" s="90">
        <v>307</v>
      </c>
      <c r="AJ56" s="91">
        <v>0.3667861</v>
      </c>
      <c r="AK56" s="14" t="s">
        <v>1694</v>
      </c>
      <c r="AL56" s="90">
        <v>300</v>
      </c>
      <c r="AM56" s="91">
        <v>0.39525690000000002</v>
      </c>
      <c r="AN56" s="14" t="s">
        <v>1586</v>
      </c>
      <c r="AO56" s="90">
        <v>298</v>
      </c>
      <c r="AP56" s="91">
        <v>0.21164769999999999</v>
      </c>
      <c r="AQ56" s="14" t="s">
        <v>1566</v>
      </c>
      <c r="AR56" s="90">
        <v>294</v>
      </c>
      <c r="AS56" s="91">
        <v>0.35985309999999998</v>
      </c>
      <c r="AT56" s="14" t="s">
        <v>1587</v>
      </c>
      <c r="AU56" s="90">
        <v>246</v>
      </c>
      <c r="AV56" s="91">
        <v>0.48809520000000001</v>
      </c>
      <c r="AW56" s="14" t="s">
        <v>1619</v>
      </c>
      <c r="AX56" s="90">
        <v>2149</v>
      </c>
      <c r="AY56" s="91">
        <v>0.44714939999999997</v>
      </c>
      <c r="AZ56" s="14" t="s">
        <v>1618</v>
      </c>
      <c r="BA56" s="90">
        <v>1599</v>
      </c>
      <c r="BB56" s="91">
        <v>0.1337516</v>
      </c>
      <c r="BC56" s="14" t="s">
        <v>1890</v>
      </c>
      <c r="BD56" s="90">
        <v>1434</v>
      </c>
      <c r="BE56" s="91">
        <v>0.58602370000000004</v>
      </c>
      <c r="BF56" s="14" t="s">
        <v>1888</v>
      </c>
      <c r="BG56" s="90">
        <v>1364</v>
      </c>
      <c r="BH56" s="91">
        <v>0.54647440000000003</v>
      </c>
      <c r="BI56" s="14" t="s">
        <v>1880</v>
      </c>
      <c r="BJ56" s="90">
        <v>1353</v>
      </c>
      <c r="BK56" s="91">
        <v>0.64829899999999996</v>
      </c>
      <c r="BL56" s="14" t="s">
        <v>1877</v>
      </c>
      <c r="BM56" s="90">
        <v>1321</v>
      </c>
      <c r="BN56" s="91">
        <v>0.61072579999999999</v>
      </c>
      <c r="BO56" s="14" t="s">
        <v>1763</v>
      </c>
      <c r="BP56" s="90">
        <v>1234</v>
      </c>
      <c r="BQ56" s="91">
        <v>0.5126714</v>
      </c>
      <c r="BR56" s="14" t="s">
        <v>1876</v>
      </c>
      <c r="BS56" s="90">
        <v>1230</v>
      </c>
      <c r="BT56" s="91">
        <v>0.53431799999999996</v>
      </c>
      <c r="BU56" s="14" t="s">
        <v>1891</v>
      </c>
      <c r="BV56" s="90">
        <v>1088</v>
      </c>
      <c r="BW56" s="91">
        <v>0.59551180000000004</v>
      </c>
      <c r="BX56" s="14" t="s">
        <v>1887</v>
      </c>
      <c r="BY56" s="90">
        <v>848</v>
      </c>
      <c r="BZ56" s="91">
        <v>0.41285300000000003</v>
      </c>
      <c r="CA56" s="90">
        <v>24629</v>
      </c>
    </row>
    <row r="57" spans="1:79">
      <c r="A57" s="14" t="s">
        <v>68</v>
      </c>
      <c r="B57" s="89">
        <v>2010</v>
      </c>
      <c r="C57" s="14" t="s">
        <v>10</v>
      </c>
      <c r="D57" s="14" t="s">
        <v>1536</v>
      </c>
      <c r="E57" s="90">
        <v>6489</v>
      </c>
      <c r="F57" s="91">
        <v>0.99984589999999995</v>
      </c>
      <c r="G57" s="14" t="s">
        <v>1539</v>
      </c>
      <c r="H57" s="90">
        <v>1675</v>
      </c>
      <c r="I57" s="91">
        <v>0.86787559999999997</v>
      </c>
      <c r="J57" s="14" t="s">
        <v>1540</v>
      </c>
      <c r="K57" s="90">
        <v>1527</v>
      </c>
      <c r="L57" s="91">
        <v>0.81266629999999995</v>
      </c>
      <c r="M57" s="14" t="s">
        <v>1548</v>
      </c>
      <c r="N57" s="90">
        <v>1476</v>
      </c>
      <c r="O57" s="91">
        <v>0.87752680000000005</v>
      </c>
      <c r="P57" s="14" t="s">
        <v>1541</v>
      </c>
      <c r="Q57" s="90">
        <v>1255</v>
      </c>
      <c r="R57" s="91">
        <v>0.83333330000000005</v>
      </c>
      <c r="S57" s="14" t="s">
        <v>1550</v>
      </c>
      <c r="T57" s="90">
        <v>1083</v>
      </c>
      <c r="U57" s="91">
        <v>0.81674210000000003</v>
      </c>
      <c r="V57" s="14" t="s">
        <v>1542</v>
      </c>
      <c r="W57" s="90">
        <v>859</v>
      </c>
      <c r="X57" s="91">
        <v>0.85387670000000004</v>
      </c>
      <c r="Y57" s="14" t="s">
        <v>1545</v>
      </c>
      <c r="Z57" s="90">
        <v>844</v>
      </c>
      <c r="AA57" s="91">
        <v>0.81941750000000002</v>
      </c>
      <c r="AB57" s="14" t="s">
        <v>1659</v>
      </c>
      <c r="AC57" s="90">
        <v>638</v>
      </c>
      <c r="AD57" s="91">
        <v>1</v>
      </c>
      <c r="AE57" s="14" t="s">
        <v>1590</v>
      </c>
      <c r="AF57" s="90">
        <v>616</v>
      </c>
      <c r="AG57" s="91">
        <v>0.90721649999999998</v>
      </c>
      <c r="AH57" s="14" t="s">
        <v>1537</v>
      </c>
      <c r="AI57" s="90">
        <v>603</v>
      </c>
      <c r="AJ57" s="91">
        <v>0.94811319999999999</v>
      </c>
      <c r="AK57" s="14" t="s">
        <v>1547</v>
      </c>
      <c r="AL57" s="90">
        <v>576</v>
      </c>
      <c r="AM57" s="91">
        <v>0.81012660000000003</v>
      </c>
      <c r="AN57" s="14" t="s">
        <v>1626</v>
      </c>
      <c r="AO57" s="90">
        <v>568</v>
      </c>
      <c r="AP57" s="91">
        <v>0.81258940000000002</v>
      </c>
      <c r="AQ57" s="14" t="s">
        <v>1549</v>
      </c>
      <c r="AR57" s="90">
        <v>553</v>
      </c>
      <c r="AS57" s="91">
        <v>0.75135870000000005</v>
      </c>
      <c r="AT57" s="14" t="s">
        <v>1602</v>
      </c>
      <c r="AU57" s="90">
        <v>498</v>
      </c>
      <c r="AV57" s="91">
        <v>0.79425840000000003</v>
      </c>
      <c r="AW57" s="14" t="s">
        <v>1656</v>
      </c>
      <c r="AX57" s="90">
        <v>13516</v>
      </c>
      <c r="AY57" s="91">
        <v>0.86535629999999997</v>
      </c>
      <c r="AZ57" s="14" t="s">
        <v>1892</v>
      </c>
      <c r="BA57" s="90">
        <v>8417</v>
      </c>
      <c r="BB57" s="91">
        <v>0.59784079999999995</v>
      </c>
      <c r="BC57" s="14" t="s">
        <v>1893</v>
      </c>
      <c r="BD57" s="90">
        <v>1910</v>
      </c>
      <c r="BE57" s="91">
        <v>0.82683980000000001</v>
      </c>
      <c r="BF57" s="14" t="s">
        <v>1894</v>
      </c>
      <c r="BG57" s="90">
        <v>1591</v>
      </c>
      <c r="BH57" s="91">
        <v>0.69995600000000002</v>
      </c>
      <c r="BI57" s="14" t="s">
        <v>1895</v>
      </c>
      <c r="BJ57" s="90">
        <v>1541</v>
      </c>
      <c r="BK57" s="91">
        <v>0.78742970000000001</v>
      </c>
      <c r="BL57" s="14" t="s">
        <v>1896</v>
      </c>
      <c r="BM57" s="90">
        <v>1266</v>
      </c>
      <c r="BN57" s="91">
        <v>0.68729640000000003</v>
      </c>
      <c r="BO57" s="14" t="s">
        <v>1897</v>
      </c>
      <c r="BP57" s="90">
        <v>1182</v>
      </c>
      <c r="BQ57" s="91">
        <v>0.68048359999999997</v>
      </c>
      <c r="BR57" s="14" t="s">
        <v>1898</v>
      </c>
      <c r="BS57" s="90">
        <v>1050</v>
      </c>
      <c r="BT57" s="91">
        <v>0.77490769999999998</v>
      </c>
      <c r="BU57" s="14" t="s">
        <v>1899</v>
      </c>
      <c r="BV57" s="90">
        <v>978</v>
      </c>
      <c r="BW57" s="91">
        <v>0.65287050000000002</v>
      </c>
      <c r="BX57" s="14" t="s">
        <v>1900</v>
      </c>
      <c r="BY57" s="90">
        <v>927</v>
      </c>
      <c r="BZ57" s="91">
        <v>0.81746030000000003</v>
      </c>
      <c r="CA57" s="90">
        <v>40314</v>
      </c>
    </row>
    <row r="58" spans="1:79">
      <c r="A58" s="2" t="s">
        <v>1365</v>
      </c>
      <c r="B58" s="2" t="s">
        <v>76</v>
      </c>
      <c r="C58" s="2" t="s">
        <v>15</v>
      </c>
      <c r="D58" s="14" t="s">
        <v>1538</v>
      </c>
      <c r="E58" s="90">
        <v>405</v>
      </c>
      <c r="F58" s="91">
        <v>0.13572390000000001</v>
      </c>
      <c r="G58" s="14" t="s">
        <v>1537</v>
      </c>
      <c r="H58" s="90">
        <v>382</v>
      </c>
      <c r="I58" s="91">
        <v>0.124349</v>
      </c>
      <c r="J58" s="14" t="s">
        <v>1564</v>
      </c>
      <c r="K58" s="90">
        <v>289</v>
      </c>
      <c r="L58" s="91">
        <v>0.1540512</v>
      </c>
      <c r="M58" s="14" t="s">
        <v>1548</v>
      </c>
      <c r="N58" s="90">
        <v>211</v>
      </c>
      <c r="O58" s="91">
        <v>3.5420500000000001E-2</v>
      </c>
      <c r="P58" s="14" t="s">
        <v>1539</v>
      </c>
      <c r="Q58" s="90">
        <v>175</v>
      </c>
      <c r="R58" s="91">
        <v>4.8275899999999997E-2</v>
      </c>
      <c r="S58" s="14" t="s">
        <v>1550</v>
      </c>
      <c r="T58" s="90">
        <v>130</v>
      </c>
      <c r="U58" s="91">
        <v>3.4418900000000002E-2</v>
      </c>
      <c r="V58" s="14" t="s">
        <v>1541</v>
      </c>
      <c r="W58" s="90">
        <v>119</v>
      </c>
      <c r="X58" s="91">
        <v>2.18228E-2</v>
      </c>
      <c r="Y58" s="14" t="s">
        <v>1543</v>
      </c>
      <c r="Z58" s="90">
        <v>110</v>
      </c>
      <c r="AA58" s="91">
        <v>0.1067961</v>
      </c>
      <c r="AB58" s="14" t="s">
        <v>1540</v>
      </c>
      <c r="AC58" s="90">
        <v>94</v>
      </c>
      <c r="AD58" s="91">
        <v>1.7537299999999999E-2</v>
      </c>
      <c r="AE58" s="14" t="s">
        <v>1549</v>
      </c>
      <c r="AF58" s="90">
        <v>90</v>
      </c>
      <c r="AG58" s="91">
        <v>2.8883200000000001E-2</v>
      </c>
      <c r="AH58" s="14" t="s">
        <v>1545</v>
      </c>
      <c r="AI58" s="90">
        <v>89</v>
      </c>
      <c r="AJ58" s="91">
        <v>2.6053900000000001E-2</v>
      </c>
      <c r="AK58" s="14" t="s">
        <v>1720</v>
      </c>
      <c r="AL58" s="90">
        <v>85</v>
      </c>
      <c r="AM58" s="91">
        <v>4.3389499999999998E-2</v>
      </c>
      <c r="AN58" s="14" t="s">
        <v>1649</v>
      </c>
      <c r="AO58" s="90">
        <v>82</v>
      </c>
      <c r="AP58" s="91">
        <v>4.83776E-2</v>
      </c>
      <c r="AQ58" s="14" t="s">
        <v>1901</v>
      </c>
      <c r="AR58" s="90">
        <v>72</v>
      </c>
      <c r="AS58" s="91">
        <v>4.71204E-2</v>
      </c>
      <c r="AT58" s="14" t="s">
        <v>1645</v>
      </c>
      <c r="AU58" s="90">
        <v>70</v>
      </c>
      <c r="AV58" s="91">
        <v>2.33879E-2</v>
      </c>
      <c r="AW58" s="14" t="s">
        <v>1622</v>
      </c>
      <c r="AX58" s="90">
        <v>1247</v>
      </c>
      <c r="AY58" s="91">
        <v>0.175708</v>
      </c>
      <c r="AZ58" s="14" t="s">
        <v>1623</v>
      </c>
      <c r="BA58" s="90">
        <v>974</v>
      </c>
      <c r="BB58" s="91">
        <v>9.33755E-2</v>
      </c>
      <c r="BC58" s="14" t="s">
        <v>1618</v>
      </c>
      <c r="BD58" s="90">
        <v>509</v>
      </c>
      <c r="BE58" s="91">
        <v>4.2576299999999997E-2</v>
      </c>
      <c r="BF58" s="14" t="s">
        <v>1624</v>
      </c>
      <c r="BG58" s="90">
        <v>487</v>
      </c>
      <c r="BH58" s="91">
        <v>0.14686370000000001</v>
      </c>
      <c r="BI58" s="14" t="s">
        <v>1638</v>
      </c>
      <c r="BJ58" s="90">
        <v>225</v>
      </c>
      <c r="BK58" s="91">
        <v>1.15955E-2</v>
      </c>
      <c r="BL58" s="14" t="s">
        <v>1621</v>
      </c>
      <c r="BM58" s="90">
        <v>197</v>
      </c>
      <c r="BN58" s="91">
        <v>4.76882E-2</v>
      </c>
      <c r="BO58" s="14" t="s">
        <v>1616</v>
      </c>
      <c r="BP58" s="90">
        <v>140</v>
      </c>
      <c r="BQ58" s="91">
        <v>4.6419099999999998E-2</v>
      </c>
      <c r="BR58" s="14" t="s">
        <v>1619</v>
      </c>
      <c r="BS58" s="90">
        <v>112</v>
      </c>
      <c r="BT58" s="91">
        <v>2.3304200000000001E-2</v>
      </c>
      <c r="BU58" s="14" t="s">
        <v>1617</v>
      </c>
      <c r="BV58" s="90">
        <v>109</v>
      </c>
      <c r="BW58" s="91">
        <v>2.63667E-2</v>
      </c>
      <c r="BX58" s="14" t="s">
        <v>1642</v>
      </c>
      <c r="BY58" s="90">
        <v>83</v>
      </c>
      <c r="BZ58" s="91">
        <v>1.91553E-2</v>
      </c>
      <c r="CA58" s="90">
        <v>5135</v>
      </c>
    </row>
    <row r="59" spans="1:79">
      <c r="A59" s="2" t="s">
        <v>1367</v>
      </c>
      <c r="B59" s="2" t="s">
        <v>78</v>
      </c>
      <c r="C59" s="2" t="s">
        <v>10</v>
      </c>
      <c r="D59" s="14" t="s">
        <v>1536</v>
      </c>
      <c r="E59" s="90">
        <v>1874</v>
      </c>
      <c r="F59" s="91">
        <v>0.1594758</v>
      </c>
      <c r="G59" s="14" t="s">
        <v>1664</v>
      </c>
      <c r="H59" s="90">
        <v>1642</v>
      </c>
      <c r="I59" s="91">
        <v>0.9613583</v>
      </c>
      <c r="J59" s="14" t="s">
        <v>1663</v>
      </c>
      <c r="K59" s="90">
        <v>738</v>
      </c>
      <c r="L59" s="91">
        <v>0.60840890000000003</v>
      </c>
      <c r="M59" s="14" t="s">
        <v>1548</v>
      </c>
      <c r="N59" s="90">
        <v>673</v>
      </c>
      <c r="O59" s="91">
        <v>0.26919999999999999</v>
      </c>
      <c r="P59" s="14" t="s">
        <v>1541</v>
      </c>
      <c r="Q59" s="90">
        <v>524</v>
      </c>
      <c r="R59" s="91">
        <v>0.23710410000000001</v>
      </c>
      <c r="S59" s="14" t="s">
        <v>1601</v>
      </c>
      <c r="T59" s="90">
        <v>464</v>
      </c>
      <c r="U59" s="91">
        <v>0.86567159999999999</v>
      </c>
      <c r="V59" s="14" t="s">
        <v>1539</v>
      </c>
      <c r="W59" s="90">
        <v>431</v>
      </c>
      <c r="X59" s="91">
        <v>0.18466150000000001</v>
      </c>
      <c r="Y59" s="14" t="s">
        <v>1550</v>
      </c>
      <c r="Z59" s="90">
        <v>363</v>
      </c>
      <c r="AA59" s="91">
        <v>0.21352940000000001</v>
      </c>
      <c r="AB59" s="14" t="s">
        <v>1540</v>
      </c>
      <c r="AC59" s="90">
        <v>337</v>
      </c>
      <c r="AD59" s="91">
        <v>0.1672457</v>
      </c>
      <c r="AE59" s="14" t="s">
        <v>1545</v>
      </c>
      <c r="AF59" s="90">
        <v>311</v>
      </c>
      <c r="AG59" s="91">
        <v>0.2105619</v>
      </c>
      <c r="AH59" s="14" t="s">
        <v>1549</v>
      </c>
      <c r="AI59" s="90">
        <v>299</v>
      </c>
      <c r="AJ59" s="91">
        <v>0.2157287</v>
      </c>
      <c r="AK59" s="14" t="s">
        <v>1542</v>
      </c>
      <c r="AL59" s="90">
        <v>293</v>
      </c>
      <c r="AM59" s="91">
        <v>0.1886671</v>
      </c>
      <c r="AN59" s="14" t="s">
        <v>1586</v>
      </c>
      <c r="AO59" s="90">
        <v>251</v>
      </c>
      <c r="AP59" s="91">
        <v>0.17826700000000001</v>
      </c>
      <c r="AQ59" s="14" t="s">
        <v>1547</v>
      </c>
      <c r="AR59" s="90">
        <v>222</v>
      </c>
      <c r="AS59" s="91">
        <v>0.2055556</v>
      </c>
      <c r="AT59" s="14" t="s">
        <v>1686</v>
      </c>
      <c r="AU59" s="90">
        <v>189</v>
      </c>
      <c r="AV59" s="91">
        <v>0.21452889999999999</v>
      </c>
      <c r="AW59" s="14" t="s">
        <v>1654</v>
      </c>
      <c r="AX59" s="90">
        <v>5785</v>
      </c>
      <c r="AY59" s="91">
        <v>0.3489564</v>
      </c>
      <c r="AZ59" s="14" t="s">
        <v>1625</v>
      </c>
      <c r="BA59" s="90">
        <v>1811</v>
      </c>
      <c r="BB59" s="91">
        <v>0.437334</v>
      </c>
      <c r="BC59" s="14" t="s">
        <v>1837</v>
      </c>
      <c r="BD59" s="90">
        <v>696</v>
      </c>
      <c r="BE59" s="91">
        <v>0.26554749999999999</v>
      </c>
      <c r="BF59" s="14" t="s">
        <v>1902</v>
      </c>
      <c r="BG59" s="90">
        <v>556</v>
      </c>
      <c r="BH59" s="91">
        <v>0.42475170000000001</v>
      </c>
      <c r="BI59" s="14" t="s">
        <v>1831</v>
      </c>
      <c r="BJ59" s="90">
        <v>519</v>
      </c>
      <c r="BK59" s="91">
        <v>7.8033400000000003E-2</v>
      </c>
      <c r="BL59" s="14" t="s">
        <v>1617</v>
      </c>
      <c r="BM59" s="90">
        <v>502</v>
      </c>
      <c r="BN59" s="91">
        <v>0.121432</v>
      </c>
      <c r="BO59" s="14" t="s">
        <v>1889</v>
      </c>
      <c r="BP59" s="90">
        <v>433</v>
      </c>
      <c r="BQ59" s="91">
        <v>0.39981529999999998</v>
      </c>
      <c r="BR59" s="14" t="s">
        <v>1903</v>
      </c>
      <c r="BS59" s="90">
        <v>413</v>
      </c>
      <c r="BT59" s="91">
        <v>0.36809269999999999</v>
      </c>
      <c r="BU59" s="14" t="s">
        <v>1885</v>
      </c>
      <c r="BV59" s="90">
        <v>368</v>
      </c>
      <c r="BW59" s="91">
        <v>0.2154567</v>
      </c>
      <c r="BX59" s="14" t="s">
        <v>1762</v>
      </c>
      <c r="BY59" s="90">
        <v>341</v>
      </c>
      <c r="BZ59" s="91">
        <v>0.1181566</v>
      </c>
      <c r="CA59" s="90">
        <v>16513</v>
      </c>
    </row>
    <row r="60" spans="1:79">
      <c r="A60" s="2" t="s">
        <v>1366</v>
      </c>
      <c r="B60" s="2" t="s">
        <v>77</v>
      </c>
      <c r="C60" s="2" t="s">
        <v>10</v>
      </c>
      <c r="D60" s="14" t="s">
        <v>1536</v>
      </c>
      <c r="E60" s="90">
        <v>1856</v>
      </c>
      <c r="F60" s="91">
        <v>8.2015000000000005E-2</v>
      </c>
      <c r="G60" s="14" t="s">
        <v>1538</v>
      </c>
      <c r="H60" s="90">
        <v>610</v>
      </c>
      <c r="I60" s="91">
        <v>0.28240739999999998</v>
      </c>
      <c r="J60" s="14" t="s">
        <v>1537</v>
      </c>
      <c r="K60" s="90">
        <v>602</v>
      </c>
      <c r="L60" s="91">
        <v>0.19469600000000001</v>
      </c>
      <c r="M60" s="14" t="s">
        <v>1548</v>
      </c>
      <c r="N60" s="90">
        <v>319</v>
      </c>
      <c r="O60" s="91">
        <v>8.1878900000000004E-2</v>
      </c>
      <c r="P60" s="14" t="s">
        <v>1564</v>
      </c>
      <c r="Q60" s="90">
        <v>298</v>
      </c>
      <c r="R60" s="91">
        <v>0.27090910000000001</v>
      </c>
      <c r="S60" s="14" t="s">
        <v>1541</v>
      </c>
      <c r="T60" s="90">
        <v>288</v>
      </c>
      <c r="U60" s="91">
        <v>6.5439700000000003E-2</v>
      </c>
      <c r="V60" s="14" t="s">
        <v>1540</v>
      </c>
      <c r="W60" s="90">
        <v>277</v>
      </c>
      <c r="X60" s="91">
        <v>6.1927099999999999E-2</v>
      </c>
      <c r="Y60" s="14" t="s">
        <v>1539</v>
      </c>
      <c r="Z60" s="90">
        <v>223</v>
      </c>
      <c r="AA60" s="91">
        <v>5.6370099999999999E-2</v>
      </c>
      <c r="AB60" s="14" t="s">
        <v>1586</v>
      </c>
      <c r="AC60" s="90">
        <v>213</v>
      </c>
      <c r="AD60" s="91">
        <v>7.7964900000000004E-2</v>
      </c>
      <c r="AE60" s="14" t="s">
        <v>1542</v>
      </c>
      <c r="AF60" s="90">
        <v>204</v>
      </c>
      <c r="AG60" s="91">
        <v>6.5321799999999999E-2</v>
      </c>
      <c r="AH60" s="14" t="s">
        <v>1545</v>
      </c>
      <c r="AI60" s="90">
        <v>189</v>
      </c>
      <c r="AJ60" s="91">
        <v>6.9870600000000005E-2</v>
      </c>
      <c r="AK60" s="14" t="s">
        <v>1550</v>
      </c>
      <c r="AL60" s="90">
        <v>178</v>
      </c>
      <c r="AM60" s="91">
        <v>6.08963E-2</v>
      </c>
      <c r="AN60" s="14" t="s">
        <v>1602</v>
      </c>
      <c r="AO60" s="90">
        <v>154</v>
      </c>
      <c r="AP60" s="91">
        <v>0.12581700000000001</v>
      </c>
      <c r="AQ60" s="14" t="s">
        <v>1588</v>
      </c>
      <c r="AR60" s="90">
        <v>152</v>
      </c>
      <c r="AS60" s="91">
        <v>7.2622999999999993E-2</v>
      </c>
      <c r="AT60" s="14" t="s">
        <v>1549</v>
      </c>
      <c r="AU60" s="90">
        <v>126</v>
      </c>
      <c r="AV60" s="91">
        <v>5.46875E-2</v>
      </c>
      <c r="AW60" s="14" t="s">
        <v>1774</v>
      </c>
      <c r="AX60" s="90">
        <v>2761</v>
      </c>
      <c r="AY60" s="91">
        <v>0.42581740000000001</v>
      </c>
      <c r="AZ60" s="14" t="s">
        <v>1655</v>
      </c>
      <c r="BA60" s="90">
        <v>2694</v>
      </c>
      <c r="BB60" s="91">
        <v>0.23995720000000001</v>
      </c>
      <c r="BC60" s="14" t="s">
        <v>1553</v>
      </c>
      <c r="BD60" s="90">
        <v>1330</v>
      </c>
      <c r="BE60" s="91">
        <v>0.15702479999999999</v>
      </c>
      <c r="BF60" s="14" t="s">
        <v>1777</v>
      </c>
      <c r="BG60" s="90">
        <v>1117</v>
      </c>
      <c r="BH60" s="91">
        <v>0.49666519999999997</v>
      </c>
      <c r="BI60" s="14" t="s">
        <v>1775</v>
      </c>
      <c r="BJ60" s="90">
        <v>438</v>
      </c>
      <c r="BK60" s="91">
        <v>0.14693059999999999</v>
      </c>
      <c r="BL60" s="14" t="s">
        <v>1776</v>
      </c>
      <c r="BM60" s="90">
        <v>344</v>
      </c>
      <c r="BN60" s="91">
        <v>0.1214689</v>
      </c>
      <c r="BO60" s="14" t="s">
        <v>1772</v>
      </c>
      <c r="BP60" s="90">
        <v>318</v>
      </c>
      <c r="BQ60" s="91">
        <v>2.14618E-2</v>
      </c>
      <c r="BR60" s="14" t="s">
        <v>1778</v>
      </c>
      <c r="BS60" s="90">
        <v>114</v>
      </c>
      <c r="BT60" s="91">
        <v>0.19621340000000001</v>
      </c>
      <c r="BU60" s="14" t="s">
        <v>1904</v>
      </c>
      <c r="BV60" s="90">
        <v>102</v>
      </c>
      <c r="BW60" s="91">
        <v>0.16504849999999999</v>
      </c>
      <c r="BX60" s="14" t="s">
        <v>1782</v>
      </c>
      <c r="BY60" s="90">
        <v>89</v>
      </c>
      <c r="BZ60" s="91">
        <v>2.4138900000000001E-2</v>
      </c>
      <c r="CA60" s="90">
        <v>10760</v>
      </c>
    </row>
    <row r="61" spans="1:79">
      <c r="A61" s="2" t="s">
        <v>1368</v>
      </c>
      <c r="B61" s="2" t="s">
        <v>79</v>
      </c>
      <c r="C61" s="2" t="s">
        <v>5</v>
      </c>
      <c r="D61" s="14" t="s">
        <v>1536</v>
      </c>
      <c r="E61" s="90">
        <v>828</v>
      </c>
      <c r="F61" s="91">
        <v>0.14746219999999999</v>
      </c>
      <c r="G61" s="14" t="s">
        <v>1538</v>
      </c>
      <c r="H61" s="90">
        <v>811</v>
      </c>
      <c r="I61" s="91">
        <v>0.50466710000000004</v>
      </c>
      <c r="J61" s="14" t="s">
        <v>1537</v>
      </c>
      <c r="K61" s="90">
        <v>477</v>
      </c>
      <c r="L61" s="91">
        <v>0.30362830000000002</v>
      </c>
      <c r="M61" s="14" t="s">
        <v>1539</v>
      </c>
      <c r="N61" s="90">
        <v>378</v>
      </c>
      <c r="O61" s="91">
        <v>0.25925930000000003</v>
      </c>
      <c r="P61" s="14" t="s">
        <v>1685</v>
      </c>
      <c r="Q61" s="90">
        <v>368</v>
      </c>
      <c r="R61" s="91">
        <v>0.75409839999999995</v>
      </c>
      <c r="S61" s="14" t="s">
        <v>1541</v>
      </c>
      <c r="T61" s="90">
        <v>354</v>
      </c>
      <c r="U61" s="91">
        <v>0.24213409999999999</v>
      </c>
      <c r="V61" s="14" t="s">
        <v>1542</v>
      </c>
      <c r="W61" s="90">
        <v>291</v>
      </c>
      <c r="X61" s="91">
        <v>0.26820280000000002</v>
      </c>
      <c r="Y61" s="14" t="s">
        <v>1550</v>
      </c>
      <c r="Z61" s="90">
        <v>267</v>
      </c>
      <c r="AA61" s="91">
        <v>0.3186158</v>
      </c>
      <c r="AB61" s="14" t="s">
        <v>1540</v>
      </c>
      <c r="AC61" s="90">
        <v>253</v>
      </c>
      <c r="AD61" s="91">
        <v>0.19152159999999999</v>
      </c>
      <c r="AE61" s="14" t="s">
        <v>1545</v>
      </c>
      <c r="AF61" s="90">
        <v>225</v>
      </c>
      <c r="AG61" s="91">
        <v>0.2601156</v>
      </c>
      <c r="AH61" s="14" t="s">
        <v>1549</v>
      </c>
      <c r="AI61" s="90">
        <v>216</v>
      </c>
      <c r="AJ61" s="91">
        <v>0.26732669999999997</v>
      </c>
      <c r="AK61" s="14" t="s">
        <v>1614</v>
      </c>
      <c r="AL61" s="90">
        <v>198</v>
      </c>
      <c r="AM61" s="91">
        <v>0.49009900000000001</v>
      </c>
      <c r="AN61" s="14" t="s">
        <v>1548</v>
      </c>
      <c r="AO61" s="90">
        <v>194</v>
      </c>
      <c r="AP61" s="91">
        <v>0.1536025</v>
      </c>
      <c r="AQ61" s="14" t="s">
        <v>1547</v>
      </c>
      <c r="AR61" s="90">
        <v>187</v>
      </c>
      <c r="AS61" s="91">
        <v>0.3164129</v>
      </c>
      <c r="AT61" s="14" t="s">
        <v>1586</v>
      </c>
      <c r="AU61" s="90">
        <v>186</v>
      </c>
      <c r="AV61" s="91">
        <v>0.26050420000000002</v>
      </c>
      <c r="AW61" s="14" t="s">
        <v>1631</v>
      </c>
      <c r="AX61" s="90">
        <v>2280</v>
      </c>
      <c r="AY61" s="91">
        <v>0.53849789999999997</v>
      </c>
      <c r="AZ61" s="14" t="s">
        <v>1905</v>
      </c>
      <c r="BA61" s="90">
        <v>1026</v>
      </c>
      <c r="BB61" s="91">
        <v>0.46678799999999998</v>
      </c>
      <c r="BC61" s="14" t="s">
        <v>1620</v>
      </c>
      <c r="BD61" s="90">
        <v>750</v>
      </c>
      <c r="BE61" s="91">
        <v>0.28163729999999998</v>
      </c>
      <c r="BF61" s="14" t="s">
        <v>1906</v>
      </c>
      <c r="BG61" s="90">
        <v>731</v>
      </c>
      <c r="BH61" s="91">
        <v>0.40998319999999999</v>
      </c>
      <c r="BI61" s="14" t="s">
        <v>1907</v>
      </c>
      <c r="BJ61" s="90">
        <v>546</v>
      </c>
      <c r="BK61" s="91">
        <v>0.36135010000000001</v>
      </c>
      <c r="BL61" s="14" t="s">
        <v>1908</v>
      </c>
      <c r="BM61" s="90">
        <v>510</v>
      </c>
      <c r="BN61" s="91">
        <v>0.25272549999999999</v>
      </c>
      <c r="BO61" s="14" t="s">
        <v>1629</v>
      </c>
      <c r="BP61" s="90">
        <v>489</v>
      </c>
      <c r="BQ61" s="91">
        <v>0.14926739999999999</v>
      </c>
      <c r="BR61" s="14" t="s">
        <v>1909</v>
      </c>
      <c r="BS61" s="90">
        <v>460</v>
      </c>
      <c r="BT61" s="91">
        <v>0.38429410000000003</v>
      </c>
      <c r="BU61" s="14" t="s">
        <v>1630</v>
      </c>
      <c r="BV61" s="90">
        <v>427</v>
      </c>
      <c r="BW61" s="91">
        <v>0.28259430000000002</v>
      </c>
      <c r="BX61" s="14" t="s">
        <v>1625</v>
      </c>
      <c r="BY61" s="90">
        <v>286</v>
      </c>
      <c r="BZ61" s="91">
        <v>6.9065399999999999E-2</v>
      </c>
      <c r="CA61" s="90">
        <v>11479</v>
      </c>
    </row>
    <row r="62" spans="1:79" ht="14.25" customHeight="1">
      <c r="A62" s="2" t="s">
        <v>1369</v>
      </c>
      <c r="B62" s="2" t="s">
        <v>80</v>
      </c>
      <c r="C62" s="2" t="s">
        <v>10</v>
      </c>
      <c r="D62" s="14" t="s">
        <v>1540</v>
      </c>
      <c r="E62" s="90">
        <v>352</v>
      </c>
      <c r="F62" s="91">
        <v>0.18733369999999999</v>
      </c>
      <c r="G62" s="14" t="s">
        <v>1586</v>
      </c>
      <c r="H62" s="90">
        <v>289</v>
      </c>
      <c r="I62" s="91">
        <v>0.41702739999999999</v>
      </c>
      <c r="J62" s="14" t="s">
        <v>1539</v>
      </c>
      <c r="K62" s="90">
        <v>255</v>
      </c>
      <c r="L62" s="91">
        <v>0.1321244</v>
      </c>
      <c r="M62" s="14" t="s">
        <v>1541</v>
      </c>
      <c r="N62" s="90">
        <v>251</v>
      </c>
      <c r="O62" s="91">
        <v>0.1666667</v>
      </c>
      <c r="P62" s="14" t="s">
        <v>1550</v>
      </c>
      <c r="Q62" s="90">
        <v>243</v>
      </c>
      <c r="R62" s="91">
        <v>0.1832579</v>
      </c>
      <c r="S62" s="14" t="s">
        <v>1548</v>
      </c>
      <c r="T62" s="90">
        <v>206</v>
      </c>
      <c r="U62" s="91">
        <v>0.1224732</v>
      </c>
      <c r="V62" s="14" t="s">
        <v>1545</v>
      </c>
      <c r="W62" s="90">
        <v>186</v>
      </c>
      <c r="X62" s="91">
        <v>0.18058250000000001</v>
      </c>
      <c r="Y62" s="14" t="s">
        <v>1549</v>
      </c>
      <c r="Z62" s="90">
        <v>183</v>
      </c>
      <c r="AA62" s="91">
        <v>0.24864130000000001</v>
      </c>
      <c r="AB62" s="14" t="s">
        <v>1542</v>
      </c>
      <c r="AC62" s="90">
        <v>147</v>
      </c>
      <c r="AD62" s="91">
        <v>0.14612330000000001</v>
      </c>
      <c r="AE62" s="14" t="s">
        <v>1685</v>
      </c>
      <c r="AF62" s="90">
        <v>140</v>
      </c>
      <c r="AG62" s="91">
        <v>0.76502729999999997</v>
      </c>
      <c r="AI62" s="90"/>
      <c r="AJ62" s="91"/>
      <c r="AL62" s="90"/>
      <c r="AM62" s="91"/>
      <c r="AN62" s="14" t="s">
        <v>1626</v>
      </c>
      <c r="AO62" s="90">
        <v>131</v>
      </c>
      <c r="AP62" s="91">
        <v>0.18741060000000001</v>
      </c>
      <c r="AQ62" s="14" t="s">
        <v>1602</v>
      </c>
      <c r="AR62" s="90">
        <v>129</v>
      </c>
      <c r="AS62" s="91">
        <v>0.2057416</v>
      </c>
      <c r="AT62" s="14" t="s">
        <v>1694</v>
      </c>
      <c r="AU62" s="90">
        <v>111</v>
      </c>
      <c r="AV62" s="91">
        <v>0.19611310000000001</v>
      </c>
      <c r="AW62" s="14" t="s">
        <v>1892</v>
      </c>
      <c r="AX62" s="90">
        <v>4172</v>
      </c>
      <c r="AY62" s="91">
        <v>0.29632789999999998</v>
      </c>
      <c r="AZ62" s="14" t="s">
        <v>1910</v>
      </c>
      <c r="BA62" s="90">
        <v>472</v>
      </c>
      <c r="BB62" s="91">
        <v>0.3314607</v>
      </c>
      <c r="BC62" s="14" t="s">
        <v>1894</v>
      </c>
      <c r="BD62" s="90">
        <v>401</v>
      </c>
      <c r="BE62" s="91">
        <v>0.17641879999999999</v>
      </c>
      <c r="BF62" s="14" t="s">
        <v>1656</v>
      </c>
      <c r="BG62" s="90">
        <v>357</v>
      </c>
      <c r="BH62" s="91">
        <v>2.28568E-2</v>
      </c>
      <c r="BI62" s="14" t="s">
        <v>1897</v>
      </c>
      <c r="BJ62" s="90">
        <v>300</v>
      </c>
      <c r="BK62" s="91">
        <v>0.17271159999999999</v>
      </c>
      <c r="BL62" s="14" t="s">
        <v>1899</v>
      </c>
      <c r="BM62" s="90">
        <v>295</v>
      </c>
      <c r="BN62" s="91">
        <v>0.1969292</v>
      </c>
      <c r="BO62" s="14" t="s">
        <v>1895</v>
      </c>
      <c r="BP62" s="90">
        <v>112</v>
      </c>
      <c r="BQ62" s="91">
        <v>5.7230499999999997E-2</v>
      </c>
      <c r="BR62" s="14" t="s">
        <v>1893</v>
      </c>
      <c r="BS62" s="90">
        <v>85</v>
      </c>
      <c r="BT62" s="91">
        <v>3.6796500000000003E-2</v>
      </c>
      <c r="BU62" s="14" t="s">
        <v>1911</v>
      </c>
      <c r="BV62" s="90">
        <v>70</v>
      </c>
      <c r="BW62" s="91">
        <v>0.29288700000000001</v>
      </c>
      <c r="BX62" s="14" t="s">
        <v>1912</v>
      </c>
      <c r="BY62" s="90">
        <v>66</v>
      </c>
      <c r="BZ62" s="91">
        <v>0.1556604</v>
      </c>
      <c r="CA62" s="90">
        <v>6938</v>
      </c>
    </row>
    <row r="63" spans="1:79" s="9" customFormat="1">
      <c r="A63" s="2" t="s">
        <v>1370</v>
      </c>
      <c r="B63" s="2" t="s">
        <v>82</v>
      </c>
      <c r="C63" s="2" t="s">
        <v>15</v>
      </c>
      <c r="D63" s="14" t="s">
        <v>1536</v>
      </c>
      <c r="E63" s="90">
        <v>1615</v>
      </c>
      <c r="F63" s="91">
        <v>2.9835E-2</v>
      </c>
      <c r="G63" s="14" t="s">
        <v>1600</v>
      </c>
      <c r="H63" s="90">
        <v>572</v>
      </c>
      <c r="I63" s="91">
        <v>0.95652170000000003</v>
      </c>
      <c r="J63" s="14" t="s">
        <v>1538</v>
      </c>
      <c r="K63" s="90">
        <v>423</v>
      </c>
      <c r="L63" s="91">
        <v>0.14175599999999999</v>
      </c>
      <c r="M63" s="14" t="s">
        <v>1548</v>
      </c>
      <c r="N63" s="90">
        <v>353</v>
      </c>
      <c r="O63" s="91">
        <v>5.9257999999999998E-2</v>
      </c>
      <c r="P63" s="14" t="s">
        <v>1537</v>
      </c>
      <c r="Q63" s="90">
        <v>349</v>
      </c>
      <c r="R63" s="91">
        <v>0.11360679999999999</v>
      </c>
      <c r="S63" s="14" t="s">
        <v>1664</v>
      </c>
      <c r="T63" s="90">
        <v>281</v>
      </c>
      <c r="U63" s="91">
        <v>0.27712029999999999</v>
      </c>
      <c r="V63" s="14" t="s">
        <v>1564</v>
      </c>
      <c r="W63" s="90">
        <v>260</v>
      </c>
      <c r="X63" s="91">
        <v>0.13859279999999999</v>
      </c>
      <c r="Y63" s="14" t="s">
        <v>1666</v>
      </c>
      <c r="Z63" s="90">
        <v>240</v>
      </c>
      <c r="AA63" s="91">
        <v>0.2164112</v>
      </c>
      <c r="AB63" s="14" t="s">
        <v>1659</v>
      </c>
      <c r="AC63" s="90">
        <v>235</v>
      </c>
      <c r="AD63" s="91">
        <v>0.1126558</v>
      </c>
      <c r="AE63" s="14" t="s">
        <v>1663</v>
      </c>
      <c r="AF63" s="90">
        <v>233</v>
      </c>
      <c r="AG63" s="91">
        <v>0.1053345</v>
      </c>
      <c r="AH63" s="14" t="s">
        <v>1541</v>
      </c>
      <c r="AI63" s="90">
        <v>216</v>
      </c>
      <c r="AJ63" s="91">
        <v>3.9611199999999999E-2</v>
      </c>
      <c r="AK63" s="14" t="s">
        <v>1637</v>
      </c>
      <c r="AL63" s="90">
        <v>202</v>
      </c>
      <c r="AM63" s="91">
        <v>6.8848000000000006E-2</v>
      </c>
      <c r="AN63" s="14"/>
      <c r="AO63" s="90"/>
      <c r="AP63" s="91"/>
      <c r="AQ63" s="14"/>
      <c r="AR63" s="90"/>
      <c r="AS63" s="91"/>
      <c r="AT63" s="14" t="s">
        <v>1589</v>
      </c>
      <c r="AU63" s="90">
        <v>168</v>
      </c>
      <c r="AV63" s="91">
        <v>7.5675699999999999E-2</v>
      </c>
      <c r="AW63" s="14" t="s">
        <v>1643</v>
      </c>
      <c r="AX63" s="90">
        <v>1867</v>
      </c>
      <c r="AY63" s="91">
        <v>0.49196309999999999</v>
      </c>
      <c r="AZ63" s="14" t="s">
        <v>1842</v>
      </c>
      <c r="BA63" s="90">
        <v>630</v>
      </c>
      <c r="BB63" s="91">
        <v>9.9825700000000003E-2</v>
      </c>
      <c r="BC63" s="14" t="s">
        <v>1913</v>
      </c>
      <c r="BD63" s="90">
        <v>544</v>
      </c>
      <c r="BE63" s="91">
        <v>0.41149770000000002</v>
      </c>
      <c r="BF63" s="14" t="s">
        <v>1841</v>
      </c>
      <c r="BG63" s="90">
        <v>492</v>
      </c>
      <c r="BH63" s="91">
        <v>0.13670460000000001</v>
      </c>
      <c r="BI63" s="14" t="s">
        <v>1638</v>
      </c>
      <c r="BJ63" s="90">
        <v>332</v>
      </c>
      <c r="BK63" s="91">
        <v>1.7109900000000001E-2</v>
      </c>
      <c r="BL63" s="14" t="s">
        <v>1639</v>
      </c>
      <c r="BM63" s="90">
        <v>311</v>
      </c>
      <c r="BN63" s="91">
        <v>8.1993099999999999E-2</v>
      </c>
      <c r="BO63" s="14" t="s">
        <v>1618</v>
      </c>
      <c r="BP63" s="90">
        <v>309</v>
      </c>
      <c r="BQ63" s="91">
        <v>2.5846899999999999E-2</v>
      </c>
      <c r="BR63" s="14" t="s">
        <v>1654</v>
      </c>
      <c r="BS63" s="90">
        <v>300</v>
      </c>
      <c r="BT63" s="91">
        <v>1.8096299999999999E-2</v>
      </c>
      <c r="BU63" s="14" t="s">
        <v>1831</v>
      </c>
      <c r="BV63" s="90">
        <v>231</v>
      </c>
      <c r="BW63" s="91">
        <v>3.4731600000000001E-2</v>
      </c>
      <c r="BX63" s="14" t="s">
        <v>1655</v>
      </c>
      <c r="BY63" s="90">
        <v>223</v>
      </c>
      <c r="BZ63" s="91">
        <v>1.98628E-2</v>
      </c>
      <c r="CA63" s="90">
        <v>12770</v>
      </c>
    </row>
    <row r="64" spans="1:79" s="9" customFormat="1">
      <c r="A64" s="14" t="s">
        <v>70</v>
      </c>
      <c r="B64" s="89">
        <v>2100</v>
      </c>
      <c r="C64" s="14" t="s">
        <v>5</v>
      </c>
      <c r="D64" s="14" t="s">
        <v>1536</v>
      </c>
      <c r="E64" s="90">
        <v>1410</v>
      </c>
      <c r="F64" s="91">
        <v>0.25111309999999998</v>
      </c>
      <c r="G64" s="14" t="s">
        <v>1539</v>
      </c>
      <c r="H64" s="90">
        <v>381</v>
      </c>
      <c r="I64" s="91">
        <v>0.26131690000000002</v>
      </c>
      <c r="J64" s="14" t="s">
        <v>1540</v>
      </c>
      <c r="K64" s="90">
        <v>267</v>
      </c>
      <c r="L64" s="91">
        <v>0.20211960000000001</v>
      </c>
      <c r="M64" s="14" t="s">
        <v>1548</v>
      </c>
      <c r="N64" s="90">
        <v>265</v>
      </c>
      <c r="O64" s="91">
        <v>0.2098179</v>
      </c>
      <c r="P64" s="14" t="s">
        <v>1541</v>
      </c>
      <c r="Q64" s="90">
        <v>228</v>
      </c>
      <c r="R64" s="91">
        <v>0.1559508</v>
      </c>
      <c r="S64" s="14" t="s">
        <v>1586</v>
      </c>
      <c r="T64" s="90">
        <v>210</v>
      </c>
      <c r="U64" s="91">
        <v>0.29411759999999998</v>
      </c>
      <c r="V64" s="14" t="s">
        <v>1550</v>
      </c>
      <c r="W64" s="90">
        <v>176</v>
      </c>
      <c r="X64" s="91">
        <v>0.21002390000000001</v>
      </c>
      <c r="Y64" s="14" t="s">
        <v>1545</v>
      </c>
      <c r="Z64" s="90">
        <v>145</v>
      </c>
      <c r="AA64" s="91">
        <v>0.1676301</v>
      </c>
      <c r="AB64" s="14" t="s">
        <v>1542</v>
      </c>
      <c r="AC64" s="90">
        <v>141</v>
      </c>
      <c r="AD64" s="91">
        <v>0.12995390000000001</v>
      </c>
      <c r="AE64" s="14" t="s">
        <v>1549</v>
      </c>
      <c r="AF64" s="90">
        <v>116</v>
      </c>
      <c r="AG64" s="91">
        <v>0.14356440000000001</v>
      </c>
      <c r="AH64" s="14" t="s">
        <v>1626</v>
      </c>
      <c r="AI64" s="90">
        <v>111</v>
      </c>
      <c r="AJ64" s="91">
        <v>0.2185039</v>
      </c>
      <c r="AK64" s="14"/>
      <c r="AL64" s="90"/>
      <c r="AM64" s="91"/>
      <c r="AN64" s="14"/>
      <c r="AO64" s="90"/>
      <c r="AP64" s="91"/>
      <c r="AQ64" s="14" t="s">
        <v>1663</v>
      </c>
      <c r="AR64" s="90">
        <v>94</v>
      </c>
      <c r="AS64" s="91">
        <v>0.20842569999999999</v>
      </c>
      <c r="AT64" s="14" t="s">
        <v>1720</v>
      </c>
      <c r="AU64" s="90">
        <v>92</v>
      </c>
      <c r="AV64" s="91">
        <v>0.2254902</v>
      </c>
      <c r="AW64" s="14" t="s">
        <v>1914</v>
      </c>
      <c r="AX64" s="90">
        <v>2656</v>
      </c>
      <c r="AY64" s="91">
        <v>0.67003029999999997</v>
      </c>
      <c r="AZ64" s="14" t="s">
        <v>1915</v>
      </c>
      <c r="BA64" s="90">
        <v>1117</v>
      </c>
      <c r="BB64" s="91">
        <v>0.51953490000000002</v>
      </c>
      <c r="BC64" s="14" t="s">
        <v>1838</v>
      </c>
      <c r="BD64" s="90">
        <v>595</v>
      </c>
      <c r="BE64" s="91">
        <v>0.359734</v>
      </c>
      <c r="BF64" s="14" t="s">
        <v>1908</v>
      </c>
      <c r="BG64" s="90">
        <v>400</v>
      </c>
      <c r="BH64" s="91">
        <v>0.19821610000000001</v>
      </c>
      <c r="BI64" s="14" t="s">
        <v>1916</v>
      </c>
      <c r="BJ64" s="90">
        <v>299</v>
      </c>
      <c r="BK64" s="91">
        <v>0.34970760000000001</v>
      </c>
      <c r="BL64" s="14" t="s">
        <v>1917</v>
      </c>
      <c r="BM64" s="90">
        <v>215</v>
      </c>
      <c r="BN64" s="91">
        <v>0.40642719999999999</v>
      </c>
      <c r="BO64" s="14" t="s">
        <v>1909</v>
      </c>
      <c r="BP64" s="90">
        <v>187</v>
      </c>
      <c r="BQ64" s="91">
        <v>0.1562239</v>
      </c>
      <c r="BR64" s="14" t="s">
        <v>1918</v>
      </c>
      <c r="BS64" s="90">
        <v>172</v>
      </c>
      <c r="BT64" s="91">
        <v>0.47123290000000001</v>
      </c>
      <c r="BU64" s="14" t="s">
        <v>1906</v>
      </c>
      <c r="BV64" s="90">
        <v>136</v>
      </c>
      <c r="BW64" s="91">
        <v>7.6275899999999994E-2</v>
      </c>
      <c r="BX64" s="14" t="s">
        <v>1919</v>
      </c>
      <c r="BY64" s="90">
        <v>111</v>
      </c>
      <c r="BZ64" s="91">
        <v>0.30410959999999998</v>
      </c>
      <c r="CA64" s="90">
        <v>6680</v>
      </c>
    </row>
    <row r="65" spans="1:256" s="9" customFormat="1">
      <c r="A65" s="14" t="s">
        <v>72</v>
      </c>
      <c r="B65" s="89">
        <v>2299</v>
      </c>
      <c r="C65" s="14" t="s">
        <v>21</v>
      </c>
      <c r="D65" s="14" t="s">
        <v>1536</v>
      </c>
      <c r="E65" s="90">
        <v>1802</v>
      </c>
      <c r="F65" s="91">
        <v>3.3289600000000003E-2</v>
      </c>
      <c r="G65" s="14" t="s">
        <v>1637</v>
      </c>
      <c r="H65" s="90">
        <v>502</v>
      </c>
      <c r="I65" s="91">
        <v>0.17109750000000001</v>
      </c>
      <c r="J65" s="14" t="s">
        <v>1540</v>
      </c>
      <c r="K65" s="90">
        <v>346</v>
      </c>
      <c r="L65" s="91">
        <v>6.4552200000000004E-2</v>
      </c>
      <c r="M65" s="14" t="s">
        <v>1645</v>
      </c>
      <c r="N65" s="90">
        <v>302</v>
      </c>
      <c r="O65" s="91">
        <v>0.10090209999999999</v>
      </c>
      <c r="P65" s="14" t="s">
        <v>1550</v>
      </c>
      <c r="Q65" s="90">
        <v>278</v>
      </c>
      <c r="R65" s="91">
        <v>7.3603399999999999E-2</v>
      </c>
      <c r="S65" s="14" t="s">
        <v>1542</v>
      </c>
      <c r="T65" s="90">
        <v>272</v>
      </c>
      <c r="U65" s="91">
        <v>7.3632900000000001E-2</v>
      </c>
      <c r="V65" s="14" t="s">
        <v>1548</v>
      </c>
      <c r="W65" s="90">
        <v>254</v>
      </c>
      <c r="X65" s="91">
        <v>4.26389E-2</v>
      </c>
      <c r="Y65" s="14" t="s">
        <v>1541</v>
      </c>
      <c r="Z65" s="90">
        <v>237</v>
      </c>
      <c r="AA65" s="91">
        <v>4.3462300000000002E-2</v>
      </c>
      <c r="AB65" s="14" t="s">
        <v>1650</v>
      </c>
      <c r="AC65" s="90">
        <v>236</v>
      </c>
      <c r="AD65" s="91">
        <v>9.0979199999999996E-2</v>
      </c>
      <c r="AE65" s="14" t="s">
        <v>1920</v>
      </c>
      <c r="AF65" s="90">
        <v>232</v>
      </c>
      <c r="AG65" s="91">
        <v>0.13942309999999999</v>
      </c>
      <c r="AH65" s="14" t="s">
        <v>1539</v>
      </c>
      <c r="AI65" s="90">
        <v>225</v>
      </c>
      <c r="AJ65" s="91">
        <v>6.2068999999999999E-2</v>
      </c>
      <c r="AK65" s="14" t="s">
        <v>1921</v>
      </c>
      <c r="AL65" s="90">
        <v>222</v>
      </c>
      <c r="AM65" s="91">
        <v>0.23197490000000001</v>
      </c>
      <c r="AN65" s="14" t="s">
        <v>1549</v>
      </c>
      <c r="AO65" s="90">
        <v>213</v>
      </c>
      <c r="AP65" s="91">
        <v>6.8356899999999998E-2</v>
      </c>
      <c r="AQ65" s="14" t="s">
        <v>1589</v>
      </c>
      <c r="AR65" s="90">
        <v>210</v>
      </c>
      <c r="AS65" s="91">
        <v>9.4594600000000001E-2</v>
      </c>
      <c r="AT65" s="14" t="s">
        <v>1852</v>
      </c>
      <c r="AU65" s="90">
        <v>208</v>
      </c>
      <c r="AV65" s="91">
        <v>0.1201618</v>
      </c>
      <c r="AW65" s="14" t="s">
        <v>1638</v>
      </c>
      <c r="AX65" s="90">
        <v>2670</v>
      </c>
      <c r="AY65" s="91">
        <v>0.13760049999999999</v>
      </c>
      <c r="AZ65" s="14" t="s">
        <v>1618</v>
      </c>
      <c r="BA65" s="90">
        <v>808</v>
      </c>
      <c r="BB65" s="91">
        <v>6.7586800000000002E-2</v>
      </c>
      <c r="BC65" s="14" t="s">
        <v>1623</v>
      </c>
      <c r="BD65" s="90">
        <v>666</v>
      </c>
      <c r="BE65" s="91">
        <v>6.3848100000000005E-2</v>
      </c>
      <c r="BF65" s="14" t="s">
        <v>1772</v>
      </c>
      <c r="BG65" s="90">
        <v>621</v>
      </c>
      <c r="BH65" s="91">
        <v>4.1911299999999999E-2</v>
      </c>
      <c r="BI65" s="14" t="s">
        <v>1654</v>
      </c>
      <c r="BJ65" s="90">
        <v>619</v>
      </c>
      <c r="BK65" s="91">
        <v>3.73386E-2</v>
      </c>
      <c r="BL65" s="14" t="s">
        <v>1672</v>
      </c>
      <c r="BM65" s="90">
        <v>470</v>
      </c>
      <c r="BN65" s="91">
        <v>6.8463200000000002E-2</v>
      </c>
      <c r="BO65" s="14" t="s">
        <v>1790</v>
      </c>
      <c r="BP65" s="90">
        <v>420</v>
      </c>
      <c r="BQ65" s="91">
        <v>5.0700099999999998E-2</v>
      </c>
      <c r="BR65" s="14" t="s">
        <v>1655</v>
      </c>
      <c r="BS65" s="90">
        <v>401</v>
      </c>
      <c r="BT65" s="91">
        <v>3.5717499999999999E-2</v>
      </c>
      <c r="BU65" s="14" t="s">
        <v>1758</v>
      </c>
      <c r="BV65" s="90">
        <v>365</v>
      </c>
      <c r="BW65" s="91">
        <v>5.8381299999999997E-2</v>
      </c>
      <c r="BX65" s="14" t="s">
        <v>1673</v>
      </c>
      <c r="BY65" s="90">
        <v>355</v>
      </c>
      <c r="BZ65" s="91">
        <v>5.0591400000000002E-2</v>
      </c>
      <c r="CA65" s="90">
        <v>19497</v>
      </c>
    </row>
    <row r="66" spans="1:256" s="9" customFormat="1">
      <c r="A66" s="14" t="s">
        <v>73</v>
      </c>
      <c r="B66" s="89">
        <v>2841</v>
      </c>
      <c r="C66" s="14" t="s">
        <v>21</v>
      </c>
      <c r="D66" s="14" t="s">
        <v>1536</v>
      </c>
      <c r="E66" s="90">
        <v>7210</v>
      </c>
      <c r="F66" s="91">
        <v>0.50982890000000003</v>
      </c>
      <c r="G66" s="14" t="s">
        <v>1548</v>
      </c>
      <c r="H66" s="90">
        <v>1104</v>
      </c>
      <c r="I66" s="91">
        <v>0.4200913</v>
      </c>
      <c r="J66" s="14" t="s">
        <v>1540</v>
      </c>
      <c r="K66" s="90">
        <v>876</v>
      </c>
      <c r="L66" s="91">
        <v>0.38186569999999997</v>
      </c>
      <c r="M66" s="14" t="s">
        <v>1541</v>
      </c>
      <c r="N66" s="90">
        <v>815</v>
      </c>
      <c r="O66" s="91">
        <v>0.3726566</v>
      </c>
      <c r="P66" s="14" t="s">
        <v>1539</v>
      </c>
      <c r="Q66" s="90">
        <v>636</v>
      </c>
      <c r="R66" s="91">
        <v>0.31485150000000001</v>
      </c>
      <c r="S66" s="14" t="s">
        <v>1537</v>
      </c>
      <c r="T66" s="90">
        <v>635</v>
      </c>
      <c r="U66" s="91">
        <v>0.4803328</v>
      </c>
      <c r="V66" s="14" t="s">
        <v>1550</v>
      </c>
      <c r="W66" s="90">
        <v>626</v>
      </c>
      <c r="X66" s="91">
        <v>0.42041640000000002</v>
      </c>
      <c r="Y66" s="14" t="s">
        <v>1587</v>
      </c>
      <c r="Z66" s="90">
        <v>572</v>
      </c>
      <c r="AA66" s="91">
        <v>0.74285710000000005</v>
      </c>
      <c r="AB66" s="14" t="s">
        <v>1545</v>
      </c>
      <c r="AC66" s="90">
        <v>517</v>
      </c>
      <c r="AD66" s="91">
        <v>0.46409339999999999</v>
      </c>
      <c r="AE66" s="14" t="s">
        <v>1966</v>
      </c>
      <c r="AF66" s="90">
        <v>500</v>
      </c>
      <c r="AG66" s="91">
        <v>0.54585150000000004</v>
      </c>
      <c r="AH66" s="14" t="s">
        <v>1975</v>
      </c>
      <c r="AI66" s="90">
        <v>500</v>
      </c>
      <c r="AJ66" s="91">
        <v>0.44052859999999999</v>
      </c>
      <c r="AK66" s="14" t="s">
        <v>1549</v>
      </c>
      <c r="AL66" s="90">
        <v>494</v>
      </c>
      <c r="AM66" s="91">
        <v>0.40792729999999999</v>
      </c>
      <c r="AN66" s="14" t="s">
        <v>1542</v>
      </c>
      <c r="AO66" s="90">
        <v>487</v>
      </c>
      <c r="AP66" s="91">
        <v>0.35599419999999998</v>
      </c>
      <c r="AQ66" s="14" t="s">
        <v>1694</v>
      </c>
      <c r="AR66" s="90">
        <v>480</v>
      </c>
      <c r="AS66" s="91">
        <v>0.58111380000000001</v>
      </c>
      <c r="AT66" s="14" t="s">
        <v>1720</v>
      </c>
      <c r="AU66" s="90">
        <v>445</v>
      </c>
      <c r="AV66" s="91">
        <v>0.55694619999999995</v>
      </c>
      <c r="AW66" s="14" t="s">
        <v>1688</v>
      </c>
      <c r="AX66" s="90">
        <v>14036</v>
      </c>
      <c r="AY66" s="91">
        <v>0.63080309999999995</v>
      </c>
      <c r="AZ66" s="14" t="s">
        <v>1748</v>
      </c>
      <c r="BA66" s="90">
        <v>1909</v>
      </c>
      <c r="BB66" s="91">
        <v>0.58738460000000003</v>
      </c>
      <c r="BC66" s="14" t="s">
        <v>1787</v>
      </c>
      <c r="BD66" s="90">
        <v>940</v>
      </c>
      <c r="BE66" s="91">
        <v>0.21500459999999999</v>
      </c>
      <c r="BF66" s="14" t="s">
        <v>1881</v>
      </c>
      <c r="BG66" s="90">
        <v>928</v>
      </c>
      <c r="BH66" s="91">
        <v>0.523702</v>
      </c>
      <c r="BI66" s="14" t="s">
        <v>1736</v>
      </c>
      <c r="BJ66" s="90">
        <v>908</v>
      </c>
      <c r="BK66" s="91">
        <v>0.38704179999999999</v>
      </c>
      <c r="BL66" s="14" t="s">
        <v>1691</v>
      </c>
      <c r="BM66" s="90">
        <v>880</v>
      </c>
      <c r="BN66" s="91">
        <v>0.19603480000000001</v>
      </c>
      <c r="BO66" s="14" t="s">
        <v>1692</v>
      </c>
      <c r="BP66" s="90">
        <v>865</v>
      </c>
      <c r="BQ66" s="91">
        <v>0.1892779</v>
      </c>
      <c r="BR66" s="14" t="s">
        <v>1883</v>
      </c>
      <c r="BS66" s="90">
        <v>766</v>
      </c>
      <c r="BT66" s="91">
        <v>0.58562689999999995</v>
      </c>
      <c r="BU66" s="14" t="s">
        <v>1882</v>
      </c>
      <c r="BV66" s="90">
        <v>708</v>
      </c>
      <c r="BW66" s="91">
        <v>0.49269309999999999</v>
      </c>
      <c r="BX66" s="14" t="s">
        <v>1687</v>
      </c>
      <c r="BY66" s="90">
        <v>638</v>
      </c>
      <c r="BZ66" s="91">
        <v>0.39382719999999999</v>
      </c>
      <c r="CA66" s="90">
        <v>41098</v>
      </c>
    </row>
    <row r="67" spans="1:256" s="9" customFormat="1">
      <c r="A67" s="14" t="s">
        <v>74</v>
      </c>
      <c r="B67" s="89">
        <v>2094</v>
      </c>
      <c r="C67" s="14" t="s">
        <v>5</v>
      </c>
      <c r="D67" s="14" t="s">
        <v>1536</v>
      </c>
      <c r="E67" s="90">
        <v>3637</v>
      </c>
      <c r="F67" s="91">
        <v>0.16071589999999999</v>
      </c>
      <c r="G67" s="14" t="s">
        <v>1540</v>
      </c>
      <c r="H67" s="90">
        <v>501</v>
      </c>
      <c r="I67" s="91">
        <v>0.1120054</v>
      </c>
      <c r="J67" s="14" t="s">
        <v>1539</v>
      </c>
      <c r="K67" s="90">
        <v>384</v>
      </c>
      <c r="L67" s="91">
        <v>9.7067700000000007E-2</v>
      </c>
      <c r="M67" s="14" t="s">
        <v>1541</v>
      </c>
      <c r="N67" s="90">
        <v>377</v>
      </c>
      <c r="O67" s="91">
        <v>8.5662299999999997E-2</v>
      </c>
      <c r="P67" s="14" t="s">
        <v>1550</v>
      </c>
      <c r="Q67" s="90">
        <v>334</v>
      </c>
      <c r="R67" s="91">
        <v>0.1142662</v>
      </c>
      <c r="S67" s="14" t="s">
        <v>1586</v>
      </c>
      <c r="T67" s="90">
        <v>290</v>
      </c>
      <c r="U67" s="91">
        <v>0.1061493</v>
      </c>
      <c r="V67" s="14" t="s">
        <v>1545</v>
      </c>
      <c r="W67" s="90">
        <v>261</v>
      </c>
      <c r="X67" s="91">
        <v>9.6488000000000004E-2</v>
      </c>
      <c r="Y67" s="14" t="s">
        <v>1542</v>
      </c>
      <c r="Z67" s="90">
        <v>256</v>
      </c>
      <c r="AA67" s="91">
        <v>8.1972500000000004E-2</v>
      </c>
      <c r="AB67" s="14" t="s">
        <v>1548</v>
      </c>
      <c r="AC67" s="90">
        <v>214</v>
      </c>
      <c r="AD67" s="91">
        <v>5.4928100000000001E-2</v>
      </c>
      <c r="AE67" s="14" t="s">
        <v>1547</v>
      </c>
      <c r="AF67" s="90">
        <v>208</v>
      </c>
      <c r="AG67" s="91">
        <v>0.11498070000000001</v>
      </c>
      <c r="AH67" s="14" t="s">
        <v>1588</v>
      </c>
      <c r="AI67" s="90">
        <v>195</v>
      </c>
      <c r="AJ67" s="91">
        <v>9.3167700000000006E-2</v>
      </c>
      <c r="AK67" s="14" t="s">
        <v>1549</v>
      </c>
      <c r="AL67" s="90">
        <v>190</v>
      </c>
      <c r="AM67" s="91">
        <v>8.2465300000000005E-2</v>
      </c>
      <c r="AN67" s="14" t="s">
        <v>1636</v>
      </c>
      <c r="AO67" s="90">
        <v>185</v>
      </c>
      <c r="AP67" s="91">
        <v>0.12308719999999999</v>
      </c>
      <c r="AQ67" s="14" t="s">
        <v>1613</v>
      </c>
      <c r="AR67" s="90">
        <v>180</v>
      </c>
      <c r="AS67" s="91">
        <v>0.1206434</v>
      </c>
      <c r="AT67" s="14" t="s">
        <v>1646</v>
      </c>
      <c r="AU67" s="90">
        <v>157</v>
      </c>
      <c r="AV67" s="91">
        <v>0.13918440000000001</v>
      </c>
      <c r="AW67" s="14" t="s">
        <v>1768</v>
      </c>
      <c r="AX67" s="90">
        <v>2080</v>
      </c>
      <c r="AY67" s="91">
        <v>0.41041830000000001</v>
      </c>
      <c r="AZ67" s="14" t="s">
        <v>1734</v>
      </c>
      <c r="BA67" s="90">
        <v>996</v>
      </c>
      <c r="BB67" s="91">
        <v>0.38500190000000001</v>
      </c>
      <c r="BC67" s="14" t="s">
        <v>1733</v>
      </c>
      <c r="BD67" s="90">
        <v>945</v>
      </c>
      <c r="BE67" s="91">
        <v>0.33053519999999997</v>
      </c>
      <c r="BF67" s="14" t="s">
        <v>1771</v>
      </c>
      <c r="BG67" s="90">
        <v>892</v>
      </c>
      <c r="BH67" s="91">
        <v>0.36753190000000002</v>
      </c>
      <c r="BI67" s="14" t="s">
        <v>1922</v>
      </c>
      <c r="BJ67" s="90">
        <v>873</v>
      </c>
      <c r="BK67" s="91">
        <v>0.41810340000000001</v>
      </c>
      <c r="BL67" s="14" t="s">
        <v>1673</v>
      </c>
      <c r="BM67" s="90">
        <v>695</v>
      </c>
      <c r="BN67" s="91">
        <v>9.90452E-2</v>
      </c>
      <c r="BO67" s="14" t="s">
        <v>1767</v>
      </c>
      <c r="BP67" s="90">
        <v>617</v>
      </c>
      <c r="BQ67" s="91">
        <v>0.21957299999999999</v>
      </c>
      <c r="BR67" s="14" t="s">
        <v>1780</v>
      </c>
      <c r="BS67" s="90">
        <v>595</v>
      </c>
      <c r="BT67" s="91">
        <v>0.16346150000000001</v>
      </c>
      <c r="BU67" s="14" t="s">
        <v>1732</v>
      </c>
      <c r="BV67" s="90">
        <v>567</v>
      </c>
      <c r="BW67" s="91">
        <v>0.19033230000000001</v>
      </c>
      <c r="BX67" s="14" t="s">
        <v>1766</v>
      </c>
      <c r="BY67" s="90">
        <v>534</v>
      </c>
      <c r="BZ67" s="91">
        <v>0.15491730000000001</v>
      </c>
      <c r="CA67" s="90">
        <v>13135</v>
      </c>
    </row>
    <row r="68" spans="1:256" s="9" customFormat="1">
      <c r="A68" s="2" t="s">
        <v>75</v>
      </c>
      <c r="B68" s="89">
        <v>2181</v>
      </c>
      <c r="C68" s="2" t="s">
        <v>10</v>
      </c>
      <c r="D68" s="14" t="s">
        <v>1537</v>
      </c>
      <c r="E68" s="90">
        <v>254</v>
      </c>
      <c r="F68" s="91">
        <v>0.1070826</v>
      </c>
      <c r="G68" s="14" t="s">
        <v>1538</v>
      </c>
      <c r="H68" s="90">
        <v>214</v>
      </c>
      <c r="I68" s="91">
        <v>9.3654299999999996E-2</v>
      </c>
      <c r="J68" s="14" t="s">
        <v>1540</v>
      </c>
      <c r="K68" s="90">
        <v>210</v>
      </c>
      <c r="L68" s="91">
        <v>8.2514699999999996E-2</v>
      </c>
      <c r="M68" s="14" t="s">
        <v>1685</v>
      </c>
      <c r="N68" s="90">
        <v>190</v>
      </c>
      <c r="O68" s="91">
        <v>0.51351349999999996</v>
      </c>
      <c r="P68" s="14" t="s">
        <v>1539</v>
      </c>
      <c r="Q68" s="90">
        <v>156</v>
      </c>
      <c r="R68" s="91">
        <v>6.69241E-2</v>
      </c>
      <c r="S68" s="14" t="s">
        <v>1541</v>
      </c>
      <c r="T68" s="90">
        <v>131</v>
      </c>
      <c r="U68" s="91">
        <v>4.2176400000000003E-2</v>
      </c>
      <c r="V68" s="14" t="s">
        <v>1542</v>
      </c>
      <c r="W68" s="90">
        <v>108</v>
      </c>
      <c r="X68" s="91">
        <v>5.8409999999999997E-2</v>
      </c>
      <c r="Y68" s="14" t="s">
        <v>1545</v>
      </c>
      <c r="Z68" s="90">
        <v>101</v>
      </c>
      <c r="AA68" s="91">
        <v>7.4264700000000003E-2</v>
      </c>
      <c r="AB68" s="14" t="s">
        <v>1564</v>
      </c>
      <c r="AC68" s="90">
        <v>98</v>
      </c>
      <c r="AD68" s="91">
        <v>7.9545500000000005E-2</v>
      </c>
      <c r="AE68" s="14" t="s">
        <v>1550</v>
      </c>
      <c r="AF68" s="90">
        <v>96</v>
      </c>
      <c r="AG68" s="91">
        <v>5.3481899999999999E-2</v>
      </c>
      <c r="AH68" s="14" t="s">
        <v>1548</v>
      </c>
      <c r="AI68" s="90">
        <v>80</v>
      </c>
      <c r="AJ68" s="91">
        <v>2.8080000000000001E-2</v>
      </c>
      <c r="AK68" s="14" t="s">
        <v>1547</v>
      </c>
      <c r="AL68" s="90">
        <v>68</v>
      </c>
      <c r="AM68" s="91">
        <v>7.8431399999999998E-2</v>
      </c>
      <c r="AN68" s="14" t="s">
        <v>1543</v>
      </c>
      <c r="AO68" s="90">
        <v>66</v>
      </c>
      <c r="AP68" s="91">
        <v>7.4324299999999996E-2</v>
      </c>
      <c r="AQ68" s="14" t="s">
        <v>1686</v>
      </c>
      <c r="AR68" s="90">
        <v>61</v>
      </c>
      <c r="AS68" s="91">
        <v>0.29047620000000002</v>
      </c>
      <c r="AT68" s="14" t="s">
        <v>1613</v>
      </c>
      <c r="AU68" s="90">
        <v>51</v>
      </c>
      <c r="AV68" s="91">
        <v>6.5721600000000005E-2</v>
      </c>
      <c r="AW68" s="14" t="s">
        <v>1581</v>
      </c>
      <c r="AX68" s="90">
        <v>454</v>
      </c>
      <c r="AY68" s="91">
        <v>0.42271880000000001</v>
      </c>
      <c r="AZ68" s="14" t="s">
        <v>1582</v>
      </c>
      <c r="BA68" s="90">
        <v>335</v>
      </c>
      <c r="BB68" s="91">
        <v>0.3850575</v>
      </c>
      <c r="BC68" s="14" t="s">
        <v>1599</v>
      </c>
      <c r="BD68" s="90">
        <v>322</v>
      </c>
      <c r="BE68" s="91">
        <v>0.2082794</v>
      </c>
      <c r="BF68" s="14" t="s">
        <v>1596</v>
      </c>
      <c r="BG68" s="90">
        <v>285</v>
      </c>
      <c r="BH68" s="91">
        <v>0.12774540000000001</v>
      </c>
      <c r="BI68" s="14" t="s">
        <v>1576</v>
      </c>
      <c r="BJ68" s="90">
        <v>253</v>
      </c>
      <c r="BK68" s="91">
        <v>1.25533E-2</v>
      </c>
      <c r="BL68" s="14" t="s">
        <v>1578</v>
      </c>
      <c r="BM68" s="90">
        <v>155</v>
      </c>
      <c r="BN68" s="91">
        <v>0.1176024</v>
      </c>
      <c r="BO68" s="14" t="s">
        <v>1577</v>
      </c>
      <c r="BP68" s="90">
        <v>111</v>
      </c>
      <c r="BQ68" s="91">
        <v>8.9805800000000005E-2</v>
      </c>
      <c r="BR68" s="14" t="s">
        <v>1923</v>
      </c>
      <c r="BS68" s="90">
        <v>101</v>
      </c>
      <c r="BT68" s="91">
        <v>0.33443709999999999</v>
      </c>
      <c r="BU68" s="14" t="s">
        <v>1688</v>
      </c>
      <c r="BV68" s="90">
        <v>86</v>
      </c>
      <c r="BW68" s="91">
        <v>3.8649999999999999E-3</v>
      </c>
      <c r="BX68" s="14" t="s">
        <v>1924</v>
      </c>
      <c r="BY68" s="90">
        <v>76</v>
      </c>
      <c r="BZ68" s="91">
        <v>0.2</v>
      </c>
      <c r="CA68" s="90">
        <v>3132</v>
      </c>
    </row>
    <row r="69" spans="1:256" s="9" customFormat="1">
      <c r="A69" s="93"/>
      <c r="B69" s="93"/>
      <c r="C69" s="2"/>
      <c r="D69" s="14"/>
      <c r="E69" s="90"/>
      <c r="F69" s="91"/>
      <c r="G69" s="14"/>
      <c r="H69" s="90"/>
      <c r="I69" s="91"/>
      <c r="J69" s="14"/>
      <c r="K69" s="90"/>
      <c r="L69" s="91"/>
      <c r="M69" s="14"/>
      <c r="N69" s="90"/>
      <c r="O69" s="91"/>
      <c r="P69" s="14"/>
      <c r="Q69" s="90"/>
      <c r="R69" s="91"/>
      <c r="S69" s="14"/>
      <c r="T69" s="90"/>
      <c r="U69" s="91"/>
      <c r="V69" s="14"/>
      <c r="W69" s="90"/>
      <c r="X69" s="91"/>
      <c r="Y69" s="14"/>
      <c r="Z69" s="90"/>
      <c r="AA69" s="91"/>
      <c r="AB69" s="14"/>
      <c r="AC69" s="90"/>
      <c r="AD69" s="91"/>
      <c r="AE69" s="14"/>
      <c r="AF69" s="90"/>
      <c r="AG69" s="91"/>
      <c r="AH69" s="14"/>
      <c r="AI69" s="90"/>
      <c r="AJ69" s="91"/>
      <c r="AK69" s="14"/>
      <c r="AL69" s="90"/>
      <c r="AM69" s="91"/>
      <c r="AN69" s="14"/>
      <c r="AO69" s="90"/>
      <c r="AP69" s="91"/>
      <c r="AQ69" s="14"/>
      <c r="AR69" s="90"/>
      <c r="AS69" s="91"/>
      <c r="AT69" s="14"/>
      <c r="AU69" s="90"/>
      <c r="AV69" s="91"/>
      <c r="AW69" s="14"/>
      <c r="AX69" s="90"/>
      <c r="AY69" s="91"/>
      <c r="AZ69" s="14"/>
      <c r="BA69" s="90"/>
      <c r="BB69" s="91"/>
      <c r="BC69" s="14"/>
      <c r="BD69" s="90"/>
      <c r="BE69" s="91"/>
      <c r="BF69" s="14"/>
      <c r="BG69" s="90"/>
      <c r="BH69" s="91"/>
      <c r="BI69" s="14"/>
      <c r="BJ69" s="90"/>
      <c r="BK69" s="91"/>
      <c r="BL69" s="14"/>
      <c r="BM69" s="90"/>
      <c r="BN69" s="91"/>
      <c r="BO69" s="14"/>
      <c r="BP69" s="90"/>
      <c r="BQ69" s="91"/>
      <c r="BR69" s="14"/>
      <c r="BS69" s="90"/>
      <c r="BT69" s="91"/>
      <c r="BU69" s="14"/>
      <c r="BV69" s="90"/>
      <c r="BW69" s="91"/>
      <c r="BX69" s="14"/>
      <c r="BY69" s="90"/>
      <c r="BZ69" s="91"/>
      <c r="CA69" s="90"/>
    </row>
    <row r="70" spans="1:256" s="9" customFormat="1">
      <c r="A70" s="11" t="s">
        <v>1372</v>
      </c>
      <c r="B70" s="93"/>
      <c r="C70" s="2"/>
      <c r="D70" s="14"/>
      <c r="E70" s="90"/>
      <c r="F70" s="91"/>
      <c r="G70" s="14"/>
      <c r="H70" s="90"/>
      <c r="I70" s="91"/>
      <c r="J70" s="14"/>
      <c r="K70" s="90"/>
      <c r="L70" s="91"/>
      <c r="M70" s="14"/>
      <c r="N70" s="90"/>
      <c r="O70" s="91"/>
      <c r="P70" s="14"/>
      <c r="Q70" s="90"/>
      <c r="R70" s="91"/>
      <c r="S70" s="14"/>
      <c r="T70" s="90"/>
      <c r="U70" s="91"/>
      <c r="V70" s="14"/>
      <c r="W70" s="90"/>
      <c r="X70" s="91"/>
      <c r="Y70" s="14"/>
      <c r="Z70" s="90"/>
      <c r="AA70" s="91"/>
      <c r="AB70" s="14"/>
      <c r="AC70" s="90"/>
      <c r="AD70" s="91"/>
      <c r="AE70" s="14"/>
      <c r="AF70" s="90"/>
      <c r="AG70" s="91"/>
      <c r="AH70" s="14"/>
      <c r="AI70" s="90"/>
      <c r="AJ70" s="91"/>
      <c r="AK70" s="14"/>
      <c r="AL70" s="90"/>
      <c r="AM70" s="91"/>
      <c r="AN70" s="14"/>
      <c r="AO70" s="90"/>
      <c r="AP70" s="91"/>
      <c r="AQ70" s="14"/>
      <c r="AR70" s="90"/>
      <c r="AS70" s="91"/>
      <c r="AT70" s="14"/>
      <c r="AU70" s="90"/>
      <c r="AV70" s="91"/>
      <c r="AW70" s="14"/>
      <c r="AX70" s="90"/>
      <c r="AY70" s="91"/>
      <c r="AZ70" s="14"/>
      <c r="BA70" s="90"/>
      <c r="BB70" s="91"/>
      <c r="BC70" s="14"/>
      <c r="BD70" s="90"/>
      <c r="BE70" s="91"/>
      <c r="BF70" s="14"/>
      <c r="BG70" s="90"/>
      <c r="BH70" s="91"/>
      <c r="BI70" s="14"/>
      <c r="BJ70" s="90"/>
      <c r="BK70" s="91"/>
      <c r="BL70" s="14"/>
      <c r="BM70" s="90"/>
      <c r="BN70" s="91"/>
      <c r="BO70" s="14"/>
      <c r="BP70" s="90"/>
      <c r="BQ70" s="91"/>
      <c r="BR70" s="14"/>
      <c r="BS70" s="90"/>
      <c r="BT70" s="91"/>
      <c r="BU70" s="14"/>
      <c r="BV70" s="90"/>
      <c r="BW70" s="91"/>
      <c r="BX70" s="14"/>
      <c r="BY70" s="90"/>
      <c r="BZ70" s="91"/>
      <c r="CA70" s="90"/>
    </row>
    <row r="71" spans="1:256" s="94" customFormat="1">
      <c r="A71" s="14" t="s">
        <v>1359</v>
      </c>
      <c r="B71" s="92">
        <v>2003</v>
      </c>
      <c r="C71" s="2" t="s">
        <v>10</v>
      </c>
      <c r="D71" s="14" t="s">
        <v>1538</v>
      </c>
      <c r="E71" s="90">
        <v>405</v>
      </c>
      <c r="F71" s="91">
        <v>0.13572390000000001</v>
      </c>
      <c r="G71" s="14" t="s">
        <v>1537</v>
      </c>
      <c r="H71" s="90">
        <v>382</v>
      </c>
      <c r="I71" s="91">
        <v>0.124349</v>
      </c>
      <c r="J71" s="14" t="s">
        <v>1564</v>
      </c>
      <c r="K71" s="90">
        <v>289</v>
      </c>
      <c r="L71" s="91">
        <v>0.1540512</v>
      </c>
      <c r="M71" s="14" t="s">
        <v>1548</v>
      </c>
      <c r="N71" s="90">
        <v>211</v>
      </c>
      <c r="O71" s="91">
        <v>3.5420500000000001E-2</v>
      </c>
      <c r="P71" s="14" t="s">
        <v>1539</v>
      </c>
      <c r="Q71" s="90">
        <v>175</v>
      </c>
      <c r="R71" s="91">
        <v>4.8275899999999997E-2</v>
      </c>
      <c r="S71" s="14" t="s">
        <v>1550</v>
      </c>
      <c r="T71" s="90">
        <v>130</v>
      </c>
      <c r="U71" s="91">
        <v>3.4418900000000002E-2</v>
      </c>
      <c r="V71" s="14" t="s">
        <v>1541</v>
      </c>
      <c r="W71" s="90">
        <v>119</v>
      </c>
      <c r="X71" s="91">
        <v>2.18228E-2</v>
      </c>
      <c r="Y71" s="14" t="s">
        <v>1543</v>
      </c>
      <c r="Z71" s="90">
        <v>110</v>
      </c>
      <c r="AA71" s="91">
        <v>0.1067961</v>
      </c>
      <c r="AB71" s="14" t="s">
        <v>1540</v>
      </c>
      <c r="AC71" s="90">
        <v>94</v>
      </c>
      <c r="AD71" s="91">
        <v>1.7537299999999999E-2</v>
      </c>
      <c r="AE71" s="14" t="s">
        <v>1549</v>
      </c>
      <c r="AF71" s="90">
        <v>90</v>
      </c>
      <c r="AG71" s="91">
        <v>2.8883200000000001E-2</v>
      </c>
      <c r="AH71" s="14" t="s">
        <v>1545</v>
      </c>
      <c r="AI71" s="90">
        <v>89</v>
      </c>
      <c r="AJ71" s="91">
        <v>2.6053900000000001E-2</v>
      </c>
      <c r="AK71" s="14" t="s">
        <v>1720</v>
      </c>
      <c r="AL71" s="90">
        <v>85</v>
      </c>
      <c r="AM71" s="91">
        <v>4.3389499999999998E-2</v>
      </c>
      <c r="AN71" s="14" t="s">
        <v>1649</v>
      </c>
      <c r="AO71" s="90">
        <v>82</v>
      </c>
      <c r="AP71" s="91">
        <v>4.83776E-2</v>
      </c>
      <c r="AQ71" s="14" t="s">
        <v>1901</v>
      </c>
      <c r="AR71" s="90">
        <v>72</v>
      </c>
      <c r="AS71" s="91">
        <v>4.71204E-2</v>
      </c>
      <c r="AT71" s="14" t="s">
        <v>1645</v>
      </c>
      <c r="AU71" s="90">
        <v>70</v>
      </c>
      <c r="AV71" s="91">
        <v>2.33879E-2</v>
      </c>
      <c r="AW71" s="14" t="s">
        <v>1622</v>
      </c>
      <c r="AX71" s="90">
        <v>1247</v>
      </c>
      <c r="AY71" s="91">
        <v>0.175708</v>
      </c>
      <c r="AZ71" s="14" t="s">
        <v>1623</v>
      </c>
      <c r="BA71" s="90">
        <v>974</v>
      </c>
      <c r="BB71" s="91">
        <v>9.33755E-2</v>
      </c>
      <c r="BC71" s="14" t="s">
        <v>1618</v>
      </c>
      <c r="BD71" s="90">
        <v>509</v>
      </c>
      <c r="BE71" s="91">
        <v>4.2576299999999997E-2</v>
      </c>
      <c r="BF71" s="14" t="s">
        <v>1624</v>
      </c>
      <c r="BG71" s="90">
        <v>487</v>
      </c>
      <c r="BH71" s="91">
        <v>0.14686370000000001</v>
      </c>
      <c r="BI71" s="14" t="s">
        <v>1638</v>
      </c>
      <c r="BJ71" s="90">
        <v>225</v>
      </c>
      <c r="BK71" s="91">
        <v>1.15955E-2</v>
      </c>
      <c r="BL71" s="14" t="s">
        <v>1621</v>
      </c>
      <c r="BM71" s="90">
        <v>197</v>
      </c>
      <c r="BN71" s="91">
        <v>4.76882E-2</v>
      </c>
      <c r="BO71" s="14" t="s">
        <v>1616</v>
      </c>
      <c r="BP71" s="90">
        <v>140</v>
      </c>
      <c r="BQ71" s="91">
        <v>4.6419099999999998E-2</v>
      </c>
      <c r="BR71" s="14" t="s">
        <v>1619</v>
      </c>
      <c r="BS71" s="90">
        <v>112</v>
      </c>
      <c r="BT71" s="91">
        <v>2.3304200000000001E-2</v>
      </c>
      <c r="BU71" s="14" t="s">
        <v>1617</v>
      </c>
      <c r="BV71" s="90">
        <v>109</v>
      </c>
      <c r="BW71" s="91">
        <v>2.63667E-2</v>
      </c>
      <c r="BX71" s="14" t="s">
        <v>1642</v>
      </c>
      <c r="BY71" s="90">
        <v>83</v>
      </c>
      <c r="BZ71" s="91">
        <v>1.91553E-2</v>
      </c>
      <c r="CA71" s="90">
        <v>5135</v>
      </c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</row>
    <row r="72" spans="1:256" s="94" customFormat="1">
      <c r="A72" s="14" t="s">
        <v>1925</v>
      </c>
      <c r="B72" s="92">
        <v>2225</v>
      </c>
      <c r="C72" s="2" t="s">
        <v>10</v>
      </c>
      <c r="D72" s="14" t="s">
        <v>1536</v>
      </c>
      <c r="E72" s="90">
        <v>1856</v>
      </c>
      <c r="F72" s="91">
        <v>8.2015000000000005E-2</v>
      </c>
      <c r="G72" s="14" t="s">
        <v>1538</v>
      </c>
      <c r="H72" s="90">
        <v>610</v>
      </c>
      <c r="I72" s="91">
        <v>0.28240739999999998</v>
      </c>
      <c r="J72" s="14" t="s">
        <v>1537</v>
      </c>
      <c r="K72" s="90">
        <v>602</v>
      </c>
      <c r="L72" s="91">
        <v>0.19469600000000001</v>
      </c>
      <c r="M72" s="14" t="s">
        <v>1548</v>
      </c>
      <c r="N72" s="90">
        <v>319</v>
      </c>
      <c r="O72" s="91">
        <v>8.1878900000000004E-2</v>
      </c>
      <c r="P72" s="14" t="s">
        <v>1564</v>
      </c>
      <c r="Q72" s="90">
        <v>298</v>
      </c>
      <c r="R72" s="91">
        <v>0.27090910000000001</v>
      </c>
      <c r="S72" s="14" t="s">
        <v>1541</v>
      </c>
      <c r="T72" s="90">
        <v>288</v>
      </c>
      <c r="U72" s="91">
        <v>6.5439700000000003E-2</v>
      </c>
      <c r="V72" s="14" t="s">
        <v>1540</v>
      </c>
      <c r="W72" s="90">
        <v>277</v>
      </c>
      <c r="X72" s="91">
        <v>6.1927099999999999E-2</v>
      </c>
      <c r="Y72" s="14" t="s">
        <v>1539</v>
      </c>
      <c r="Z72" s="90">
        <v>223</v>
      </c>
      <c r="AA72" s="91">
        <v>5.6370099999999999E-2</v>
      </c>
      <c r="AB72" s="14" t="s">
        <v>1586</v>
      </c>
      <c r="AC72" s="90">
        <v>213</v>
      </c>
      <c r="AD72" s="91">
        <v>7.7964900000000004E-2</v>
      </c>
      <c r="AE72" s="14" t="s">
        <v>1542</v>
      </c>
      <c r="AF72" s="90">
        <v>204</v>
      </c>
      <c r="AG72" s="91">
        <v>6.5321799999999999E-2</v>
      </c>
      <c r="AH72" s="14" t="s">
        <v>1545</v>
      </c>
      <c r="AI72" s="90">
        <v>189</v>
      </c>
      <c r="AJ72" s="91">
        <v>6.9870600000000005E-2</v>
      </c>
      <c r="AK72" s="14" t="s">
        <v>1550</v>
      </c>
      <c r="AL72" s="90">
        <v>178</v>
      </c>
      <c r="AM72" s="91">
        <v>6.08963E-2</v>
      </c>
      <c r="AN72" s="14" t="s">
        <v>1602</v>
      </c>
      <c r="AO72" s="90">
        <v>154</v>
      </c>
      <c r="AP72" s="91">
        <v>0.12581700000000001</v>
      </c>
      <c r="AQ72" s="14" t="s">
        <v>1588</v>
      </c>
      <c r="AR72" s="90">
        <v>152</v>
      </c>
      <c r="AS72" s="91">
        <v>7.2622999999999993E-2</v>
      </c>
      <c r="AT72" s="14" t="s">
        <v>1549</v>
      </c>
      <c r="AU72" s="90">
        <v>126</v>
      </c>
      <c r="AV72" s="91">
        <v>5.46875E-2</v>
      </c>
      <c r="AW72" s="14" t="s">
        <v>1774</v>
      </c>
      <c r="AX72" s="90">
        <v>2761</v>
      </c>
      <c r="AY72" s="91">
        <v>0.42581740000000001</v>
      </c>
      <c r="AZ72" s="14" t="s">
        <v>1655</v>
      </c>
      <c r="BA72" s="90">
        <v>2694</v>
      </c>
      <c r="BB72" s="91">
        <v>0.23995720000000001</v>
      </c>
      <c r="BC72" s="14" t="s">
        <v>1553</v>
      </c>
      <c r="BD72" s="90">
        <v>1330</v>
      </c>
      <c r="BE72" s="91">
        <v>0.15702479999999999</v>
      </c>
      <c r="BF72" s="14" t="s">
        <v>1777</v>
      </c>
      <c r="BG72" s="90">
        <v>1117</v>
      </c>
      <c r="BH72" s="91">
        <v>0.49666519999999997</v>
      </c>
      <c r="BI72" s="14" t="s">
        <v>1775</v>
      </c>
      <c r="BJ72" s="90">
        <v>438</v>
      </c>
      <c r="BK72" s="91">
        <v>0.14693059999999999</v>
      </c>
      <c r="BL72" s="14" t="s">
        <v>1776</v>
      </c>
      <c r="BM72" s="90">
        <v>344</v>
      </c>
      <c r="BN72" s="91">
        <v>0.1214689</v>
      </c>
      <c r="BO72" s="14" t="s">
        <v>1772</v>
      </c>
      <c r="BP72" s="90">
        <v>318</v>
      </c>
      <c r="BQ72" s="91">
        <v>2.14618E-2</v>
      </c>
      <c r="BR72" s="14" t="s">
        <v>1778</v>
      </c>
      <c r="BS72" s="90">
        <v>114</v>
      </c>
      <c r="BT72" s="91">
        <v>0.19621340000000001</v>
      </c>
      <c r="BU72" s="14" t="s">
        <v>1904</v>
      </c>
      <c r="BV72" s="90">
        <v>102</v>
      </c>
      <c r="BW72" s="91">
        <v>0.16504849999999999</v>
      </c>
      <c r="BX72" s="14" t="s">
        <v>1782</v>
      </c>
      <c r="BY72" s="90">
        <v>89</v>
      </c>
      <c r="BZ72" s="91">
        <v>2.4138900000000001E-2</v>
      </c>
      <c r="CA72" s="90">
        <v>10760</v>
      </c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</row>
    <row r="73" spans="1:256" s="94" customFormat="1">
      <c r="A73" s="14" t="s">
        <v>1926</v>
      </c>
      <c r="B73" s="92">
        <v>2101</v>
      </c>
      <c r="C73" s="2" t="s">
        <v>10</v>
      </c>
      <c r="D73" s="14" t="s">
        <v>1536</v>
      </c>
      <c r="E73" s="90">
        <v>1874</v>
      </c>
      <c r="F73" s="91">
        <v>0.1594758</v>
      </c>
      <c r="G73" s="14" t="s">
        <v>1664</v>
      </c>
      <c r="H73" s="90">
        <v>1642</v>
      </c>
      <c r="I73" s="91">
        <v>0.9613583</v>
      </c>
      <c r="J73" s="14" t="s">
        <v>1663</v>
      </c>
      <c r="K73" s="90">
        <v>738</v>
      </c>
      <c r="L73" s="91">
        <v>0.60840890000000003</v>
      </c>
      <c r="M73" s="14" t="s">
        <v>1548</v>
      </c>
      <c r="N73" s="90">
        <v>673</v>
      </c>
      <c r="O73" s="91">
        <v>0.26919999999999999</v>
      </c>
      <c r="P73" s="14" t="s">
        <v>1541</v>
      </c>
      <c r="Q73" s="90">
        <v>524</v>
      </c>
      <c r="R73" s="91">
        <v>0.23710410000000001</v>
      </c>
      <c r="S73" s="14" t="s">
        <v>1601</v>
      </c>
      <c r="T73" s="90">
        <v>464</v>
      </c>
      <c r="U73" s="91">
        <v>0.86567159999999999</v>
      </c>
      <c r="V73" s="14" t="s">
        <v>1539</v>
      </c>
      <c r="W73" s="90">
        <v>431</v>
      </c>
      <c r="X73" s="91">
        <v>0.18466150000000001</v>
      </c>
      <c r="Y73" s="14" t="s">
        <v>1550</v>
      </c>
      <c r="Z73" s="90">
        <v>363</v>
      </c>
      <c r="AA73" s="91">
        <v>0.21352940000000001</v>
      </c>
      <c r="AB73" s="14" t="s">
        <v>1540</v>
      </c>
      <c r="AC73" s="90">
        <v>337</v>
      </c>
      <c r="AD73" s="91">
        <v>0.1672457</v>
      </c>
      <c r="AE73" s="14" t="s">
        <v>1545</v>
      </c>
      <c r="AF73" s="90">
        <v>311</v>
      </c>
      <c r="AG73" s="91">
        <v>0.2105619</v>
      </c>
      <c r="AH73" s="14" t="s">
        <v>1549</v>
      </c>
      <c r="AI73" s="90">
        <v>299</v>
      </c>
      <c r="AJ73" s="91">
        <v>0.2157287</v>
      </c>
      <c r="AK73" s="14" t="s">
        <v>1542</v>
      </c>
      <c r="AL73" s="90">
        <v>293</v>
      </c>
      <c r="AM73" s="91">
        <v>0.1886671</v>
      </c>
      <c r="AN73" s="14" t="s">
        <v>1586</v>
      </c>
      <c r="AO73" s="90">
        <v>251</v>
      </c>
      <c r="AP73" s="91">
        <v>0.17826700000000001</v>
      </c>
      <c r="AQ73" s="14" t="s">
        <v>1547</v>
      </c>
      <c r="AR73" s="90">
        <v>222</v>
      </c>
      <c r="AS73" s="91">
        <v>0.2055556</v>
      </c>
      <c r="AT73" s="14" t="s">
        <v>1686</v>
      </c>
      <c r="AU73" s="90">
        <v>189</v>
      </c>
      <c r="AV73" s="91">
        <v>0.21452889999999999</v>
      </c>
      <c r="AW73" s="14" t="s">
        <v>1654</v>
      </c>
      <c r="AX73" s="90">
        <v>5785</v>
      </c>
      <c r="AY73" s="91">
        <v>0.3489564</v>
      </c>
      <c r="AZ73" s="14" t="s">
        <v>1625</v>
      </c>
      <c r="BA73" s="90">
        <v>1811</v>
      </c>
      <c r="BB73" s="91">
        <v>0.437334</v>
      </c>
      <c r="BC73" s="14" t="s">
        <v>1837</v>
      </c>
      <c r="BD73" s="90">
        <v>696</v>
      </c>
      <c r="BE73" s="91">
        <v>0.26554749999999999</v>
      </c>
      <c r="BF73" s="14" t="s">
        <v>1902</v>
      </c>
      <c r="BG73" s="90">
        <v>556</v>
      </c>
      <c r="BH73" s="91">
        <v>0.42475170000000001</v>
      </c>
      <c r="BI73" s="14" t="s">
        <v>1831</v>
      </c>
      <c r="BJ73" s="90">
        <v>519</v>
      </c>
      <c r="BK73" s="91">
        <v>7.8033400000000003E-2</v>
      </c>
      <c r="BL73" s="14" t="s">
        <v>1617</v>
      </c>
      <c r="BM73" s="90">
        <v>502</v>
      </c>
      <c r="BN73" s="91">
        <v>0.121432</v>
      </c>
      <c r="BO73" s="14" t="s">
        <v>1889</v>
      </c>
      <c r="BP73" s="90">
        <v>433</v>
      </c>
      <c r="BQ73" s="91">
        <v>0.39981529999999998</v>
      </c>
      <c r="BR73" s="14" t="s">
        <v>1903</v>
      </c>
      <c r="BS73" s="90">
        <v>413</v>
      </c>
      <c r="BT73" s="91">
        <v>0.36809269999999999</v>
      </c>
      <c r="BU73" s="14" t="s">
        <v>1885</v>
      </c>
      <c r="BV73" s="90">
        <v>368</v>
      </c>
      <c r="BW73" s="91">
        <v>0.2154567</v>
      </c>
      <c r="BX73" s="14" t="s">
        <v>1762</v>
      </c>
      <c r="BY73" s="90">
        <v>341</v>
      </c>
      <c r="BZ73" s="91">
        <v>0.1181566</v>
      </c>
      <c r="CA73" s="90">
        <v>16513</v>
      </c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</row>
    <row r="74" spans="1:256" s="94" customFormat="1">
      <c r="A74" s="14" t="s">
        <v>1362</v>
      </c>
      <c r="B74" s="92">
        <v>2114</v>
      </c>
      <c r="C74" s="2" t="s">
        <v>10</v>
      </c>
      <c r="D74" s="14" t="s">
        <v>1536</v>
      </c>
      <c r="E74" s="90">
        <v>828</v>
      </c>
      <c r="F74" s="91">
        <v>0.14746219999999999</v>
      </c>
      <c r="G74" s="14" t="s">
        <v>1538</v>
      </c>
      <c r="H74" s="90">
        <v>811</v>
      </c>
      <c r="I74" s="91">
        <v>0.50466710000000004</v>
      </c>
      <c r="J74" s="14" t="s">
        <v>1537</v>
      </c>
      <c r="K74" s="90">
        <v>477</v>
      </c>
      <c r="L74" s="91">
        <v>0.30362830000000002</v>
      </c>
      <c r="M74" s="14" t="s">
        <v>1539</v>
      </c>
      <c r="N74" s="90">
        <v>378</v>
      </c>
      <c r="O74" s="91">
        <v>0.25925930000000003</v>
      </c>
      <c r="P74" s="14" t="s">
        <v>1685</v>
      </c>
      <c r="Q74" s="90">
        <v>368</v>
      </c>
      <c r="R74" s="91">
        <v>0.75409839999999995</v>
      </c>
      <c r="S74" s="14" t="s">
        <v>1541</v>
      </c>
      <c r="T74" s="90">
        <v>354</v>
      </c>
      <c r="U74" s="91">
        <v>0.24213409999999999</v>
      </c>
      <c r="V74" s="14" t="s">
        <v>1542</v>
      </c>
      <c r="W74" s="90">
        <v>291</v>
      </c>
      <c r="X74" s="91">
        <v>0.26820280000000002</v>
      </c>
      <c r="Y74" s="14" t="s">
        <v>1550</v>
      </c>
      <c r="Z74" s="90">
        <v>267</v>
      </c>
      <c r="AA74" s="91">
        <v>0.3186158</v>
      </c>
      <c r="AB74" s="14" t="s">
        <v>1540</v>
      </c>
      <c r="AC74" s="90">
        <v>253</v>
      </c>
      <c r="AD74" s="91">
        <v>0.19152159999999999</v>
      </c>
      <c r="AE74" s="14" t="s">
        <v>1545</v>
      </c>
      <c r="AF74" s="90">
        <v>225</v>
      </c>
      <c r="AG74" s="91">
        <v>0.2601156</v>
      </c>
      <c r="AH74" s="14" t="s">
        <v>1549</v>
      </c>
      <c r="AI74" s="90">
        <v>216</v>
      </c>
      <c r="AJ74" s="91">
        <v>0.26732669999999997</v>
      </c>
      <c r="AK74" s="14" t="s">
        <v>1614</v>
      </c>
      <c r="AL74" s="90">
        <v>198</v>
      </c>
      <c r="AM74" s="91">
        <v>0.49009900000000001</v>
      </c>
      <c r="AN74" s="14" t="s">
        <v>1548</v>
      </c>
      <c r="AO74" s="90">
        <v>194</v>
      </c>
      <c r="AP74" s="91">
        <v>0.1536025</v>
      </c>
      <c r="AQ74" s="14" t="s">
        <v>1547</v>
      </c>
      <c r="AR74" s="90">
        <v>187</v>
      </c>
      <c r="AS74" s="91">
        <v>0.3164129</v>
      </c>
      <c r="AT74" s="14" t="s">
        <v>1586</v>
      </c>
      <c r="AU74" s="90">
        <v>186</v>
      </c>
      <c r="AV74" s="91">
        <v>0.26050420000000002</v>
      </c>
      <c r="AW74" s="14" t="s">
        <v>1631</v>
      </c>
      <c r="AX74" s="90">
        <v>2280</v>
      </c>
      <c r="AY74" s="91">
        <v>0.53849789999999997</v>
      </c>
      <c r="AZ74" s="14" t="s">
        <v>1905</v>
      </c>
      <c r="BA74" s="90">
        <v>1026</v>
      </c>
      <c r="BB74" s="91">
        <v>0.46678799999999998</v>
      </c>
      <c r="BC74" s="14" t="s">
        <v>1620</v>
      </c>
      <c r="BD74" s="90">
        <v>750</v>
      </c>
      <c r="BE74" s="91">
        <v>0.28163729999999998</v>
      </c>
      <c r="BF74" s="14" t="s">
        <v>1906</v>
      </c>
      <c r="BG74" s="90">
        <v>731</v>
      </c>
      <c r="BH74" s="91">
        <v>0.40998319999999999</v>
      </c>
      <c r="BI74" s="14" t="s">
        <v>1907</v>
      </c>
      <c r="BJ74" s="90">
        <v>546</v>
      </c>
      <c r="BK74" s="91">
        <v>0.36135010000000001</v>
      </c>
      <c r="BL74" s="14" t="s">
        <v>1908</v>
      </c>
      <c r="BM74" s="90">
        <v>510</v>
      </c>
      <c r="BN74" s="91">
        <v>0.25272549999999999</v>
      </c>
      <c r="BO74" s="14" t="s">
        <v>1629</v>
      </c>
      <c r="BP74" s="90">
        <v>489</v>
      </c>
      <c r="BQ74" s="91">
        <v>0.14926739999999999</v>
      </c>
      <c r="BR74" s="14" t="s">
        <v>1909</v>
      </c>
      <c r="BS74" s="90">
        <v>460</v>
      </c>
      <c r="BT74" s="91">
        <v>0.38429410000000003</v>
      </c>
      <c r="BU74" s="14" t="s">
        <v>1630</v>
      </c>
      <c r="BV74" s="90">
        <v>427</v>
      </c>
      <c r="BW74" s="91">
        <v>0.28259430000000002</v>
      </c>
      <c r="BX74" s="14" t="s">
        <v>1625</v>
      </c>
      <c r="BY74" s="90">
        <v>286</v>
      </c>
      <c r="BZ74" s="91">
        <v>6.9065399999999999E-2</v>
      </c>
      <c r="CA74" s="90">
        <v>11479</v>
      </c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</row>
    <row r="75" spans="1:256" s="94" customFormat="1">
      <c r="A75" s="14" t="s">
        <v>1363</v>
      </c>
      <c r="B75" s="92">
        <v>2011</v>
      </c>
      <c r="C75" s="2" t="s">
        <v>10</v>
      </c>
      <c r="D75" s="14" t="s">
        <v>1540</v>
      </c>
      <c r="E75" s="90">
        <v>352</v>
      </c>
      <c r="F75" s="91">
        <v>0.18733369999999999</v>
      </c>
      <c r="G75" s="14" t="s">
        <v>1586</v>
      </c>
      <c r="H75" s="90">
        <v>289</v>
      </c>
      <c r="I75" s="91">
        <v>0.41702739999999999</v>
      </c>
      <c r="J75" s="14" t="s">
        <v>1539</v>
      </c>
      <c r="K75" s="90">
        <v>255</v>
      </c>
      <c r="L75" s="91">
        <v>0.1321244</v>
      </c>
      <c r="M75" s="14" t="s">
        <v>1541</v>
      </c>
      <c r="N75" s="90">
        <v>251</v>
      </c>
      <c r="O75" s="91">
        <v>0.1666667</v>
      </c>
      <c r="P75" s="14" t="s">
        <v>1550</v>
      </c>
      <c r="Q75" s="90">
        <v>243</v>
      </c>
      <c r="R75" s="91">
        <v>0.1832579</v>
      </c>
      <c r="S75" s="14" t="s">
        <v>1548</v>
      </c>
      <c r="T75" s="90">
        <v>206</v>
      </c>
      <c r="U75" s="91">
        <v>0.1224732</v>
      </c>
      <c r="V75" s="14" t="s">
        <v>1545</v>
      </c>
      <c r="W75" s="90">
        <v>186</v>
      </c>
      <c r="X75" s="91">
        <v>0.18058250000000001</v>
      </c>
      <c r="Y75" s="14" t="s">
        <v>1549</v>
      </c>
      <c r="Z75" s="90">
        <v>183</v>
      </c>
      <c r="AA75" s="91">
        <v>0.24864130000000001</v>
      </c>
      <c r="AB75" s="14" t="s">
        <v>1542</v>
      </c>
      <c r="AC75" s="90">
        <v>147</v>
      </c>
      <c r="AD75" s="91">
        <v>0.14612330000000001</v>
      </c>
      <c r="AE75" s="14" t="s">
        <v>1685</v>
      </c>
      <c r="AF75" s="90">
        <v>140</v>
      </c>
      <c r="AG75" s="91">
        <v>0.76502729999999997</v>
      </c>
      <c r="AH75" s="14"/>
      <c r="AI75" s="90"/>
      <c r="AJ75" s="91"/>
      <c r="AK75" s="14"/>
      <c r="AL75" s="90"/>
      <c r="AM75" s="91"/>
      <c r="AN75" s="14" t="s">
        <v>1626</v>
      </c>
      <c r="AO75" s="90">
        <v>131</v>
      </c>
      <c r="AP75" s="91">
        <v>0.18741060000000001</v>
      </c>
      <c r="AQ75" s="14" t="s">
        <v>1602</v>
      </c>
      <c r="AR75" s="90">
        <v>129</v>
      </c>
      <c r="AS75" s="91">
        <v>0.2057416</v>
      </c>
      <c r="AT75" s="14" t="s">
        <v>1694</v>
      </c>
      <c r="AU75" s="90">
        <v>111</v>
      </c>
      <c r="AV75" s="91">
        <v>0.19611310000000001</v>
      </c>
      <c r="AW75" s="14" t="s">
        <v>1892</v>
      </c>
      <c r="AX75" s="90">
        <v>4172</v>
      </c>
      <c r="AY75" s="91">
        <v>0.29632789999999998</v>
      </c>
      <c r="AZ75" s="14" t="s">
        <v>1910</v>
      </c>
      <c r="BA75" s="90">
        <v>472</v>
      </c>
      <c r="BB75" s="91">
        <v>0.3314607</v>
      </c>
      <c r="BC75" s="14" t="s">
        <v>1894</v>
      </c>
      <c r="BD75" s="90">
        <v>401</v>
      </c>
      <c r="BE75" s="91">
        <v>0.17641879999999999</v>
      </c>
      <c r="BF75" s="14" t="s">
        <v>1656</v>
      </c>
      <c r="BG75" s="90">
        <v>357</v>
      </c>
      <c r="BH75" s="91">
        <v>2.28568E-2</v>
      </c>
      <c r="BI75" s="14" t="s">
        <v>1897</v>
      </c>
      <c r="BJ75" s="90">
        <v>300</v>
      </c>
      <c r="BK75" s="91">
        <v>0.17271159999999999</v>
      </c>
      <c r="BL75" s="14" t="s">
        <v>1899</v>
      </c>
      <c r="BM75" s="90">
        <v>295</v>
      </c>
      <c r="BN75" s="91">
        <v>0.1969292</v>
      </c>
      <c r="BO75" s="14" t="s">
        <v>1895</v>
      </c>
      <c r="BP75" s="90">
        <v>112</v>
      </c>
      <c r="BQ75" s="91">
        <v>5.7230499999999997E-2</v>
      </c>
      <c r="BR75" s="14" t="s">
        <v>1893</v>
      </c>
      <c r="BS75" s="90">
        <v>85</v>
      </c>
      <c r="BT75" s="91">
        <v>3.6796500000000003E-2</v>
      </c>
      <c r="BU75" s="14" t="s">
        <v>1911</v>
      </c>
      <c r="BV75" s="90">
        <v>70</v>
      </c>
      <c r="BW75" s="91">
        <v>0.29288700000000001</v>
      </c>
      <c r="BX75" s="14" t="s">
        <v>1912</v>
      </c>
      <c r="BY75" s="90">
        <v>66</v>
      </c>
      <c r="BZ75" s="91">
        <v>0.1556604</v>
      </c>
      <c r="CA75" s="90">
        <v>6938</v>
      </c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</row>
    <row r="76" spans="1:256" s="94" customFormat="1">
      <c r="A76" s="14" t="s">
        <v>1927</v>
      </c>
      <c r="B76" s="92">
        <v>2085</v>
      </c>
      <c r="C76" s="2" t="s">
        <v>10</v>
      </c>
      <c r="D76" s="14" t="s">
        <v>1536</v>
      </c>
      <c r="E76" s="90">
        <v>1615</v>
      </c>
      <c r="F76" s="91">
        <v>2.9835E-2</v>
      </c>
      <c r="G76" s="14" t="s">
        <v>1600</v>
      </c>
      <c r="H76" s="90">
        <v>572</v>
      </c>
      <c r="I76" s="91">
        <v>0.95652170000000003</v>
      </c>
      <c r="J76" s="14" t="s">
        <v>1538</v>
      </c>
      <c r="K76" s="90">
        <v>423</v>
      </c>
      <c r="L76" s="91">
        <v>0.14175599999999999</v>
      </c>
      <c r="M76" s="14" t="s">
        <v>1548</v>
      </c>
      <c r="N76" s="90">
        <v>353</v>
      </c>
      <c r="O76" s="91">
        <v>5.9257999999999998E-2</v>
      </c>
      <c r="P76" s="14" t="s">
        <v>1537</v>
      </c>
      <c r="Q76" s="90">
        <v>349</v>
      </c>
      <c r="R76" s="91">
        <v>0.11360679999999999</v>
      </c>
      <c r="S76" s="14" t="s">
        <v>1664</v>
      </c>
      <c r="T76" s="90">
        <v>281</v>
      </c>
      <c r="U76" s="91">
        <v>0.27712029999999999</v>
      </c>
      <c r="V76" s="14" t="s">
        <v>1564</v>
      </c>
      <c r="W76" s="90">
        <v>260</v>
      </c>
      <c r="X76" s="91">
        <v>0.13859279999999999</v>
      </c>
      <c r="Y76" s="14" t="s">
        <v>1666</v>
      </c>
      <c r="Z76" s="90">
        <v>240</v>
      </c>
      <c r="AA76" s="91">
        <v>0.2164112</v>
      </c>
      <c r="AB76" s="14" t="s">
        <v>1659</v>
      </c>
      <c r="AC76" s="90">
        <v>235</v>
      </c>
      <c r="AD76" s="91">
        <v>0.1126558</v>
      </c>
      <c r="AE76" s="14" t="s">
        <v>1663</v>
      </c>
      <c r="AF76" s="90">
        <v>233</v>
      </c>
      <c r="AG76" s="91">
        <v>0.1053345</v>
      </c>
      <c r="AH76" s="14" t="s">
        <v>1541</v>
      </c>
      <c r="AI76" s="90">
        <v>216</v>
      </c>
      <c r="AJ76" s="91">
        <v>3.9611199999999999E-2</v>
      </c>
      <c r="AK76" s="14" t="s">
        <v>1637</v>
      </c>
      <c r="AL76" s="90">
        <v>202</v>
      </c>
      <c r="AM76" s="91">
        <v>6.8848000000000006E-2</v>
      </c>
      <c r="AN76" s="14"/>
      <c r="AO76" s="90"/>
      <c r="AP76" s="91"/>
      <c r="AQ76" s="14"/>
      <c r="AR76" s="90"/>
      <c r="AS76" s="91"/>
      <c r="AT76" s="14" t="s">
        <v>1589</v>
      </c>
      <c r="AU76" s="90">
        <v>168</v>
      </c>
      <c r="AV76" s="91">
        <v>7.5675699999999999E-2</v>
      </c>
      <c r="AW76" s="14" t="s">
        <v>1643</v>
      </c>
      <c r="AX76" s="90">
        <v>1867</v>
      </c>
      <c r="AY76" s="91">
        <v>0.49196309999999999</v>
      </c>
      <c r="AZ76" s="14" t="s">
        <v>1842</v>
      </c>
      <c r="BA76" s="90">
        <v>630</v>
      </c>
      <c r="BB76" s="91">
        <v>9.9825700000000003E-2</v>
      </c>
      <c r="BC76" s="14" t="s">
        <v>1913</v>
      </c>
      <c r="BD76" s="90">
        <v>544</v>
      </c>
      <c r="BE76" s="91">
        <v>0.41149770000000002</v>
      </c>
      <c r="BF76" s="14" t="s">
        <v>1841</v>
      </c>
      <c r="BG76" s="90">
        <v>492</v>
      </c>
      <c r="BH76" s="91">
        <v>0.13670460000000001</v>
      </c>
      <c r="BI76" s="14" t="s">
        <v>1638</v>
      </c>
      <c r="BJ76" s="90">
        <v>332</v>
      </c>
      <c r="BK76" s="91">
        <v>1.7109900000000001E-2</v>
      </c>
      <c r="BL76" s="14" t="s">
        <v>1639</v>
      </c>
      <c r="BM76" s="90">
        <v>311</v>
      </c>
      <c r="BN76" s="91">
        <v>8.1993099999999999E-2</v>
      </c>
      <c r="BO76" s="14" t="s">
        <v>1618</v>
      </c>
      <c r="BP76" s="90">
        <v>309</v>
      </c>
      <c r="BQ76" s="91">
        <v>2.5846899999999999E-2</v>
      </c>
      <c r="BR76" s="14" t="s">
        <v>1654</v>
      </c>
      <c r="BS76" s="90">
        <v>300</v>
      </c>
      <c r="BT76" s="91">
        <v>1.8096299999999999E-2</v>
      </c>
      <c r="BU76" s="14" t="s">
        <v>1831</v>
      </c>
      <c r="BV76" s="90">
        <v>231</v>
      </c>
      <c r="BW76" s="91">
        <v>3.4731600000000001E-2</v>
      </c>
      <c r="BX76" s="14" t="s">
        <v>1655</v>
      </c>
      <c r="BY76" s="90">
        <v>223</v>
      </c>
      <c r="BZ76" s="91">
        <v>1.98628E-2</v>
      </c>
      <c r="CA76" s="90">
        <v>12770</v>
      </c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</row>
    <row r="77" spans="1:256">
      <c r="D77" s="2"/>
      <c r="G77" s="2"/>
      <c r="J77" s="2"/>
      <c r="M77" s="2"/>
      <c r="P77" s="2"/>
      <c r="S77" s="2"/>
      <c r="V77" s="2"/>
      <c r="Y77" s="2"/>
      <c r="AB77" s="2"/>
      <c r="AE77" s="2"/>
      <c r="AH77" s="2"/>
      <c r="AK77" s="2"/>
      <c r="AN77" s="2"/>
      <c r="AQ77" s="2"/>
      <c r="AT77" s="2"/>
      <c r="BP77" s="95"/>
    </row>
    <row r="78" spans="1:256">
      <c r="D78" s="2"/>
      <c r="G78" s="2"/>
      <c r="J78" s="2"/>
      <c r="M78" s="2"/>
      <c r="P78" s="2"/>
      <c r="S78" s="2"/>
      <c r="V78" s="2"/>
      <c r="Y78" s="2"/>
      <c r="AB78" s="2"/>
      <c r="AE78" s="2"/>
      <c r="AH78" s="2"/>
      <c r="AK78" s="2"/>
      <c r="AN78" s="2"/>
      <c r="AQ78" s="2"/>
      <c r="AT78" s="2"/>
    </row>
    <row r="79" spans="1:256">
      <c r="D79" s="2"/>
      <c r="G79" s="2"/>
      <c r="J79" s="2"/>
      <c r="M79" s="2"/>
      <c r="P79" s="2"/>
      <c r="S79" s="2"/>
      <c r="V79" s="2"/>
      <c r="Y79" s="2"/>
      <c r="AB79" s="2"/>
      <c r="AE79" s="2"/>
      <c r="AH79" s="2"/>
      <c r="AK79" s="2"/>
      <c r="AN79" s="2"/>
      <c r="AQ79" s="2"/>
      <c r="AT79" s="2"/>
    </row>
    <row r="80" spans="1:256" s="81" customFormat="1">
      <c r="A80" s="14"/>
      <c r="B80" s="14"/>
      <c r="C80" s="14"/>
      <c r="D80" s="2"/>
      <c r="F80" s="82"/>
      <c r="G80" s="2"/>
      <c r="I80" s="82"/>
      <c r="J80" s="2"/>
      <c r="L80" s="82"/>
      <c r="M80" s="2"/>
      <c r="O80" s="82"/>
      <c r="P80" s="2"/>
      <c r="R80" s="82"/>
      <c r="S80" s="2"/>
      <c r="U80" s="82"/>
      <c r="V80" s="2"/>
      <c r="X80" s="82"/>
      <c r="Y80" s="2"/>
      <c r="AA80" s="82"/>
      <c r="AB80" s="2"/>
      <c r="AD80" s="82"/>
      <c r="AE80" s="2"/>
      <c r="AG80" s="82"/>
      <c r="AH80" s="2"/>
      <c r="AJ80" s="82"/>
      <c r="AK80" s="2"/>
      <c r="AM80" s="82"/>
      <c r="AN80" s="2"/>
      <c r="AP80" s="82"/>
      <c r="AQ80" s="2"/>
      <c r="AS80" s="82"/>
      <c r="AT80" s="2"/>
      <c r="AV80" s="8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</row>
    <row r="81" spans="1:256" s="81" customFormat="1">
      <c r="A81" s="14"/>
      <c r="B81" s="14"/>
      <c r="C81" s="14"/>
      <c r="D81" s="2"/>
      <c r="F81" s="82"/>
      <c r="G81" s="2"/>
      <c r="I81" s="82"/>
      <c r="J81" s="2"/>
      <c r="L81" s="82"/>
      <c r="M81" s="2"/>
      <c r="O81" s="82"/>
      <c r="P81" s="2"/>
      <c r="R81" s="82"/>
      <c r="S81" s="2"/>
      <c r="U81" s="82"/>
      <c r="V81" s="2"/>
      <c r="X81" s="82"/>
      <c r="Y81" s="2"/>
      <c r="AA81" s="82"/>
      <c r="AB81" s="2"/>
      <c r="AD81" s="82"/>
      <c r="AE81" s="2"/>
      <c r="AG81" s="82"/>
      <c r="AH81" s="2"/>
      <c r="AJ81" s="82"/>
      <c r="AK81" s="2"/>
      <c r="AM81" s="82"/>
      <c r="AN81" s="2"/>
      <c r="AP81" s="82"/>
      <c r="AQ81" s="2"/>
      <c r="AS81" s="82"/>
      <c r="AT81" s="2"/>
      <c r="AV81" s="8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</row>
    <row r="82" spans="1:256" s="81" customFormat="1">
      <c r="A82" s="14"/>
      <c r="B82" s="14"/>
      <c r="C82" s="14"/>
      <c r="D82" s="2"/>
      <c r="F82" s="82"/>
      <c r="G82" s="2"/>
      <c r="I82" s="82"/>
      <c r="J82" s="2"/>
      <c r="L82" s="82"/>
      <c r="M82" s="2"/>
      <c r="O82" s="82"/>
      <c r="P82" s="2"/>
      <c r="R82" s="82"/>
      <c r="S82" s="2"/>
      <c r="U82" s="82"/>
      <c r="V82" s="2"/>
      <c r="X82" s="82"/>
      <c r="Y82" s="2"/>
      <c r="AA82" s="82"/>
      <c r="AB82" s="2"/>
      <c r="AD82" s="82"/>
      <c r="AE82" s="2"/>
      <c r="AG82" s="82"/>
      <c r="AH82" s="2"/>
      <c r="AJ82" s="82"/>
      <c r="AK82" s="2"/>
      <c r="AM82" s="82"/>
      <c r="AN82" s="2"/>
      <c r="AP82" s="82"/>
      <c r="AQ82" s="2"/>
      <c r="AS82" s="82"/>
      <c r="AT82" s="2"/>
      <c r="AV82" s="8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</row>
    <row r="83" spans="1:256" s="81" customFormat="1">
      <c r="A83" s="14"/>
      <c r="B83" s="14"/>
      <c r="C83" s="14"/>
      <c r="D83" s="2"/>
      <c r="F83" s="82"/>
      <c r="G83" s="2"/>
      <c r="I83" s="82"/>
      <c r="J83" s="2"/>
      <c r="L83" s="82"/>
      <c r="M83" s="2"/>
      <c r="O83" s="82"/>
      <c r="P83" s="2"/>
      <c r="R83" s="82"/>
      <c r="S83" s="2"/>
      <c r="U83" s="82"/>
      <c r="V83" s="2"/>
      <c r="X83" s="82"/>
      <c r="Y83" s="2"/>
      <c r="AA83" s="82"/>
      <c r="AB83" s="2"/>
      <c r="AD83" s="82"/>
      <c r="AE83" s="2"/>
      <c r="AG83" s="82"/>
      <c r="AH83" s="2"/>
      <c r="AJ83" s="82"/>
      <c r="AK83" s="2"/>
      <c r="AM83" s="82"/>
      <c r="AN83" s="2"/>
      <c r="AP83" s="82"/>
      <c r="AQ83" s="2"/>
      <c r="AS83" s="82"/>
      <c r="AT83" s="2"/>
      <c r="AV83" s="8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</row>
    <row r="84" spans="1:256" s="81" customFormat="1">
      <c r="A84" s="14"/>
      <c r="B84" s="14"/>
      <c r="C84" s="14"/>
      <c r="D84" s="2"/>
      <c r="F84" s="82"/>
      <c r="G84" s="2"/>
      <c r="I84" s="82"/>
      <c r="J84" s="2"/>
      <c r="L84" s="82"/>
      <c r="M84" s="2"/>
      <c r="O84" s="82"/>
      <c r="P84" s="2"/>
      <c r="R84" s="82"/>
      <c r="S84" s="2"/>
      <c r="U84" s="82"/>
      <c r="V84" s="2"/>
      <c r="X84" s="82"/>
      <c r="Y84" s="2"/>
      <c r="AA84" s="82"/>
      <c r="AB84" s="2"/>
      <c r="AD84" s="82"/>
      <c r="AE84" s="2"/>
      <c r="AG84" s="82"/>
      <c r="AH84" s="2"/>
      <c r="AJ84" s="82"/>
      <c r="AK84" s="2"/>
      <c r="AM84" s="82"/>
      <c r="AN84" s="2"/>
      <c r="AP84" s="82"/>
      <c r="AQ84" s="2"/>
      <c r="AS84" s="82"/>
      <c r="AT84" s="2"/>
      <c r="AV84" s="8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80"/>
  <sheetViews>
    <sheetView zoomScale="90" zoomScaleNormal="90" workbookViewId="0">
      <pane xSplit="3" ySplit="2" topLeftCell="O3" activePane="bottomRight" state="frozen"/>
      <selection pane="topRight" activeCell="D1" sqref="D1"/>
      <selection pane="bottomLeft" activeCell="A10" sqref="A10"/>
      <selection pane="bottomRight" activeCell="R54" sqref="R54"/>
    </sheetView>
  </sheetViews>
  <sheetFormatPr defaultColWidth="8.85546875" defaultRowHeight="15"/>
  <cols>
    <col min="1" max="1" width="37.7109375" style="8" customWidth="1"/>
    <col min="2" max="2" width="8.7109375" style="12" customWidth="1"/>
    <col min="3" max="3" width="37.7109375" style="13" customWidth="1"/>
    <col min="4" max="4" width="16.7109375" style="8" customWidth="1"/>
    <col min="5" max="5" width="25.7109375" style="8" customWidth="1"/>
    <col min="6" max="6" width="28.7109375" style="8" customWidth="1"/>
    <col min="7" max="7" width="25.7109375" style="8" customWidth="1"/>
    <col min="8" max="9" width="28.7109375" style="8" customWidth="1"/>
    <col min="10" max="10" width="16.7109375" style="8" customWidth="1"/>
    <col min="11" max="11" width="25.7109375" style="8" customWidth="1"/>
    <col min="12" max="12" width="22.7109375" style="8" customWidth="1"/>
    <col min="13" max="13" width="25.7109375" style="8" customWidth="1"/>
    <col min="14" max="14" width="16.7109375" style="8" customWidth="1"/>
    <col min="15" max="15" width="26.7109375" style="8" customWidth="1"/>
    <col min="16" max="16" width="16.7109375" style="8" customWidth="1"/>
    <col min="17" max="31" width="15.7109375" style="8" customWidth="1"/>
    <col min="32" max="33" width="20.7109375" style="8" customWidth="1"/>
    <col min="34" max="34" width="37.7109375" style="8" customWidth="1"/>
    <col min="35" max="36" width="27.7109375" style="8" customWidth="1"/>
    <col min="37" max="46" width="12.7109375" style="8" customWidth="1"/>
    <col min="47" max="50" width="8.85546875" style="14"/>
    <col min="51" max="16384" width="8.85546875" style="8"/>
  </cols>
  <sheetData>
    <row r="1" spans="1:47" s="14" customFormat="1">
      <c r="A1" s="15"/>
      <c r="B1" s="16"/>
      <c r="C1" s="17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22" t="s">
        <v>1389</v>
      </c>
      <c r="R1" s="122"/>
      <c r="S1" s="122"/>
      <c r="T1" s="122"/>
      <c r="U1" s="123"/>
      <c r="V1" s="122" t="s">
        <v>1390</v>
      </c>
      <c r="W1" s="122"/>
      <c r="X1" s="122"/>
      <c r="Y1" s="122"/>
      <c r="Z1" s="122"/>
      <c r="AA1" s="124" t="s">
        <v>1391</v>
      </c>
      <c r="AB1" s="124"/>
      <c r="AC1" s="124"/>
      <c r="AD1" s="124"/>
      <c r="AE1" s="124"/>
      <c r="AF1" s="20" t="s">
        <v>1392</v>
      </c>
      <c r="AG1" s="20" t="s">
        <v>1393</v>
      </c>
      <c r="AH1" s="20" t="s">
        <v>1394</v>
      </c>
      <c r="AI1" s="20" t="s">
        <v>1395</v>
      </c>
      <c r="AJ1" s="20" t="s">
        <v>1396</v>
      </c>
      <c r="AK1" s="125" t="s">
        <v>1397</v>
      </c>
      <c r="AL1" s="125"/>
      <c r="AM1" s="125"/>
      <c r="AN1" s="125"/>
      <c r="AO1" s="125"/>
      <c r="AP1" s="125" t="s">
        <v>1398</v>
      </c>
      <c r="AQ1" s="125"/>
      <c r="AR1" s="125"/>
      <c r="AS1" s="125"/>
      <c r="AT1" s="125"/>
    </row>
    <row r="2" spans="1:47" s="14" customFormat="1" ht="12.75">
      <c r="A2" s="21" t="s">
        <v>0</v>
      </c>
      <c r="B2" s="22" t="s">
        <v>1</v>
      </c>
      <c r="C2" s="23" t="s">
        <v>1357</v>
      </c>
      <c r="D2" s="24" t="s">
        <v>1399</v>
      </c>
      <c r="E2" s="25" t="s">
        <v>1400</v>
      </c>
      <c r="F2" s="25" t="s">
        <v>1401</v>
      </c>
      <c r="G2" s="25" t="s">
        <v>1402</v>
      </c>
      <c r="H2" s="25" t="s">
        <v>1403</v>
      </c>
      <c r="I2" s="25" t="s">
        <v>1404</v>
      </c>
      <c r="J2" s="25" t="s">
        <v>1405</v>
      </c>
      <c r="K2" s="24" t="s">
        <v>1406</v>
      </c>
      <c r="L2" s="25" t="s">
        <v>1407</v>
      </c>
      <c r="M2" s="25" t="s">
        <v>1408</v>
      </c>
      <c r="N2" s="25" t="s">
        <v>1409</v>
      </c>
      <c r="O2" s="25" t="s">
        <v>1410</v>
      </c>
      <c r="P2" s="25" t="s">
        <v>1411</v>
      </c>
      <c r="Q2" s="26" t="s">
        <v>1412</v>
      </c>
      <c r="R2" s="26" t="s">
        <v>1413</v>
      </c>
      <c r="S2" s="26" t="s">
        <v>1414</v>
      </c>
      <c r="T2" s="26" t="s">
        <v>1415</v>
      </c>
      <c r="U2" s="26" t="s">
        <v>1416</v>
      </c>
      <c r="V2" s="26" t="s">
        <v>1412</v>
      </c>
      <c r="W2" s="26" t="s">
        <v>1413</v>
      </c>
      <c r="X2" s="26" t="s">
        <v>1414</v>
      </c>
      <c r="Y2" s="26" t="s">
        <v>1415</v>
      </c>
      <c r="Z2" s="26" t="s">
        <v>1416</v>
      </c>
      <c r="AA2" s="26" t="s">
        <v>1412</v>
      </c>
      <c r="AB2" s="26" t="s">
        <v>1413</v>
      </c>
      <c r="AC2" s="26" t="s">
        <v>1414</v>
      </c>
      <c r="AD2" s="26" t="s">
        <v>1415</v>
      </c>
      <c r="AE2" s="26" t="s">
        <v>1416</v>
      </c>
      <c r="AF2" s="26" t="s">
        <v>1416</v>
      </c>
      <c r="AG2" s="26" t="s">
        <v>1416</v>
      </c>
      <c r="AH2" s="26" t="s">
        <v>1416</v>
      </c>
      <c r="AI2" s="26" t="s">
        <v>1416</v>
      </c>
      <c r="AJ2" s="26" t="s">
        <v>1416</v>
      </c>
      <c r="AK2" s="26" t="s">
        <v>1412</v>
      </c>
      <c r="AL2" s="26" t="s">
        <v>1413</v>
      </c>
      <c r="AM2" s="26" t="s">
        <v>1414</v>
      </c>
      <c r="AN2" s="26" t="s">
        <v>1415</v>
      </c>
      <c r="AO2" s="26" t="s">
        <v>1416</v>
      </c>
      <c r="AP2" s="26" t="s">
        <v>1412</v>
      </c>
      <c r="AQ2" s="26" t="s">
        <v>1413</v>
      </c>
      <c r="AR2" s="26" t="s">
        <v>1414</v>
      </c>
      <c r="AS2" s="26" t="s">
        <v>1415</v>
      </c>
      <c r="AT2" s="26" t="s">
        <v>1416</v>
      </c>
    </row>
    <row r="3" spans="1:47" s="14" customFormat="1" ht="12.75">
      <c r="A3" s="14" t="s">
        <v>3</v>
      </c>
      <c r="B3" s="28">
        <v>2006</v>
      </c>
      <c r="C3" s="29" t="s">
        <v>5</v>
      </c>
      <c r="D3" s="30">
        <v>225554967</v>
      </c>
      <c r="E3" s="30">
        <v>13023358</v>
      </c>
      <c r="F3" s="30">
        <v>85837185</v>
      </c>
      <c r="G3" s="30">
        <v>12791114</v>
      </c>
      <c r="H3" s="30">
        <v>9638949</v>
      </c>
      <c r="I3" s="30">
        <v>2060532</v>
      </c>
      <c r="J3" s="30">
        <v>3921660</v>
      </c>
      <c r="K3" s="30">
        <v>2191399</v>
      </c>
      <c r="L3" s="30">
        <v>71552607</v>
      </c>
      <c r="M3" s="30">
        <v>16712356</v>
      </c>
      <c r="N3" s="30">
        <v>0</v>
      </c>
      <c r="O3" s="30">
        <v>6056849</v>
      </c>
      <c r="P3" s="30">
        <v>1768958</v>
      </c>
      <c r="Q3" s="30">
        <v>45324660</v>
      </c>
      <c r="R3" s="30">
        <v>47433212</v>
      </c>
      <c r="S3" s="30">
        <v>46530060</v>
      </c>
      <c r="T3" s="30">
        <v>47834056</v>
      </c>
      <c r="U3" s="30">
        <v>47104684</v>
      </c>
      <c r="V3" s="30">
        <v>58620408</v>
      </c>
      <c r="W3" s="30">
        <v>59278044</v>
      </c>
      <c r="X3" s="30">
        <v>59562352</v>
      </c>
      <c r="Y3" s="30">
        <v>62944837</v>
      </c>
      <c r="Z3" s="30">
        <v>59962284</v>
      </c>
      <c r="AA3" s="31">
        <v>5988.1940529000003</v>
      </c>
      <c r="AB3" s="31">
        <v>5860.3365841999994</v>
      </c>
      <c r="AC3" s="31">
        <v>5662.4027064000002</v>
      </c>
      <c r="AD3" s="31">
        <v>5661.1193059999996</v>
      </c>
      <c r="AE3" s="31">
        <v>5557.6562711999995</v>
      </c>
      <c r="AF3" s="30">
        <v>49730412</v>
      </c>
      <c r="AG3" s="30">
        <v>0</v>
      </c>
      <c r="AH3" s="30">
        <v>895790.03631765558</v>
      </c>
      <c r="AI3" s="30">
        <f t="shared" ref="AI3:AI66" si="0">AF3-AG3-AH3</f>
        <v>48834621.963682346</v>
      </c>
      <c r="AJ3" s="30">
        <v>8786.9093698265115</v>
      </c>
      <c r="AK3" s="31">
        <v>8207</v>
      </c>
      <c r="AL3" s="31">
        <v>7798</v>
      </c>
      <c r="AM3" s="31">
        <v>7706</v>
      </c>
      <c r="AN3" s="31">
        <v>7705</v>
      </c>
      <c r="AO3" s="31">
        <v>7638</v>
      </c>
      <c r="AP3" s="31">
        <v>57119</v>
      </c>
      <c r="AQ3" s="31">
        <v>56653</v>
      </c>
      <c r="AR3" s="31">
        <v>55455</v>
      </c>
      <c r="AS3" s="31">
        <v>55906</v>
      </c>
      <c r="AT3" s="31">
        <v>55316</v>
      </c>
      <c r="AU3" s="27"/>
    </row>
    <row r="4" spans="1:47" s="14" customFormat="1" ht="12.75">
      <c r="A4" s="14" t="s">
        <v>1417</v>
      </c>
      <c r="B4" s="28">
        <v>2226</v>
      </c>
      <c r="C4" s="29" t="s">
        <v>10</v>
      </c>
      <c r="D4" s="30">
        <v>61440449</v>
      </c>
      <c r="E4" s="30">
        <v>3812307</v>
      </c>
      <c r="F4" s="30">
        <v>23391691</v>
      </c>
      <c r="G4" s="30">
        <v>5142890</v>
      </c>
      <c r="H4" s="30">
        <v>6839376</v>
      </c>
      <c r="I4" s="30">
        <v>686547</v>
      </c>
      <c r="J4" s="30">
        <v>437325</v>
      </c>
      <c r="K4" s="30">
        <v>1190993</v>
      </c>
      <c r="L4" s="30">
        <v>9783066</v>
      </c>
      <c r="M4" s="30">
        <v>6563072</v>
      </c>
      <c r="N4" s="30">
        <v>0</v>
      </c>
      <c r="O4" s="30">
        <v>2573386</v>
      </c>
      <c r="P4" s="30">
        <v>1019796</v>
      </c>
      <c r="Q4" s="30">
        <v>2847058</v>
      </c>
      <c r="R4" s="30">
        <v>2762826</v>
      </c>
      <c r="S4" s="30">
        <v>1132431</v>
      </c>
      <c r="T4" s="30">
        <v>1916827</v>
      </c>
      <c r="U4" s="30">
        <v>5381816</v>
      </c>
      <c r="V4" s="30">
        <v>18889036</v>
      </c>
      <c r="W4" s="30">
        <v>18628962</v>
      </c>
      <c r="X4" s="30">
        <v>19667384</v>
      </c>
      <c r="Y4" s="30">
        <v>17129605</v>
      </c>
      <c r="Z4" s="30">
        <v>13983102</v>
      </c>
      <c r="AA4" s="31">
        <v>615.97270140000001</v>
      </c>
      <c r="AB4" s="31">
        <v>605.81080559999998</v>
      </c>
      <c r="AC4" s="31">
        <v>435.4467717</v>
      </c>
      <c r="AD4" s="31">
        <v>438.38916090000004</v>
      </c>
      <c r="AE4" s="31">
        <v>414.89423999999997</v>
      </c>
      <c r="AF4" s="30">
        <v>5761679</v>
      </c>
      <c r="AG4" s="30">
        <v>0</v>
      </c>
      <c r="AH4" s="30">
        <v>266367.10123766155</v>
      </c>
      <c r="AI4" s="30">
        <f t="shared" si="0"/>
        <v>5495311.8987623388</v>
      </c>
      <c r="AJ4" s="30">
        <v>13245.090842336927</v>
      </c>
      <c r="AK4" s="31">
        <v>966</v>
      </c>
      <c r="AL4" s="31">
        <v>924</v>
      </c>
      <c r="AM4" s="31">
        <v>661</v>
      </c>
      <c r="AN4" s="31">
        <v>629</v>
      </c>
      <c r="AO4" s="31">
        <v>576</v>
      </c>
      <c r="AP4" s="31">
        <v>53383</v>
      </c>
      <c r="AQ4" s="31">
        <v>50412</v>
      </c>
      <c r="AR4" s="31">
        <v>46595</v>
      </c>
      <c r="AS4" s="31">
        <v>45609</v>
      </c>
      <c r="AT4" s="31">
        <v>41177</v>
      </c>
      <c r="AU4" s="27"/>
    </row>
    <row r="5" spans="1:47" s="14" customFormat="1" ht="12.75">
      <c r="A5" s="14" t="s">
        <v>11</v>
      </c>
      <c r="B5" s="28">
        <v>2120</v>
      </c>
      <c r="C5" s="29" t="s">
        <v>10</v>
      </c>
      <c r="D5" s="30">
        <v>189178870</v>
      </c>
      <c r="E5" s="30">
        <v>14444584</v>
      </c>
      <c r="F5" s="30">
        <v>70258016</v>
      </c>
      <c r="G5" s="30">
        <v>19099347</v>
      </c>
      <c r="H5" s="30">
        <v>12818609</v>
      </c>
      <c r="I5" s="30">
        <v>1496438</v>
      </c>
      <c r="J5" s="30">
        <v>1434957</v>
      </c>
      <c r="K5" s="30">
        <v>2674346</v>
      </c>
      <c r="L5" s="30">
        <v>54618133</v>
      </c>
      <c r="M5" s="30">
        <v>2402979</v>
      </c>
      <c r="N5" s="30">
        <v>0</v>
      </c>
      <c r="O5" s="30">
        <v>6864921</v>
      </c>
      <c r="P5" s="30">
        <v>3066540</v>
      </c>
      <c r="Q5" s="30">
        <v>29883994</v>
      </c>
      <c r="R5" s="30">
        <v>24593696</v>
      </c>
      <c r="S5" s="30">
        <v>25169067</v>
      </c>
      <c r="T5" s="30">
        <v>30631761</v>
      </c>
      <c r="U5" s="30">
        <v>28149358</v>
      </c>
      <c r="V5" s="30">
        <v>52616120</v>
      </c>
      <c r="W5" s="30">
        <v>51033417</v>
      </c>
      <c r="X5" s="30">
        <v>47539772</v>
      </c>
      <c r="Y5" s="30">
        <v>47790428</v>
      </c>
      <c r="Z5" s="30">
        <v>43538780</v>
      </c>
      <c r="AA5" s="31">
        <v>3085.9654104000001</v>
      </c>
      <c r="AB5" s="31">
        <v>3219.4911336</v>
      </c>
      <c r="AC5" s="31">
        <v>3023.5861316999999</v>
      </c>
      <c r="AD5" s="31">
        <v>3194.1204000000002</v>
      </c>
      <c r="AE5" s="31">
        <v>3346.2400210000001</v>
      </c>
      <c r="AF5" s="30">
        <v>33653052</v>
      </c>
      <c r="AG5" s="30">
        <v>0</v>
      </c>
      <c r="AH5" s="30">
        <v>275993.06008736615</v>
      </c>
      <c r="AI5" s="30">
        <f t="shared" si="0"/>
        <v>33377058.939912632</v>
      </c>
      <c r="AJ5" s="30">
        <v>9974.4963691929479</v>
      </c>
      <c r="AK5" s="31">
        <v>4447</v>
      </c>
      <c r="AL5" s="31">
        <v>4306</v>
      </c>
      <c r="AM5" s="31">
        <v>4107</v>
      </c>
      <c r="AN5" s="31">
        <v>4370</v>
      </c>
      <c r="AO5" s="31">
        <v>4330</v>
      </c>
      <c r="AP5" s="31">
        <v>60232</v>
      </c>
      <c r="AQ5" s="31">
        <v>57555</v>
      </c>
      <c r="AR5" s="31">
        <v>55618</v>
      </c>
      <c r="AS5" s="31">
        <v>53904</v>
      </c>
      <c r="AT5" s="31">
        <v>46030</v>
      </c>
      <c r="AU5" s="27"/>
    </row>
    <row r="6" spans="1:47" s="14" customFormat="1" ht="12.75">
      <c r="A6" s="14" t="s">
        <v>13</v>
      </c>
      <c r="B6" s="28">
        <v>2148</v>
      </c>
      <c r="C6" s="29" t="s">
        <v>5</v>
      </c>
      <c r="D6" s="30">
        <v>55645568</v>
      </c>
      <c r="E6" s="30">
        <v>4787886</v>
      </c>
      <c r="F6" s="30">
        <v>17805175</v>
      </c>
      <c r="G6" s="30">
        <v>3982344</v>
      </c>
      <c r="H6" s="30">
        <v>4231150</v>
      </c>
      <c r="I6" s="30">
        <v>703692</v>
      </c>
      <c r="J6" s="30">
        <v>694040</v>
      </c>
      <c r="K6" s="30">
        <v>690106</v>
      </c>
      <c r="L6" s="30">
        <v>19377542</v>
      </c>
      <c r="M6" s="30">
        <v>779839</v>
      </c>
      <c r="N6" s="30">
        <v>0</v>
      </c>
      <c r="O6" s="30">
        <v>1633613</v>
      </c>
      <c r="P6" s="30">
        <v>960181</v>
      </c>
      <c r="Q6" s="30">
        <v>9398548</v>
      </c>
      <c r="R6" s="30">
        <v>7433339</v>
      </c>
      <c r="S6" s="30">
        <v>6380754</v>
      </c>
      <c r="T6" s="30">
        <v>7275059</v>
      </c>
      <c r="U6" s="30">
        <v>5900562</v>
      </c>
      <c r="V6" s="30">
        <v>22345777</v>
      </c>
      <c r="W6" s="30">
        <v>20599105</v>
      </c>
      <c r="X6" s="30">
        <v>20660071</v>
      </c>
      <c r="Y6" s="30">
        <v>20911133</v>
      </c>
      <c r="Z6" s="30">
        <v>17538820</v>
      </c>
      <c r="AA6" s="31">
        <v>1102.3969274999999</v>
      </c>
      <c r="AB6" s="31">
        <v>999.51034630000004</v>
      </c>
      <c r="AC6" s="31">
        <v>886.70608070000003</v>
      </c>
      <c r="AD6" s="31">
        <v>891.25755560000005</v>
      </c>
      <c r="AE6" s="31">
        <v>787.42956190000007</v>
      </c>
      <c r="AF6" s="30">
        <v>7735444</v>
      </c>
      <c r="AG6" s="30">
        <v>0</v>
      </c>
      <c r="AH6" s="30">
        <v>157447.42902208274</v>
      </c>
      <c r="AI6" s="30">
        <f t="shared" si="0"/>
        <v>7577996.5709779169</v>
      </c>
      <c r="AJ6" s="30">
        <v>9623.7135835907156</v>
      </c>
      <c r="AK6" s="31">
        <v>1685</v>
      </c>
      <c r="AL6" s="31">
        <v>1501</v>
      </c>
      <c r="AM6" s="31">
        <v>1133</v>
      </c>
      <c r="AN6" s="31">
        <v>1159</v>
      </c>
      <c r="AO6" s="31">
        <v>1097</v>
      </c>
      <c r="AP6" s="31">
        <v>22390</v>
      </c>
      <c r="AQ6" s="31">
        <v>20910</v>
      </c>
      <c r="AR6" s="31">
        <v>20554</v>
      </c>
      <c r="AS6" s="31">
        <v>18707</v>
      </c>
      <c r="AT6" s="31">
        <v>18887</v>
      </c>
      <c r="AU6" s="27"/>
    </row>
    <row r="7" spans="1:47" s="14" customFormat="1" ht="12.75">
      <c r="A7" s="14" t="s">
        <v>14</v>
      </c>
      <c r="B7" s="28">
        <v>2339</v>
      </c>
      <c r="C7" s="29" t="s">
        <v>15</v>
      </c>
      <c r="D7" s="30">
        <v>1789179811</v>
      </c>
      <c r="E7" s="30">
        <v>138870855</v>
      </c>
      <c r="F7" s="30">
        <v>571277029</v>
      </c>
      <c r="G7" s="30">
        <v>261662908</v>
      </c>
      <c r="H7" s="30">
        <v>149560887</v>
      </c>
      <c r="I7" s="30">
        <v>12942721</v>
      </c>
      <c r="J7" s="30">
        <v>9435313</v>
      </c>
      <c r="K7" s="30">
        <v>23031474</v>
      </c>
      <c r="L7" s="30">
        <v>508281474</v>
      </c>
      <c r="M7" s="30">
        <v>42659782</v>
      </c>
      <c r="N7" s="30">
        <v>246354</v>
      </c>
      <c r="O7" s="30">
        <v>40413072</v>
      </c>
      <c r="P7" s="30">
        <v>30797942</v>
      </c>
      <c r="Q7" s="30">
        <v>475198191</v>
      </c>
      <c r="R7" s="30">
        <v>473088054</v>
      </c>
      <c r="S7" s="30">
        <v>453442701</v>
      </c>
      <c r="T7" s="30">
        <v>508545216</v>
      </c>
      <c r="U7" s="30">
        <v>525083419</v>
      </c>
      <c r="V7" s="30">
        <v>338874780</v>
      </c>
      <c r="W7" s="30">
        <v>345626724</v>
      </c>
      <c r="X7" s="30">
        <v>356097681</v>
      </c>
      <c r="Y7" s="30">
        <v>367668368</v>
      </c>
      <c r="Z7" s="30">
        <v>379011242</v>
      </c>
      <c r="AA7" s="31">
        <v>41118.568582800006</v>
      </c>
      <c r="AB7" s="31">
        <v>42377.603192299997</v>
      </c>
      <c r="AC7" s="31">
        <v>41212.796925999995</v>
      </c>
      <c r="AD7" s="31">
        <v>41637.964636800003</v>
      </c>
      <c r="AE7" s="31">
        <v>43742.622100000001</v>
      </c>
      <c r="AF7" s="30">
        <v>420256948</v>
      </c>
      <c r="AG7" s="30">
        <v>34059411.345449284</v>
      </c>
      <c r="AH7" s="30">
        <v>0</v>
      </c>
      <c r="AI7" s="30">
        <f t="shared" si="0"/>
        <v>386197536.65455073</v>
      </c>
      <c r="AJ7" s="30">
        <v>8828.8611453530284</v>
      </c>
      <c r="AK7" s="31">
        <v>38369</v>
      </c>
      <c r="AL7" s="31">
        <v>38201</v>
      </c>
      <c r="AM7" s="31">
        <v>36668</v>
      </c>
      <c r="AN7" s="31">
        <v>37476</v>
      </c>
      <c r="AO7" s="31">
        <v>38900</v>
      </c>
      <c r="AP7" s="31">
        <v>517634</v>
      </c>
      <c r="AQ7" s="31">
        <v>482708</v>
      </c>
      <c r="AR7" s="31">
        <v>450159</v>
      </c>
      <c r="AS7" s="31">
        <v>463626</v>
      </c>
      <c r="AT7" s="31">
        <v>446368</v>
      </c>
      <c r="AU7" s="27"/>
    </row>
    <row r="8" spans="1:47" s="14" customFormat="1" ht="12.75">
      <c r="A8" s="14" t="s">
        <v>16</v>
      </c>
      <c r="B8" s="28">
        <v>2313</v>
      </c>
      <c r="C8" s="29" t="s">
        <v>15</v>
      </c>
      <c r="D8" s="30">
        <v>633964952</v>
      </c>
      <c r="E8" s="30">
        <v>9512228</v>
      </c>
      <c r="F8" s="30">
        <v>291153213</v>
      </c>
      <c r="G8" s="30">
        <v>62056364</v>
      </c>
      <c r="H8" s="30">
        <v>37044000</v>
      </c>
      <c r="I8" s="30">
        <v>6813848</v>
      </c>
      <c r="J8" s="30">
        <v>14295324</v>
      </c>
      <c r="K8" s="30">
        <v>6330273</v>
      </c>
      <c r="L8" s="30">
        <v>129391213</v>
      </c>
      <c r="M8" s="30">
        <v>48106338</v>
      </c>
      <c r="N8" s="30">
        <v>0</v>
      </c>
      <c r="O8" s="30">
        <v>21699589</v>
      </c>
      <c r="P8" s="30">
        <v>7562562</v>
      </c>
      <c r="Q8" s="30">
        <v>142887534</v>
      </c>
      <c r="R8" s="30">
        <v>131478015</v>
      </c>
      <c r="S8" s="30">
        <v>138993997</v>
      </c>
      <c r="T8" s="30">
        <v>155817141</v>
      </c>
      <c r="U8" s="30">
        <v>154430007</v>
      </c>
      <c r="V8" s="30">
        <v>175248640</v>
      </c>
      <c r="W8" s="30">
        <v>165081141</v>
      </c>
      <c r="X8" s="30">
        <v>176672611</v>
      </c>
      <c r="Y8" s="30">
        <v>189574984</v>
      </c>
      <c r="Z8" s="30">
        <v>179803139</v>
      </c>
      <c r="AA8" s="31">
        <v>11971.375617600001</v>
      </c>
      <c r="AB8" s="31">
        <v>11345.827432399999</v>
      </c>
      <c r="AC8" s="31">
        <v>11971.2132817</v>
      </c>
      <c r="AD8" s="31">
        <v>12679.874881900001</v>
      </c>
      <c r="AE8" s="31">
        <v>12599.193889099999</v>
      </c>
      <c r="AF8" s="30">
        <v>160871991</v>
      </c>
      <c r="AG8" s="30">
        <v>6951186.2057429226</v>
      </c>
      <c r="AH8" s="30">
        <v>12872332.794667317</v>
      </c>
      <c r="AI8" s="30">
        <f t="shared" si="0"/>
        <v>141048471.99958977</v>
      </c>
      <c r="AJ8" s="30">
        <v>11195.039400228272</v>
      </c>
      <c r="AK8" s="31">
        <v>12816</v>
      </c>
      <c r="AL8" s="31">
        <v>12071</v>
      </c>
      <c r="AM8" s="31">
        <v>12583</v>
      </c>
      <c r="AN8" s="31">
        <v>13799</v>
      </c>
      <c r="AO8" s="31">
        <v>13429</v>
      </c>
      <c r="AP8" s="31">
        <v>190108</v>
      </c>
      <c r="AQ8" s="31">
        <v>183648</v>
      </c>
      <c r="AR8" s="31">
        <v>205113</v>
      </c>
      <c r="AS8" s="31">
        <v>228131</v>
      </c>
      <c r="AT8" s="31">
        <v>233146</v>
      </c>
      <c r="AU8" s="27"/>
    </row>
    <row r="9" spans="1:47" s="14" customFormat="1" ht="12.75">
      <c r="A9" s="14" t="s">
        <v>1350</v>
      </c>
      <c r="B9" s="28">
        <v>2227</v>
      </c>
      <c r="C9" s="29" t="s">
        <v>5</v>
      </c>
      <c r="D9" s="30">
        <v>211041371</v>
      </c>
      <c r="E9" s="30">
        <v>20680251</v>
      </c>
      <c r="F9" s="30">
        <v>80799781</v>
      </c>
      <c r="G9" s="30">
        <v>9427585</v>
      </c>
      <c r="H9" s="30">
        <v>8191589</v>
      </c>
      <c r="I9" s="30">
        <v>3251898</v>
      </c>
      <c r="J9" s="30">
        <v>4348555</v>
      </c>
      <c r="K9" s="30">
        <v>445699</v>
      </c>
      <c r="L9" s="30">
        <v>63634093</v>
      </c>
      <c r="M9" s="30">
        <v>15388432</v>
      </c>
      <c r="N9" s="30">
        <v>0</v>
      </c>
      <c r="O9" s="30">
        <v>2096992</v>
      </c>
      <c r="P9" s="30">
        <v>2776496</v>
      </c>
      <c r="Q9" s="30">
        <v>25430988</v>
      </c>
      <c r="R9" s="30">
        <v>29280838</v>
      </c>
      <c r="S9" s="30">
        <v>29333216</v>
      </c>
      <c r="T9" s="30">
        <v>31019033</v>
      </c>
      <c r="U9" s="30">
        <v>42035475</v>
      </c>
      <c r="V9" s="30">
        <v>35521620</v>
      </c>
      <c r="W9" s="30">
        <v>35900648</v>
      </c>
      <c r="X9" s="30">
        <v>36561528</v>
      </c>
      <c r="Y9" s="30">
        <v>41951949</v>
      </c>
      <c r="Z9" s="30">
        <v>35609056</v>
      </c>
      <c r="AA9" s="31">
        <v>3467.6433069999998</v>
      </c>
      <c r="AB9" s="31">
        <v>3758.6776191999998</v>
      </c>
      <c r="AC9" s="31">
        <v>3562.5396758000002</v>
      </c>
      <c r="AD9" s="31">
        <v>3971.8373280000001</v>
      </c>
      <c r="AE9" s="31">
        <v>4286.4876800000002</v>
      </c>
      <c r="AF9" s="30">
        <v>38491957</v>
      </c>
      <c r="AG9" s="30">
        <v>0</v>
      </c>
      <c r="AH9" s="30">
        <v>1640378.4660398024</v>
      </c>
      <c r="AI9" s="30">
        <f t="shared" si="0"/>
        <v>36851578.533960201</v>
      </c>
      <c r="AJ9" s="30">
        <v>8597.1502276568299</v>
      </c>
      <c r="AK9" s="31">
        <v>4535</v>
      </c>
      <c r="AL9" s="31">
        <v>4736</v>
      </c>
      <c r="AM9" s="31">
        <v>4522</v>
      </c>
      <c r="AN9" s="31">
        <v>5154</v>
      </c>
      <c r="AO9" s="31">
        <v>5240</v>
      </c>
      <c r="AP9" s="31">
        <v>29437</v>
      </c>
      <c r="AQ9" s="31">
        <v>30312</v>
      </c>
      <c r="AR9" s="31">
        <v>31648</v>
      </c>
      <c r="AS9" s="31">
        <v>34354</v>
      </c>
      <c r="AT9" s="31">
        <v>35651</v>
      </c>
      <c r="AU9" s="27"/>
    </row>
    <row r="10" spans="1:47" s="14" customFormat="1" ht="12.75">
      <c r="A10" s="14" t="s">
        <v>18</v>
      </c>
      <c r="B10" s="28">
        <v>2054</v>
      </c>
      <c r="C10" s="29" t="s">
        <v>5</v>
      </c>
      <c r="D10" s="30">
        <v>144266399</v>
      </c>
      <c r="E10" s="30">
        <v>7996565</v>
      </c>
      <c r="F10" s="30">
        <v>52104075</v>
      </c>
      <c r="G10" s="30">
        <v>2268136</v>
      </c>
      <c r="H10" s="30">
        <v>3544958</v>
      </c>
      <c r="I10" s="30">
        <v>1864877</v>
      </c>
      <c r="J10" s="30">
        <v>823178</v>
      </c>
      <c r="K10" s="30">
        <v>916992</v>
      </c>
      <c r="L10" s="30">
        <v>63974787</v>
      </c>
      <c r="M10" s="30">
        <v>5625838</v>
      </c>
      <c r="N10" s="30">
        <v>0</v>
      </c>
      <c r="O10" s="30">
        <v>4346106</v>
      </c>
      <c r="P10" s="30">
        <v>800887</v>
      </c>
      <c r="Q10" s="30">
        <v>14373096</v>
      </c>
      <c r="R10" s="30">
        <v>15876509</v>
      </c>
      <c r="S10" s="30">
        <v>14898826</v>
      </c>
      <c r="T10" s="30">
        <v>16655549</v>
      </c>
      <c r="U10" s="30">
        <v>16088132</v>
      </c>
      <c r="V10" s="30">
        <v>34158656</v>
      </c>
      <c r="W10" s="30">
        <v>37473208</v>
      </c>
      <c r="X10" s="30">
        <v>39639007</v>
      </c>
      <c r="Y10" s="30">
        <v>43473217</v>
      </c>
      <c r="Z10" s="30">
        <v>47664305</v>
      </c>
      <c r="AA10" s="31">
        <v>1693.9501084000001</v>
      </c>
      <c r="AB10" s="31">
        <v>1796.2718068000001</v>
      </c>
      <c r="AC10" s="31">
        <v>1770.7165679999998</v>
      </c>
      <c r="AD10" s="31">
        <v>1737.7786140000001</v>
      </c>
      <c r="AE10" s="31">
        <v>1808.9065169</v>
      </c>
      <c r="AF10" s="30">
        <v>16599563</v>
      </c>
      <c r="AG10" s="30">
        <v>17585.39815154222</v>
      </c>
      <c r="AH10" s="30">
        <v>528302.84372434427</v>
      </c>
      <c r="AI10" s="30">
        <f t="shared" si="0"/>
        <v>16053674.758124113</v>
      </c>
      <c r="AJ10" s="30">
        <v>8874.7951362550102</v>
      </c>
      <c r="AK10" s="31">
        <v>2332</v>
      </c>
      <c r="AL10" s="31">
        <v>2402</v>
      </c>
      <c r="AM10" s="31">
        <v>2320</v>
      </c>
      <c r="AN10" s="31">
        <v>2145</v>
      </c>
      <c r="AO10" s="31">
        <v>2023</v>
      </c>
      <c r="AP10" s="31">
        <v>113324</v>
      </c>
      <c r="AQ10" s="31">
        <v>116765</v>
      </c>
      <c r="AR10" s="31">
        <v>123793</v>
      </c>
      <c r="AS10" s="31">
        <v>127832</v>
      </c>
      <c r="AT10" s="31">
        <v>135721</v>
      </c>
      <c r="AU10" s="27"/>
    </row>
    <row r="11" spans="1:47" s="14" customFormat="1" ht="12.75">
      <c r="A11" s="14" t="s">
        <v>1418</v>
      </c>
      <c r="B11" s="28">
        <v>2082</v>
      </c>
      <c r="C11" s="29" t="s">
        <v>5</v>
      </c>
      <c r="D11" s="30">
        <v>445722592</v>
      </c>
      <c r="E11" s="30">
        <v>19188973</v>
      </c>
      <c r="F11" s="30">
        <v>194378959</v>
      </c>
      <c r="G11" s="30">
        <v>13767622</v>
      </c>
      <c r="H11" s="30">
        <v>25513550</v>
      </c>
      <c r="I11" s="30">
        <v>5290829</v>
      </c>
      <c r="J11" s="30">
        <v>3465905</v>
      </c>
      <c r="K11" s="30">
        <v>2555169</v>
      </c>
      <c r="L11" s="30">
        <v>160355892</v>
      </c>
      <c r="M11" s="30">
        <v>6721837</v>
      </c>
      <c r="N11" s="30">
        <v>0</v>
      </c>
      <c r="O11" s="30">
        <v>9577835</v>
      </c>
      <c r="P11" s="30">
        <v>4906021</v>
      </c>
      <c r="Q11" s="30">
        <v>80456910</v>
      </c>
      <c r="R11" s="30">
        <v>78452564</v>
      </c>
      <c r="S11" s="30">
        <v>86524400</v>
      </c>
      <c r="T11" s="30">
        <v>84572845</v>
      </c>
      <c r="U11" s="30">
        <v>90400336</v>
      </c>
      <c r="V11" s="30">
        <v>100489911</v>
      </c>
      <c r="W11" s="30">
        <v>109609213</v>
      </c>
      <c r="X11" s="30">
        <v>105950984</v>
      </c>
      <c r="Y11" s="30">
        <v>112086852</v>
      </c>
      <c r="Z11" s="30">
        <v>102613421</v>
      </c>
      <c r="AA11" s="31">
        <v>8824.090067000001</v>
      </c>
      <c r="AB11" s="31">
        <v>8762.1677880000007</v>
      </c>
      <c r="AC11" s="31">
        <v>8928.7197959999994</v>
      </c>
      <c r="AD11" s="31">
        <v>8644.5169982999996</v>
      </c>
      <c r="AE11" s="31">
        <v>8028.7530120000001</v>
      </c>
      <c r="AF11" s="30">
        <v>87129343</v>
      </c>
      <c r="AG11" s="30">
        <v>0</v>
      </c>
      <c r="AH11" s="30">
        <v>2175937.3887823611</v>
      </c>
      <c r="AI11" s="30">
        <f t="shared" si="0"/>
        <v>84953405.611217633</v>
      </c>
      <c r="AJ11" s="30">
        <v>10581.145725151076</v>
      </c>
      <c r="AK11" s="31">
        <v>11882</v>
      </c>
      <c r="AL11" s="31">
        <v>11451</v>
      </c>
      <c r="AM11" s="31">
        <v>11112</v>
      </c>
      <c r="AN11" s="31">
        <v>10119</v>
      </c>
      <c r="AO11" s="31">
        <v>8626</v>
      </c>
      <c r="AP11" s="31">
        <v>83616</v>
      </c>
      <c r="AQ11" s="31">
        <v>111373</v>
      </c>
      <c r="AR11" s="31">
        <v>113112</v>
      </c>
      <c r="AS11" s="31">
        <v>109484</v>
      </c>
      <c r="AT11" s="31">
        <v>112753</v>
      </c>
      <c r="AU11" s="27"/>
    </row>
    <row r="12" spans="1:47" s="14" customFormat="1" ht="12.75">
      <c r="A12" s="14" t="s">
        <v>20</v>
      </c>
      <c r="B12" s="28">
        <v>2069</v>
      </c>
      <c r="C12" s="29" t="s">
        <v>21</v>
      </c>
      <c r="D12" s="30">
        <v>2268596784</v>
      </c>
      <c r="E12" s="30">
        <v>138381164</v>
      </c>
      <c r="F12" s="30">
        <v>729412554</v>
      </c>
      <c r="G12" s="30">
        <v>117603843</v>
      </c>
      <c r="H12" s="30">
        <v>147583400</v>
      </c>
      <c r="I12" s="30">
        <v>10246807</v>
      </c>
      <c r="J12" s="30">
        <v>15582883</v>
      </c>
      <c r="K12" s="30">
        <v>16300269</v>
      </c>
      <c r="L12" s="30">
        <v>945189537</v>
      </c>
      <c r="M12" s="30">
        <v>23231379</v>
      </c>
      <c r="N12" s="30">
        <v>11552609</v>
      </c>
      <c r="O12" s="30">
        <v>82689649</v>
      </c>
      <c r="P12" s="30">
        <v>30822690</v>
      </c>
      <c r="Q12" s="30">
        <v>586554632</v>
      </c>
      <c r="R12" s="30">
        <v>619047006</v>
      </c>
      <c r="S12" s="30">
        <v>638676126</v>
      </c>
      <c r="T12" s="30">
        <v>608321695</v>
      </c>
      <c r="U12" s="30">
        <v>594378041</v>
      </c>
      <c r="V12" s="30">
        <v>399122016</v>
      </c>
      <c r="W12" s="30">
        <v>415113440</v>
      </c>
      <c r="X12" s="30">
        <v>421840514</v>
      </c>
      <c r="Y12" s="30">
        <v>463133566</v>
      </c>
      <c r="Z12" s="30">
        <v>456222482</v>
      </c>
      <c r="AA12" s="31">
        <v>47083.351874399996</v>
      </c>
      <c r="AB12" s="31">
        <v>48700.368149400005</v>
      </c>
      <c r="AC12" s="31">
        <v>48732.041409500001</v>
      </c>
      <c r="AD12" s="31">
        <v>44552.952204800007</v>
      </c>
      <c r="AE12" s="31">
        <v>44211.228238800002</v>
      </c>
      <c r="AF12" s="30">
        <v>494128556</v>
      </c>
      <c r="AG12" s="30">
        <v>44025856.399698511</v>
      </c>
      <c r="AH12" s="30">
        <v>9555260.3482254855</v>
      </c>
      <c r="AI12" s="30">
        <f t="shared" si="0"/>
        <v>440547439.25207603</v>
      </c>
      <c r="AJ12" s="30">
        <v>9964.6053005478207</v>
      </c>
      <c r="AK12" s="31">
        <v>41094</v>
      </c>
      <c r="AL12" s="31">
        <v>41822</v>
      </c>
      <c r="AM12" s="31">
        <v>41309</v>
      </c>
      <c r="AN12" s="31">
        <v>37196</v>
      </c>
      <c r="AO12" s="31">
        <v>35522</v>
      </c>
      <c r="AP12" s="31">
        <v>702487</v>
      </c>
      <c r="AQ12" s="31">
        <v>701983</v>
      </c>
      <c r="AR12" s="31">
        <v>687100</v>
      </c>
      <c r="AS12" s="31">
        <v>722084</v>
      </c>
      <c r="AT12" s="31">
        <v>700540</v>
      </c>
      <c r="AU12" s="27"/>
    </row>
    <row r="13" spans="1:47" s="14" customFormat="1" ht="12.75">
      <c r="A13" s="14" t="s">
        <v>1419</v>
      </c>
      <c r="B13" s="28">
        <v>2139</v>
      </c>
      <c r="C13" s="29" t="s">
        <v>23</v>
      </c>
      <c r="D13" s="30">
        <v>1456464232</v>
      </c>
      <c r="E13" s="30">
        <v>0</v>
      </c>
      <c r="F13" s="30">
        <v>24812491</v>
      </c>
      <c r="G13" s="30">
        <v>163105312</v>
      </c>
      <c r="H13" s="30">
        <v>208731459</v>
      </c>
      <c r="I13" s="30">
        <v>0</v>
      </c>
      <c r="J13" s="30">
        <v>5624176</v>
      </c>
      <c r="K13" s="30">
        <v>100442125</v>
      </c>
      <c r="L13" s="30">
        <v>578071989</v>
      </c>
      <c r="M13" s="30">
        <v>364435960</v>
      </c>
      <c r="N13" s="30">
        <v>0</v>
      </c>
      <c r="O13" s="30">
        <v>4253454</v>
      </c>
      <c r="P13" s="30">
        <v>6987266</v>
      </c>
      <c r="Q13" s="30">
        <v>551296192</v>
      </c>
      <c r="R13" s="30">
        <v>551034752</v>
      </c>
      <c r="S13" s="30">
        <v>554805824</v>
      </c>
      <c r="T13" s="30">
        <v>510092492</v>
      </c>
      <c r="U13" s="30">
        <v>505872559</v>
      </c>
      <c r="V13" s="30">
        <v>485910464</v>
      </c>
      <c r="W13" s="30">
        <v>465667872</v>
      </c>
      <c r="X13" s="30">
        <v>448265312</v>
      </c>
      <c r="Y13" s="30">
        <v>439478752</v>
      </c>
      <c r="Z13" s="30">
        <v>449987562</v>
      </c>
      <c r="AA13" s="31">
        <v>26544.278019199999</v>
      </c>
      <c r="AB13" s="31">
        <v>27591.5306872</v>
      </c>
      <c r="AC13" s="31">
        <v>27449.012368699998</v>
      </c>
      <c r="AD13" s="31">
        <v>26820.322907199999</v>
      </c>
      <c r="AE13" s="31">
        <v>26719.541507999998</v>
      </c>
      <c r="AF13" s="30">
        <v>464370853</v>
      </c>
      <c r="AG13" s="30">
        <v>21281465.680540428</v>
      </c>
      <c r="AH13" s="30">
        <v>3093701.6754463385</v>
      </c>
      <c r="AI13" s="30">
        <f t="shared" si="0"/>
        <v>439995685.64401323</v>
      </c>
      <c r="AJ13" s="30">
        <v>16467.186965475277</v>
      </c>
      <c r="AK13" s="31">
        <v>18248</v>
      </c>
      <c r="AL13" s="31">
        <v>18056</v>
      </c>
      <c r="AM13" s="31">
        <v>17173</v>
      </c>
      <c r="AN13" s="31">
        <v>15767</v>
      </c>
      <c r="AO13" s="31">
        <v>15180</v>
      </c>
      <c r="AP13" s="31">
        <v>295803</v>
      </c>
      <c r="AQ13" s="31">
        <v>279213</v>
      </c>
      <c r="AR13" s="31">
        <v>263163</v>
      </c>
      <c r="AS13" s="31">
        <v>263145</v>
      </c>
      <c r="AT13" s="31">
        <v>256747</v>
      </c>
      <c r="AU13" s="27"/>
    </row>
    <row r="14" spans="1:47" s="14" customFormat="1" ht="12.75">
      <c r="A14" s="14" t="s">
        <v>24</v>
      </c>
      <c r="B14" s="28">
        <v>2307</v>
      </c>
      <c r="C14" s="29" t="s">
        <v>21</v>
      </c>
      <c r="D14" s="30">
        <v>2196848485</v>
      </c>
      <c r="E14" s="30">
        <v>99520025</v>
      </c>
      <c r="F14" s="30">
        <v>483667256</v>
      </c>
      <c r="G14" s="30">
        <v>290451493</v>
      </c>
      <c r="H14" s="30">
        <v>471269768</v>
      </c>
      <c r="I14" s="30">
        <v>16200584</v>
      </c>
      <c r="J14" s="30">
        <v>37076692</v>
      </c>
      <c r="K14" s="30">
        <v>18427905</v>
      </c>
      <c r="L14" s="30">
        <v>331053905</v>
      </c>
      <c r="M14" s="30">
        <v>129990160</v>
      </c>
      <c r="N14" s="30">
        <v>0</v>
      </c>
      <c r="O14" s="30">
        <v>132057960</v>
      </c>
      <c r="P14" s="30">
        <v>187132737</v>
      </c>
      <c r="Q14" s="30">
        <v>483930928</v>
      </c>
      <c r="R14" s="30">
        <v>483702256</v>
      </c>
      <c r="S14" s="30">
        <v>448985601</v>
      </c>
      <c r="T14" s="30">
        <v>410433708</v>
      </c>
      <c r="U14" s="30">
        <v>403284933</v>
      </c>
      <c r="V14" s="30">
        <v>620043413</v>
      </c>
      <c r="W14" s="30">
        <v>624469376</v>
      </c>
      <c r="X14" s="30">
        <v>627048704</v>
      </c>
      <c r="Y14" s="30">
        <v>613687257</v>
      </c>
      <c r="Z14" s="30">
        <v>624314815</v>
      </c>
      <c r="AA14" s="31">
        <v>29287.9048</v>
      </c>
      <c r="AB14" s="31">
        <v>29471.206409499999</v>
      </c>
      <c r="AC14" s="31">
        <v>29119.921910999998</v>
      </c>
      <c r="AD14" s="31">
        <v>28210.496215200001</v>
      </c>
      <c r="AE14" s="31">
        <v>29085.9999384</v>
      </c>
      <c r="AF14" s="30">
        <v>467709983</v>
      </c>
      <c r="AG14" s="30">
        <v>39687363.243488006</v>
      </c>
      <c r="AH14" s="30">
        <v>56857639.049671747</v>
      </c>
      <c r="AI14" s="30">
        <f t="shared" si="0"/>
        <v>371164980.70684022</v>
      </c>
      <c r="AJ14" s="30">
        <v>12760.949649072225</v>
      </c>
      <c r="AK14" s="31">
        <v>30250</v>
      </c>
      <c r="AL14" s="31">
        <v>30215</v>
      </c>
      <c r="AM14" s="31">
        <v>29070</v>
      </c>
      <c r="AN14" s="31">
        <v>26104</v>
      </c>
      <c r="AO14" s="31">
        <v>26007</v>
      </c>
      <c r="AP14" s="31">
        <v>1379473</v>
      </c>
      <c r="AQ14" s="31">
        <v>1395345</v>
      </c>
      <c r="AR14" s="31">
        <v>1421716</v>
      </c>
      <c r="AS14" s="31">
        <v>1467161</v>
      </c>
      <c r="AT14" s="31">
        <v>1524500</v>
      </c>
      <c r="AU14" s="27"/>
    </row>
    <row r="15" spans="1:47" s="14" customFormat="1" ht="12.75">
      <c r="A15" s="14" t="s">
        <v>1420</v>
      </c>
      <c r="B15" s="28">
        <v>2048</v>
      </c>
      <c r="C15" s="29" t="s">
        <v>15</v>
      </c>
      <c r="D15" s="30">
        <v>569203242</v>
      </c>
      <c r="E15" s="30">
        <v>26019819</v>
      </c>
      <c r="F15" s="30">
        <v>185973333</v>
      </c>
      <c r="G15" s="30">
        <v>28207827</v>
      </c>
      <c r="H15" s="30">
        <v>31134201</v>
      </c>
      <c r="I15" s="30">
        <v>5579742</v>
      </c>
      <c r="J15" s="30">
        <v>4503219</v>
      </c>
      <c r="K15" s="30">
        <v>8597569</v>
      </c>
      <c r="L15" s="30">
        <v>225712461</v>
      </c>
      <c r="M15" s="30">
        <v>35965977</v>
      </c>
      <c r="N15" s="30">
        <v>1034119</v>
      </c>
      <c r="O15" s="30">
        <v>8792818</v>
      </c>
      <c r="P15" s="30">
        <v>7682157</v>
      </c>
      <c r="Q15" s="30">
        <v>72419725</v>
      </c>
      <c r="R15" s="30">
        <v>68475721</v>
      </c>
      <c r="S15" s="30">
        <v>68160779</v>
      </c>
      <c r="T15" s="30">
        <v>76473491</v>
      </c>
      <c r="U15" s="30">
        <v>69434659</v>
      </c>
      <c r="V15" s="30">
        <v>98630478</v>
      </c>
      <c r="W15" s="30">
        <v>103998098</v>
      </c>
      <c r="X15" s="30">
        <v>99527166</v>
      </c>
      <c r="Y15" s="30">
        <v>111419726</v>
      </c>
      <c r="Z15" s="30">
        <v>112181341</v>
      </c>
      <c r="AA15" s="31">
        <v>6306.6948243999996</v>
      </c>
      <c r="AB15" s="31">
        <v>5895.6826472000002</v>
      </c>
      <c r="AC15" s="31">
        <v>5692.1210356000001</v>
      </c>
      <c r="AD15" s="31">
        <v>5732.2530630000001</v>
      </c>
      <c r="AE15" s="31">
        <v>5954.1586859999998</v>
      </c>
      <c r="AF15" s="30">
        <v>89490767</v>
      </c>
      <c r="AG15" s="30">
        <v>4754334.8042867333</v>
      </c>
      <c r="AH15" s="30">
        <v>3703571.5799102085</v>
      </c>
      <c r="AI15" s="30">
        <f t="shared" si="0"/>
        <v>81032860.615803063</v>
      </c>
      <c r="AJ15" s="30">
        <v>13609.455993562189</v>
      </c>
      <c r="AK15" s="31">
        <v>8188</v>
      </c>
      <c r="AL15" s="31">
        <v>7564</v>
      </c>
      <c r="AM15" s="31">
        <v>7564</v>
      </c>
      <c r="AN15" s="31">
        <v>7578</v>
      </c>
      <c r="AO15" s="31">
        <v>7212</v>
      </c>
      <c r="AP15" s="31">
        <v>55649</v>
      </c>
      <c r="AQ15" s="31">
        <v>53373</v>
      </c>
      <c r="AR15" s="31">
        <v>50214</v>
      </c>
      <c r="AS15" s="31">
        <v>49076</v>
      </c>
      <c r="AT15" s="31">
        <v>48727</v>
      </c>
      <c r="AU15" s="27"/>
    </row>
    <row r="16" spans="1:47" s="14" customFormat="1" ht="12.75">
      <c r="A16" s="14" t="s">
        <v>1421</v>
      </c>
      <c r="B16" s="28">
        <v>2921</v>
      </c>
      <c r="C16" s="29" t="s">
        <v>21</v>
      </c>
      <c r="D16" s="30">
        <v>5303980532</v>
      </c>
      <c r="E16" s="30">
        <v>198695859</v>
      </c>
      <c r="F16" s="30">
        <v>1666755041</v>
      </c>
      <c r="G16" s="30">
        <v>206284517</v>
      </c>
      <c r="H16" s="30">
        <v>329616226</v>
      </c>
      <c r="I16" s="30">
        <v>20089750</v>
      </c>
      <c r="J16" s="30">
        <v>62661207</v>
      </c>
      <c r="K16" s="30">
        <v>183429879</v>
      </c>
      <c r="L16" s="30">
        <v>1891158079</v>
      </c>
      <c r="M16" s="30">
        <v>618579367</v>
      </c>
      <c r="N16" s="30">
        <v>0</v>
      </c>
      <c r="O16" s="30">
        <v>82561190</v>
      </c>
      <c r="P16" s="30">
        <v>44149417</v>
      </c>
      <c r="Q16" s="30">
        <v>993054976</v>
      </c>
      <c r="R16" s="30">
        <v>877815906</v>
      </c>
      <c r="S16" s="30">
        <v>1088963584</v>
      </c>
      <c r="T16" s="30">
        <v>1120464973</v>
      </c>
      <c r="U16" s="30">
        <v>1157054449</v>
      </c>
      <c r="V16" s="30">
        <v>509151712</v>
      </c>
      <c r="W16" s="30">
        <v>663644819</v>
      </c>
      <c r="X16" s="30">
        <v>487990144</v>
      </c>
      <c r="Y16" s="30">
        <v>582643535</v>
      </c>
      <c r="Z16" s="30">
        <v>591578790</v>
      </c>
      <c r="AA16" s="31">
        <v>69231.271032000004</v>
      </c>
      <c r="AB16" s="31">
        <v>68445.190150199996</v>
      </c>
      <c r="AC16" s="31">
        <v>68810.357079000009</v>
      </c>
      <c r="AD16" s="31">
        <v>67553.159996699993</v>
      </c>
      <c r="AE16" s="31">
        <v>69030.113131999999</v>
      </c>
      <c r="AF16" s="30">
        <v>1056750879</v>
      </c>
      <c r="AG16" s="30">
        <v>50127016.906854488</v>
      </c>
      <c r="AH16" s="30">
        <v>11894954.312180176</v>
      </c>
      <c r="AI16" s="30">
        <f t="shared" si="0"/>
        <v>994728907.78096533</v>
      </c>
      <c r="AJ16" s="30">
        <v>14410.072106920003</v>
      </c>
      <c r="AK16" s="31">
        <v>52620</v>
      </c>
      <c r="AL16" s="31">
        <v>51633</v>
      </c>
      <c r="AM16" s="31">
        <v>51642</v>
      </c>
      <c r="AN16" s="31">
        <v>50553</v>
      </c>
      <c r="AO16" s="31">
        <v>49160</v>
      </c>
      <c r="AP16" s="31">
        <v>596306</v>
      </c>
      <c r="AQ16" s="31">
        <v>605903</v>
      </c>
      <c r="AR16" s="31">
        <v>637143</v>
      </c>
      <c r="AS16" s="31">
        <v>673251</v>
      </c>
      <c r="AT16" s="31">
        <v>647761</v>
      </c>
      <c r="AU16" s="27"/>
    </row>
    <row r="17" spans="1:47" s="14" customFormat="1" ht="12.75">
      <c r="A17" s="14" t="s">
        <v>26</v>
      </c>
      <c r="B17" s="28">
        <v>2108</v>
      </c>
      <c r="C17" s="29" t="s">
        <v>15</v>
      </c>
      <c r="D17" s="30">
        <v>785287845</v>
      </c>
      <c r="E17" s="30">
        <v>28107014</v>
      </c>
      <c r="F17" s="30">
        <v>168699944</v>
      </c>
      <c r="G17" s="30">
        <v>99952834</v>
      </c>
      <c r="H17" s="30">
        <v>152691269</v>
      </c>
      <c r="I17" s="30">
        <v>8759555</v>
      </c>
      <c r="J17" s="30">
        <v>12485194</v>
      </c>
      <c r="K17" s="30">
        <v>0</v>
      </c>
      <c r="L17" s="30">
        <v>75764861</v>
      </c>
      <c r="M17" s="30">
        <v>109719282</v>
      </c>
      <c r="N17" s="30">
        <v>0</v>
      </c>
      <c r="O17" s="30">
        <v>51556031</v>
      </c>
      <c r="P17" s="30">
        <v>77551861</v>
      </c>
      <c r="Q17" s="30">
        <v>135305499</v>
      </c>
      <c r="R17" s="30">
        <v>129848968</v>
      </c>
      <c r="S17" s="30">
        <v>126695836</v>
      </c>
      <c r="T17" s="30">
        <v>125765220</v>
      </c>
      <c r="U17" s="30">
        <v>124463691</v>
      </c>
      <c r="V17" s="30">
        <v>318984225</v>
      </c>
      <c r="W17" s="30">
        <v>314112754</v>
      </c>
      <c r="X17" s="30">
        <v>313328896</v>
      </c>
      <c r="Y17" s="30">
        <v>339433414</v>
      </c>
      <c r="Z17" s="30">
        <v>345968679</v>
      </c>
      <c r="AA17" s="31">
        <v>10313.050131</v>
      </c>
      <c r="AB17" s="31">
        <v>8977.3099471999994</v>
      </c>
      <c r="AC17" s="31">
        <v>10130.603030599999</v>
      </c>
      <c r="AD17" s="31">
        <v>9680.3027789999996</v>
      </c>
      <c r="AE17" s="31">
        <v>9698.7241618000007</v>
      </c>
      <c r="AF17" s="30">
        <v>151063033</v>
      </c>
      <c r="AG17" s="30">
        <v>46452.174843444802</v>
      </c>
      <c r="AH17" s="30">
        <v>15705765.680576066</v>
      </c>
      <c r="AI17" s="30">
        <f t="shared" si="0"/>
        <v>135310815.14458051</v>
      </c>
      <c r="AJ17" s="30">
        <v>13951.40359569397</v>
      </c>
      <c r="AK17" s="31">
        <v>14622</v>
      </c>
      <c r="AL17" s="31">
        <v>12346</v>
      </c>
      <c r="AM17" s="31">
        <v>13114</v>
      </c>
      <c r="AN17" s="31">
        <v>13139</v>
      </c>
      <c r="AO17" s="31">
        <v>12934</v>
      </c>
      <c r="AP17" s="31">
        <v>699601</v>
      </c>
      <c r="AQ17" s="31">
        <v>627156</v>
      </c>
      <c r="AR17" s="31">
        <v>644735</v>
      </c>
      <c r="AS17" s="31">
        <v>663142</v>
      </c>
      <c r="AT17" s="31">
        <v>652137</v>
      </c>
      <c r="AU17" s="27"/>
    </row>
    <row r="18" spans="1:47" s="14" customFormat="1" ht="12.75">
      <c r="A18" s="14" t="s">
        <v>27</v>
      </c>
      <c r="B18" s="28">
        <v>2135</v>
      </c>
      <c r="C18" s="29" t="s">
        <v>10</v>
      </c>
      <c r="D18" s="30">
        <v>862727986</v>
      </c>
      <c r="E18" s="30">
        <v>49775925</v>
      </c>
      <c r="F18" s="30">
        <v>419342794</v>
      </c>
      <c r="G18" s="30">
        <v>33718902</v>
      </c>
      <c r="H18" s="30">
        <v>55859175</v>
      </c>
      <c r="I18" s="30">
        <v>6096494</v>
      </c>
      <c r="J18" s="30">
        <v>9565218</v>
      </c>
      <c r="K18" s="30">
        <v>9762978</v>
      </c>
      <c r="L18" s="30">
        <v>194904116</v>
      </c>
      <c r="M18" s="30">
        <v>37174065</v>
      </c>
      <c r="N18" s="30">
        <v>0</v>
      </c>
      <c r="O18" s="30">
        <v>31947054</v>
      </c>
      <c r="P18" s="30">
        <v>14581265</v>
      </c>
      <c r="Q18" s="30">
        <v>144572317</v>
      </c>
      <c r="R18" s="30">
        <v>175943778</v>
      </c>
      <c r="S18" s="30">
        <v>150889671</v>
      </c>
      <c r="T18" s="30">
        <v>186943364</v>
      </c>
      <c r="U18" s="30">
        <v>161662370</v>
      </c>
      <c r="V18" s="30">
        <v>220303594</v>
      </c>
      <c r="W18" s="30">
        <v>221698024</v>
      </c>
      <c r="X18" s="30">
        <v>252577592</v>
      </c>
      <c r="Y18" s="30">
        <v>247616792</v>
      </c>
      <c r="Z18" s="30">
        <v>246069336</v>
      </c>
      <c r="AA18" s="31">
        <v>16116.7621258</v>
      </c>
      <c r="AB18" s="31">
        <v>16014.644976899999</v>
      </c>
      <c r="AC18" s="31">
        <v>16102.876153000001</v>
      </c>
      <c r="AD18" s="31">
        <v>15890.4007587</v>
      </c>
      <c r="AE18" s="31">
        <v>15930.428194200002</v>
      </c>
      <c r="AF18" s="30">
        <v>189485562</v>
      </c>
      <c r="AG18" s="30">
        <v>0</v>
      </c>
      <c r="AH18" s="30">
        <v>13439593.796049312</v>
      </c>
      <c r="AI18" s="30">
        <f t="shared" si="0"/>
        <v>176045968.2039507</v>
      </c>
      <c r="AJ18" s="30">
        <v>11050.925063523782</v>
      </c>
      <c r="AK18" s="31">
        <v>17206</v>
      </c>
      <c r="AL18" s="31">
        <v>16879</v>
      </c>
      <c r="AM18" s="31">
        <v>16835</v>
      </c>
      <c r="AN18" s="31">
        <v>16209</v>
      </c>
      <c r="AO18" s="31">
        <v>16274</v>
      </c>
      <c r="AP18" s="31">
        <v>154680</v>
      </c>
      <c r="AQ18" s="31">
        <v>147530</v>
      </c>
      <c r="AR18" s="31">
        <v>156439</v>
      </c>
      <c r="AS18" s="31">
        <v>150594</v>
      </c>
      <c r="AT18" s="31">
        <v>148381</v>
      </c>
      <c r="AU18" s="27"/>
    </row>
    <row r="19" spans="1:47" s="14" customFormat="1" ht="12.75">
      <c r="A19" s="14" t="s">
        <v>29</v>
      </c>
      <c r="B19" s="28">
        <v>2126</v>
      </c>
      <c r="C19" s="29" t="s">
        <v>10</v>
      </c>
      <c r="D19" s="30">
        <v>78293155</v>
      </c>
      <c r="E19" s="30">
        <v>10147107</v>
      </c>
      <c r="F19" s="30">
        <v>27567566</v>
      </c>
      <c r="G19" s="30">
        <v>4524522</v>
      </c>
      <c r="H19" s="30">
        <v>4948578</v>
      </c>
      <c r="I19" s="30">
        <v>927522</v>
      </c>
      <c r="J19" s="30">
        <v>802953</v>
      </c>
      <c r="K19" s="30">
        <v>1456908</v>
      </c>
      <c r="L19" s="30">
        <v>23480196</v>
      </c>
      <c r="M19" s="30">
        <v>692622</v>
      </c>
      <c r="N19" s="30">
        <v>0</v>
      </c>
      <c r="O19" s="30">
        <v>2207356</v>
      </c>
      <c r="P19" s="30">
        <v>1537825</v>
      </c>
      <c r="Q19" s="30">
        <v>7508367</v>
      </c>
      <c r="R19" s="30">
        <v>10412927</v>
      </c>
      <c r="S19" s="30">
        <v>10210728</v>
      </c>
      <c r="T19" s="30">
        <v>6939217</v>
      </c>
      <c r="U19" s="30">
        <v>7331380</v>
      </c>
      <c r="V19" s="30">
        <v>15171760</v>
      </c>
      <c r="W19" s="30">
        <v>13436389</v>
      </c>
      <c r="X19" s="30">
        <v>13934703</v>
      </c>
      <c r="Y19" s="30">
        <v>16545037</v>
      </c>
      <c r="Z19" s="30">
        <v>14451377</v>
      </c>
      <c r="AA19" s="31">
        <v>1111.3452135</v>
      </c>
      <c r="AB19" s="31">
        <v>1105.3380554</v>
      </c>
      <c r="AC19" s="31">
        <v>1109.1080575999999</v>
      </c>
      <c r="AD19" s="31">
        <v>1044.9245632</v>
      </c>
      <c r="AE19" s="31">
        <v>996.69519050000008</v>
      </c>
      <c r="AF19" s="30">
        <v>11553304</v>
      </c>
      <c r="AG19" s="30">
        <v>0</v>
      </c>
      <c r="AH19" s="30">
        <v>524597.2306737008</v>
      </c>
      <c r="AI19" s="30">
        <f t="shared" si="0"/>
        <v>11028706.769326299</v>
      </c>
      <c r="AJ19" s="30">
        <v>11065.275396577023</v>
      </c>
      <c r="AK19" s="31">
        <v>1319</v>
      </c>
      <c r="AL19" s="31">
        <v>1361</v>
      </c>
      <c r="AM19" s="31">
        <v>1319</v>
      </c>
      <c r="AN19" s="31">
        <v>1202</v>
      </c>
      <c r="AO19" s="31">
        <v>1117</v>
      </c>
      <c r="AP19" s="31">
        <v>16829</v>
      </c>
      <c r="AQ19" s="31">
        <v>18466</v>
      </c>
      <c r="AR19" s="31">
        <v>18439</v>
      </c>
      <c r="AS19" s="31">
        <v>17943</v>
      </c>
      <c r="AT19" s="31">
        <v>17935</v>
      </c>
      <c r="AU19" s="27"/>
    </row>
    <row r="20" spans="1:47" s="14" customFormat="1" ht="12.75">
      <c r="A20" s="14" t="s">
        <v>30</v>
      </c>
      <c r="B20" s="28">
        <v>2155</v>
      </c>
      <c r="C20" s="29" t="s">
        <v>5</v>
      </c>
      <c r="D20" s="30">
        <v>351448250</v>
      </c>
      <c r="E20" s="30">
        <v>20753711</v>
      </c>
      <c r="F20" s="30">
        <v>122706921</v>
      </c>
      <c r="G20" s="30">
        <v>17533967</v>
      </c>
      <c r="H20" s="30">
        <v>16815081</v>
      </c>
      <c r="I20" s="30">
        <v>3370608</v>
      </c>
      <c r="J20" s="30">
        <v>4928124</v>
      </c>
      <c r="K20" s="30">
        <v>8494159</v>
      </c>
      <c r="L20" s="30">
        <v>117176170</v>
      </c>
      <c r="M20" s="30">
        <v>26886082</v>
      </c>
      <c r="N20" s="30">
        <v>0</v>
      </c>
      <c r="O20" s="30">
        <v>10586353</v>
      </c>
      <c r="P20" s="30">
        <v>2197074</v>
      </c>
      <c r="Q20" s="30">
        <v>63564036</v>
      </c>
      <c r="R20" s="30">
        <v>64639320</v>
      </c>
      <c r="S20" s="30">
        <v>61360092</v>
      </c>
      <c r="T20" s="30">
        <v>65446556</v>
      </c>
      <c r="U20" s="30">
        <v>61421114</v>
      </c>
      <c r="V20" s="30">
        <v>98936480</v>
      </c>
      <c r="W20" s="30">
        <v>97590720</v>
      </c>
      <c r="X20" s="30">
        <v>96078712</v>
      </c>
      <c r="Y20" s="30">
        <v>98340883</v>
      </c>
      <c r="Z20" s="30">
        <v>94848797</v>
      </c>
      <c r="AA20" s="31">
        <v>6948.9392781999995</v>
      </c>
      <c r="AB20" s="31">
        <v>6890.2982996000001</v>
      </c>
      <c r="AC20" s="31">
        <v>6711.1309587999995</v>
      </c>
      <c r="AD20" s="31">
        <v>6523.4674544</v>
      </c>
      <c r="AE20" s="31">
        <v>6381.2600640000001</v>
      </c>
      <c r="AF20" s="30">
        <v>70405782</v>
      </c>
      <c r="AG20" s="30">
        <v>0</v>
      </c>
      <c r="AH20" s="30">
        <v>762266.5002343083</v>
      </c>
      <c r="AI20" s="30">
        <f t="shared" si="0"/>
        <v>69643515.499765694</v>
      </c>
      <c r="AJ20" s="30">
        <v>10913.756029574928</v>
      </c>
      <c r="AK20" s="31">
        <v>9019</v>
      </c>
      <c r="AL20" s="31">
        <v>9148</v>
      </c>
      <c r="AM20" s="31">
        <v>8863</v>
      </c>
      <c r="AN20" s="31">
        <v>8584</v>
      </c>
      <c r="AO20" s="31">
        <v>8136</v>
      </c>
      <c r="AP20" s="31">
        <v>74406</v>
      </c>
      <c r="AQ20" s="31">
        <v>73823</v>
      </c>
      <c r="AR20" s="31">
        <v>52591</v>
      </c>
      <c r="AS20" s="31">
        <v>54612</v>
      </c>
      <c r="AT20" s="31">
        <v>53409</v>
      </c>
      <c r="AU20" s="27"/>
    </row>
    <row r="21" spans="1:47" s="14" customFormat="1" ht="12.75">
      <c r="A21" s="14" t="s">
        <v>31</v>
      </c>
      <c r="B21" s="28">
        <v>2335</v>
      </c>
      <c r="C21" s="29" t="s">
        <v>23</v>
      </c>
      <c r="D21" s="30">
        <v>1787337952</v>
      </c>
      <c r="E21" s="30">
        <v>66380134</v>
      </c>
      <c r="F21" s="30">
        <v>586725552</v>
      </c>
      <c r="G21" s="30">
        <v>8592861</v>
      </c>
      <c r="H21" s="30">
        <v>54327095</v>
      </c>
      <c r="I21" s="30">
        <v>2396699</v>
      </c>
      <c r="J21" s="30">
        <v>16681960</v>
      </c>
      <c r="K21" s="30">
        <v>20576931</v>
      </c>
      <c r="L21" s="30">
        <v>964796905</v>
      </c>
      <c r="M21" s="30">
        <v>36130951</v>
      </c>
      <c r="N21" s="30">
        <v>0</v>
      </c>
      <c r="O21" s="30">
        <v>24016861</v>
      </c>
      <c r="P21" s="30">
        <v>6712003</v>
      </c>
      <c r="Q21" s="30">
        <v>29704732</v>
      </c>
      <c r="R21" s="30">
        <v>35006840</v>
      </c>
      <c r="S21" s="30">
        <v>37163328</v>
      </c>
      <c r="T21" s="30">
        <v>40577555</v>
      </c>
      <c r="U21" s="30">
        <v>35400663</v>
      </c>
      <c r="V21" s="30">
        <v>420245888</v>
      </c>
      <c r="W21" s="30">
        <v>442985440</v>
      </c>
      <c r="X21" s="30">
        <v>489658816</v>
      </c>
      <c r="Y21" s="30">
        <v>544489411</v>
      </c>
      <c r="Z21" s="30">
        <v>579237561</v>
      </c>
      <c r="AA21" s="31">
        <v>2002.9027467000001</v>
      </c>
      <c r="AB21" s="31">
        <v>2130.0354130000001</v>
      </c>
      <c r="AC21" s="31">
        <v>2475.3983899999998</v>
      </c>
      <c r="AD21" s="31">
        <v>2682.1285218000003</v>
      </c>
      <c r="AE21" s="31">
        <v>2204.9094869999999</v>
      </c>
      <c r="AF21" s="30">
        <v>33802396</v>
      </c>
      <c r="AG21" s="30">
        <v>48160.633036349231</v>
      </c>
      <c r="AH21" s="30">
        <v>82557.058365984238</v>
      </c>
      <c r="AI21" s="30">
        <f t="shared" si="0"/>
        <v>33671678.308597662</v>
      </c>
      <c r="AJ21" s="30">
        <v>15271.229275906173</v>
      </c>
      <c r="AK21" s="31">
        <v>993</v>
      </c>
      <c r="AL21" s="31">
        <v>1102</v>
      </c>
      <c r="AM21" s="31">
        <v>1060</v>
      </c>
      <c r="AN21" s="31">
        <v>1134</v>
      </c>
      <c r="AO21" s="31">
        <v>990</v>
      </c>
      <c r="AP21" s="31">
        <v>180213</v>
      </c>
      <c r="AQ21" s="31">
        <v>199425</v>
      </c>
      <c r="AR21" s="31">
        <v>212514</v>
      </c>
      <c r="AS21" s="31">
        <v>225054</v>
      </c>
      <c r="AT21" s="31">
        <v>234793</v>
      </c>
      <c r="AU21" s="27"/>
    </row>
    <row r="22" spans="1:47" s="14" customFormat="1" ht="12.75">
      <c r="A22" s="14" t="s">
        <v>32</v>
      </c>
      <c r="B22" s="28">
        <v>2018</v>
      </c>
      <c r="C22" s="29" t="s">
        <v>5</v>
      </c>
      <c r="D22" s="30">
        <v>459257205</v>
      </c>
      <c r="E22" s="30">
        <v>42851876</v>
      </c>
      <c r="F22" s="30">
        <v>122160799</v>
      </c>
      <c r="G22" s="30">
        <v>7755866</v>
      </c>
      <c r="H22" s="30">
        <v>10267809</v>
      </c>
      <c r="I22" s="30">
        <v>2947629</v>
      </c>
      <c r="J22" s="30">
        <v>8224015</v>
      </c>
      <c r="K22" s="30">
        <v>8189539</v>
      </c>
      <c r="L22" s="30">
        <v>180518495</v>
      </c>
      <c r="M22" s="30">
        <v>64735521</v>
      </c>
      <c r="N22" s="30">
        <v>0</v>
      </c>
      <c r="O22" s="30">
        <v>8561079</v>
      </c>
      <c r="P22" s="30">
        <v>3044577</v>
      </c>
      <c r="Q22" s="30">
        <v>59287360</v>
      </c>
      <c r="R22" s="30">
        <v>64373896</v>
      </c>
      <c r="S22" s="30">
        <v>65246692</v>
      </c>
      <c r="T22" s="30">
        <v>67627370</v>
      </c>
      <c r="U22" s="30">
        <v>68249662</v>
      </c>
      <c r="V22" s="30">
        <v>111939464</v>
      </c>
      <c r="W22" s="30">
        <v>112189784</v>
      </c>
      <c r="X22" s="30">
        <v>108353664</v>
      </c>
      <c r="Y22" s="30">
        <v>114828532</v>
      </c>
      <c r="Z22" s="30">
        <v>116744487</v>
      </c>
      <c r="AA22" s="31">
        <v>7086.8708163000001</v>
      </c>
      <c r="AB22" s="31">
        <v>7354.1975948999998</v>
      </c>
      <c r="AC22" s="31">
        <v>7105.1197205999997</v>
      </c>
      <c r="AD22" s="31">
        <v>6604.4294064000005</v>
      </c>
      <c r="AE22" s="31">
        <v>6593.0614272000003</v>
      </c>
      <c r="AF22" s="30">
        <v>71905311</v>
      </c>
      <c r="AG22" s="30">
        <v>169372</v>
      </c>
      <c r="AH22" s="30">
        <v>5389578.8709020447</v>
      </c>
      <c r="AI22" s="30">
        <f t="shared" si="0"/>
        <v>66346360.129097953</v>
      </c>
      <c r="AJ22" s="30">
        <v>10063.05808943062</v>
      </c>
      <c r="AK22" s="31">
        <v>9801</v>
      </c>
      <c r="AL22" s="31">
        <v>9711</v>
      </c>
      <c r="AM22" s="31">
        <v>9713</v>
      </c>
      <c r="AN22" s="31">
        <v>9346</v>
      </c>
      <c r="AO22" s="31">
        <v>9069</v>
      </c>
      <c r="AP22" s="31">
        <v>96497</v>
      </c>
      <c r="AQ22" s="31">
        <v>95737</v>
      </c>
      <c r="AR22" s="31">
        <v>95967</v>
      </c>
      <c r="AS22" s="31">
        <v>93002</v>
      </c>
      <c r="AT22" s="31">
        <v>94624</v>
      </c>
      <c r="AU22" s="27"/>
    </row>
    <row r="23" spans="1:47" s="14" customFormat="1" ht="12.75">
      <c r="A23" s="14" t="s">
        <v>34</v>
      </c>
      <c r="B23" s="28">
        <v>2052</v>
      </c>
      <c r="C23" s="29" t="s">
        <v>10</v>
      </c>
      <c r="D23" s="30">
        <v>71334150</v>
      </c>
      <c r="E23" s="30">
        <v>1421891</v>
      </c>
      <c r="F23" s="30">
        <v>31563973</v>
      </c>
      <c r="G23" s="30">
        <v>5041244</v>
      </c>
      <c r="H23" s="30">
        <v>2775863</v>
      </c>
      <c r="I23" s="30">
        <v>868460</v>
      </c>
      <c r="J23" s="30">
        <v>1831084</v>
      </c>
      <c r="K23" s="30">
        <v>1183180</v>
      </c>
      <c r="L23" s="30">
        <v>14832676</v>
      </c>
      <c r="M23" s="30">
        <v>6903121</v>
      </c>
      <c r="N23" s="30">
        <v>0</v>
      </c>
      <c r="O23" s="30">
        <v>3545675</v>
      </c>
      <c r="P23" s="30">
        <v>1366983</v>
      </c>
      <c r="Q23" s="30">
        <v>13102921</v>
      </c>
      <c r="R23" s="30">
        <v>13025238</v>
      </c>
      <c r="S23" s="30">
        <v>14052536</v>
      </c>
      <c r="T23" s="30">
        <v>13659383</v>
      </c>
      <c r="U23" s="30">
        <v>13308541</v>
      </c>
      <c r="V23" s="30">
        <v>25525752</v>
      </c>
      <c r="W23" s="30">
        <v>26137138</v>
      </c>
      <c r="X23" s="30">
        <v>27785443</v>
      </c>
      <c r="Y23" s="30">
        <v>30565366</v>
      </c>
      <c r="Z23" s="30">
        <v>31116619</v>
      </c>
      <c r="AA23" s="31">
        <v>882.68923919999997</v>
      </c>
      <c r="AB23" s="31">
        <v>882.713392</v>
      </c>
      <c r="AC23" s="31">
        <v>767.38755930000002</v>
      </c>
      <c r="AD23" s="31">
        <v>729.36740520000001</v>
      </c>
      <c r="AE23" s="31">
        <v>733.76974659999996</v>
      </c>
      <c r="AF23" s="30">
        <v>15686606</v>
      </c>
      <c r="AG23" s="30">
        <v>0</v>
      </c>
      <c r="AH23" s="30">
        <v>1223743.2856456691</v>
      </c>
      <c r="AI23" s="30">
        <f t="shared" si="0"/>
        <v>14462862.714354331</v>
      </c>
      <c r="AJ23" s="30">
        <v>19710.355709498166</v>
      </c>
      <c r="AK23" s="31">
        <v>1383</v>
      </c>
      <c r="AL23" s="31">
        <v>1424</v>
      </c>
      <c r="AM23" s="31">
        <v>1263</v>
      </c>
      <c r="AN23" s="31">
        <v>1164</v>
      </c>
      <c r="AO23" s="31">
        <v>1166</v>
      </c>
      <c r="AP23" s="31">
        <v>14164</v>
      </c>
      <c r="AQ23" s="31">
        <v>15321</v>
      </c>
      <c r="AR23" s="31">
        <v>17384</v>
      </c>
      <c r="AS23" s="31">
        <v>20876</v>
      </c>
      <c r="AT23" s="31">
        <v>24513</v>
      </c>
      <c r="AU23" s="27"/>
    </row>
    <row r="24" spans="1:47" s="14" customFormat="1" ht="12.75">
      <c r="A24" s="14" t="s">
        <v>35</v>
      </c>
      <c r="B24" s="28">
        <v>2289</v>
      </c>
      <c r="C24" s="29" t="s">
        <v>10</v>
      </c>
      <c r="D24" s="30">
        <v>312846242</v>
      </c>
      <c r="E24" s="30">
        <v>7503975</v>
      </c>
      <c r="F24" s="30">
        <v>148994678</v>
      </c>
      <c r="G24" s="30">
        <v>15139294</v>
      </c>
      <c r="H24" s="30">
        <v>18745935</v>
      </c>
      <c r="I24" s="30">
        <v>3021565</v>
      </c>
      <c r="J24" s="30">
        <v>3459853</v>
      </c>
      <c r="K24" s="30">
        <v>7925132</v>
      </c>
      <c r="L24" s="30">
        <v>81009091</v>
      </c>
      <c r="M24" s="30">
        <v>11263930</v>
      </c>
      <c r="N24" s="30">
        <v>0</v>
      </c>
      <c r="O24" s="30">
        <v>11617672</v>
      </c>
      <c r="P24" s="30">
        <v>4165117</v>
      </c>
      <c r="Q24" s="30">
        <v>49153448</v>
      </c>
      <c r="R24" s="30">
        <v>52105136</v>
      </c>
      <c r="S24" s="30">
        <v>59139280</v>
      </c>
      <c r="T24" s="30">
        <v>61569783</v>
      </c>
      <c r="U24" s="30">
        <v>55801253</v>
      </c>
      <c r="V24" s="30">
        <v>86402512</v>
      </c>
      <c r="W24" s="30">
        <v>76757736</v>
      </c>
      <c r="X24" s="30">
        <v>81869544</v>
      </c>
      <c r="Y24" s="30">
        <v>88629005</v>
      </c>
      <c r="Z24" s="30">
        <v>87450751</v>
      </c>
      <c r="AA24" s="31">
        <v>6154.9742049999995</v>
      </c>
      <c r="AB24" s="31">
        <v>6169.2862616000002</v>
      </c>
      <c r="AC24" s="31">
        <v>6352.8660300000001</v>
      </c>
      <c r="AD24" s="31">
        <v>6099.5340232999997</v>
      </c>
      <c r="AE24" s="31">
        <v>6153.4810871999998</v>
      </c>
      <c r="AF24" s="30">
        <v>63708341</v>
      </c>
      <c r="AG24" s="30">
        <v>0</v>
      </c>
      <c r="AH24" s="30">
        <v>0</v>
      </c>
      <c r="AI24" s="30">
        <f t="shared" si="0"/>
        <v>63708341</v>
      </c>
      <c r="AJ24" s="30">
        <v>10353.219599962891</v>
      </c>
      <c r="AK24" s="31">
        <v>6725</v>
      </c>
      <c r="AL24" s="31">
        <v>6677</v>
      </c>
      <c r="AM24" s="31">
        <v>6650</v>
      </c>
      <c r="AN24" s="31">
        <v>6401</v>
      </c>
      <c r="AO24" s="31">
        <v>6542</v>
      </c>
      <c r="AP24" s="31">
        <v>50176</v>
      </c>
      <c r="AQ24" s="31">
        <v>46190</v>
      </c>
      <c r="AR24" s="31">
        <v>44997</v>
      </c>
      <c r="AS24" s="31">
        <v>49253</v>
      </c>
      <c r="AT24" s="31">
        <v>47814</v>
      </c>
      <c r="AU24" s="27"/>
    </row>
    <row r="25" spans="1:47" s="14" customFormat="1" ht="12.75">
      <c r="A25" s="14" t="s">
        <v>36</v>
      </c>
      <c r="B25" s="28">
        <v>2038</v>
      </c>
      <c r="C25" s="29" t="s">
        <v>5</v>
      </c>
      <c r="D25" s="30">
        <v>557489914</v>
      </c>
      <c r="E25" s="30">
        <v>46746840</v>
      </c>
      <c r="F25" s="30">
        <v>208238306</v>
      </c>
      <c r="G25" s="30">
        <v>29399086</v>
      </c>
      <c r="H25" s="30">
        <v>29634056</v>
      </c>
      <c r="I25" s="30">
        <v>3778474</v>
      </c>
      <c r="J25" s="30">
        <v>3065207</v>
      </c>
      <c r="K25" s="30">
        <v>1517528</v>
      </c>
      <c r="L25" s="30">
        <v>166152765</v>
      </c>
      <c r="M25" s="30">
        <v>44190264</v>
      </c>
      <c r="N25" s="30">
        <v>0</v>
      </c>
      <c r="O25" s="30">
        <v>18928266</v>
      </c>
      <c r="P25" s="30">
        <v>5839122</v>
      </c>
      <c r="Q25" s="30">
        <v>137942011</v>
      </c>
      <c r="R25" s="30">
        <v>142521519</v>
      </c>
      <c r="S25" s="30">
        <v>130806402</v>
      </c>
      <c r="T25" s="30">
        <v>122896106</v>
      </c>
      <c r="U25" s="30">
        <v>106565518</v>
      </c>
      <c r="V25" s="30">
        <v>125332485</v>
      </c>
      <c r="W25" s="30">
        <v>122460208</v>
      </c>
      <c r="X25" s="30">
        <v>139639061</v>
      </c>
      <c r="Y25" s="30">
        <v>150139088</v>
      </c>
      <c r="Z25" s="30">
        <v>147201233</v>
      </c>
      <c r="AA25" s="31">
        <v>12285.739165500001</v>
      </c>
      <c r="AB25" s="31">
        <v>12709.668018</v>
      </c>
      <c r="AC25" s="31">
        <v>12511.1336015</v>
      </c>
      <c r="AD25" s="31">
        <v>11660.5959456</v>
      </c>
      <c r="AE25" s="31">
        <v>10281.994492</v>
      </c>
      <c r="AF25" s="30">
        <v>108159907</v>
      </c>
      <c r="AG25" s="30">
        <v>69082.723719115631</v>
      </c>
      <c r="AH25" s="30">
        <v>3483148.2984994706</v>
      </c>
      <c r="AI25" s="30">
        <f t="shared" si="0"/>
        <v>104607675.97778141</v>
      </c>
      <c r="AJ25" s="30">
        <v>10173.870065693225</v>
      </c>
      <c r="AK25" s="31">
        <v>16395</v>
      </c>
      <c r="AL25" s="31">
        <v>16495</v>
      </c>
      <c r="AM25" s="31">
        <v>16123</v>
      </c>
      <c r="AN25" s="31">
        <v>14253</v>
      </c>
      <c r="AO25" s="31">
        <v>12460</v>
      </c>
      <c r="AP25" s="31">
        <v>622744</v>
      </c>
      <c r="AQ25" s="31">
        <v>608786</v>
      </c>
      <c r="AR25" s="31">
        <v>563154</v>
      </c>
      <c r="AS25" s="31">
        <v>548821</v>
      </c>
      <c r="AT25" s="31">
        <v>533892</v>
      </c>
      <c r="AU25" s="27"/>
    </row>
    <row r="26" spans="1:47" s="14" customFormat="1" ht="12.75">
      <c r="A26" s="14" t="s">
        <v>37</v>
      </c>
      <c r="B26" s="28">
        <v>2143</v>
      </c>
      <c r="C26" s="32" t="s">
        <v>10</v>
      </c>
      <c r="D26" s="30">
        <v>227512350</v>
      </c>
      <c r="E26" s="30">
        <v>28428215</v>
      </c>
      <c r="F26" s="30">
        <v>62313488</v>
      </c>
      <c r="G26" s="30">
        <v>28785979</v>
      </c>
      <c r="H26" s="30">
        <v>16544373</v>
      </c>
      <c r="I26" s="30">
        <v>2602508</v>
      </c>
      <c r="J26" s="30">
        <v>2381690</v>
      </c>
      <c r="K26" s="30">
        <v>1191532</v>
      </c>
      <c r="L26" s="30">
        <v>68195422</v>
      </c>
      <c r="M26" s="30">
        <v>6798816</v>
      </c>
      <c r="N26" s="30">
        <v>0</v>
      </c>
      <c r="O26" s="30">
        <v>6004752</v>
      </c>
      <c r="P26" s="30">
        <v>4265575</v>
      </c>
      <c r="Q26" s="30">
        <v>17635632</v>
      </c>
      <c r="R26" s="30">
        <v>18450972</v>
      </c>
      <c r="S26" s="30">
        <v>21835552</v>
      </c>
      <c r="T26" s="30">
        <v>24189962</v>
      </c>
      <c r="U26" s="30">
        <v>23425935</v>
      </c>
      <c r="V26" s="30">
        <v>60106752</v>
      </c>
      <c r="W26" s="30">
        <v>75847960</v>
      </c>
      <c r="X26" s="30">
        <v>80805824</v>
      </c>
      <c r="Y26" s="30">
        <v>78743249</v>
      </c>
      <c r="Z26" s="30">
        <v>75079592</v>
      </c>
      <c r="AA26" s="31">
        <v>2595.1668208000001</v>
      </c>
      <c r="AB26" s="31">
        <v>2826.7010903999999</v>
      </c>
      <c r="AC26" s="31">
        <v>3324.3021787000002</v>
      </c>
      <c r="AD26" s="31">
        <v>3328.5861685999998</v>
      </c>
      <c r="AE26" s="31">
        <v>3337.2950183999997</v>
      </c>
      <c r="AF26" s="30">
        <v>31936735</v>
      </c>
      <c r="AG26" s="30">
        <v>0</v>
      </c>
      <c r="AH26" s="30">
        <v>625858.82869327045</v>
      </c>
      <c r="AI26" s="30">
        <f t="shared" si="0"/>
        <v>31310876.171306729</v>
      </c>
      <c r="AJ26" s="30">
        <v>9382.1121593014304</v>
      </c>
      <c r="AK26" s="31">
        <v>3736</v>
      </c>
      <c r="AL26" s="31">
        <v>4066</v>
      </c>
      <c r="AM26" s="31">
        <v>4801</v>
      </c>
      <c r="AN26" s="31">
        <v>4466</v>
      </c>
      <c r="AO26" s="31">
        <v>4392</v>
      </c>
      <c r="AP26" s="31">
        <v>48739</v>
      </c>
      <c r="AQ26" s="31">
        <v>62458</v>
      </c>
      <c r="AR26" s="31">
        <v>75051</v>
      </c>
      <c r="AS26" s="31">
        <v>71370</v>
      </c>
      <c r="AT26" s="31">
        <v>67803</v>
      </c>
      <c r="AU26" s="27"/>
    </row>
    <row r="27" spans="1:47" s="14" customFormat="1" ht="12.75">
      <c r="A27" s="14" t="s">
        <v>1323</v>
      </c>
      <c r="B27" s="28">
        <v>2034</v>
      </c>
      <c r="C27" s="32" t="s">
        <v>10</v>
      </c>
      <c r="D27" s="30">
        <v>365385027</v>
      </c>
      <c r="E27" s="30">
        <v>58700404</v>
      </c>
      <c r="F27" s="30">
        <v>99285061</v>
      </c>
      <c r="G27" s="30">
        <v>34233756</v>
      </c>
      <c r="H27" s="30">
        <v>21571483</v>
      </c>
      <c r="I27" s="30">
        <v>3650243</v>
      </c>
      <c r="J27" s="30">
        <v>5206895</v>
      </c>
      <c r="K27" s="30">
        <v>10562950</v>
      </c>
      <c r="L27" s="30">
        <v>80876891</v>
      </c>
      <c r="M27" s="30">
        <v>36771653</v>
      </c>
      <c r="N27" s="30">
        <v>0</v>
      </c>
      <c r="O27" s="30">
        <v>10315596</v>
      </c>
      <c r="P27" s="30">
        <v>4210095</v>
      </c>
      <c r="Q27" s="30">
        <v>53201136</v>
      </c>
      <c r="R27" s="30">
        <v>52834521</v>
      </c>
      <c r="S27" s="30">
        <v>45688419</v>
      </c>
      <c r="T27" s="30">
        <v>57541587</v>
      </c>
      <c r="U27" s="30">
        <v>48754842</v>
      </c>
      <c r="V27" s="30">
        <v>88823273</v>
      </c>
      <c r="W27" s="30">
        <v>88821362</v>
      </c>
      <c r="X27" s="30">
        <v>96272485</v>
      </c>
      <c r="Y27" s="30">
        <v>86084646</v>
      </c>
      <c r="Z27" s="30">
        <v>87440449</v>
      </c>
      <c r="AA27" s="31">
        <v>7044.2427146999999</v>
      </c>
      <c r="AB27" s="31">
        <v>6922.0499166</v>
      </c>
      <c r="AC27" s="31">
        <v>6461.2882958999999</v>
      </c>
      <c r="AD27" s="31">
        <v>6299.9591700000001</v>
      </c>
      <c r="AE27" s="31">
        <v>6278.1893166999998</v>
      </c>
      <c r="AF27" s="30">
        <v>59319178</v>
      </c>
      <c r="AG27" s="30">
        <v>132905.76602775941</v>
      </c>
      <c r="AH27" s="30">
        <v>4086561.2704074685</v>
      </c>
      <c r="AI27" s="30">
        <f t="shared" si="0"/>
        <v>55099710.963564776</v>
      </c>
      <c r="AJ27" s="30">
        <v>8776.3697754381828</v>
      </c>
      <c r="AK27" s="31">
        <v>8851</v>
      </c>
      <c r="AL27" s="31">
        <v>8631</v>
      </c>
      <c r="AM27" s="31">
        <v>7989</v>
      </c>
      <c r="AN27" s="31">
        <v>7635</v>
      </c>
      <c r="AO27" s="31">
        <v>7567</v>
      </c>
      <c r="AP27" s="31">
        <v>100695</v>
      </c>
      <c r="AQ27" s="31">
        <v>101878</v>
      </c>
      <c r="AR27" s="31">
        <v>99725</v>
      </c>
      <c r="AS27" s="31">
        <v>104685</v>
      </c>
      <c r="AT27" s="31">
        <v>104105</v>
      </c>
      <c r="AU27" s="27"/>
    </row>
    <row r="28" spans="1:47" s="14" customFormat="1" ht="12.75">
      <c r="A28" s="14" t="s">
        <v>38</v>
      </c>
      <c r="B28" s="28">
        <v>2036</v>
      </c>
      <c r="C28" s="32" t="s">
        <v>10</v>
      </c>
      <c r="D28" s="30">
        <v>233191429</v>
      </c>
      <c r="E28" s="30">
        <v>31625794</v>
      </c>
      <c r="F28" s="30">
        <v>71503782</v>
      </c>
      <c r="G28" s="30">
        <v>18126776</v>
      </c>
      <c r="H28" s="30">
        <v>15176584</v>
      </c>
      <c r="I28" s="30">
        <v>2254743</v>
      </c>
      <c r="J28" s="30">
        <v>3232568</v>
      </c>
      <c r="K28" s="30">
        <v>2059446</v>
      </c>
      <c r="L28" s="30">
        <v>74752018</v>
      </c>
      <c r="M28" s="30">
        <v>3210546</v>
      </c>
      <c r="N28" s="30">
        <v>0</v>
      </c>
      <c r="O28" s="30">
        <v>8577510</v>
      </c>
      <c r="P28" s="30">
        <v>2671662</v>
      </c>
      <c r="Q28" s="30">
        <v>32611860</v>
      </c>
      <c r="R28" s="30">
        <v>36418976</v>
      </c>
      <c r="S28" s="30">
        <v>36144792</v>
      </c>
      <c r="T28" s="30">
        <v>35663527</v>
      </c>
      <c r="U28" s="30">
        <v>37720311</v>
      </c>
      <c r="V28" s="30">
        <v>56327597</v>
      </c>
      <c r="W28" s="30">
        <v>56522691</v>
      </c>
      <c r="X28" s="30">
        <v>59707068</v>
      </c>
      <c r="Y28" s="30">
        <v>60863427</v>
      </c>
      <c r="Z28" s="30">
        <v>65679768</v>
      </c>
      <c r="AA28" s="31">
        <v>4473.9526061999995</v>
      </c>
      <c r="AB28" s="31">
        <v>4503.6897492999997</v>
      </c>
      <c r="AC28" s="31">
        <v>4613.9104665000004</v>
      </c>
      <c r="AD28" s="31">
        <v>4636.8105396999999</v>
      </c>
      <c r="AE28" s="31">
        <v>4734.198907</v>
      </c>
      <c r="AF28" s="30">
        <v>39329043</v>
      </c>
      <c r="AG28" s="30">
        <v>0</v>
      </c>
      <c r="AH28" s="30">
        <v>1761384.5111816577</v>
      </c>
      <c r="AI28" s="30">
        <f t="shared" si="0"/>
        <v>37567658.48881834</v>
      </c>
      <c r="AJ28" s="30">
        <v>7935.3781340430569</v>
      </c>
      <c r="AK28" s="31">
        <v>5973</v>
      </c>
      <c r="AL28" s="31">
        <v>5789</v>
      </c>
      <c r="AM28" s="31">
        <v>5673</v>
      </c>
      <c r="AN28" s="31">
        <v>5609</v>
      </c>
      <c r="AO28" s="31">
        <v>5669</v>
      </c>
      <c r="AP28" s="31">
        <v>82517</v>
      </c>
      <c r="AQ28" s="31">
        <v>79239</v>
      </c>
      <c r="AR28" s="31">
        <v>76470</v>
      </c>
      <c r="AS28" s="31">
        <v>72560</v>
      </c>
      <c r="AT28" s="31">
        <v>76623</v>
      </c>
      <c r="AU28" s="27"/>
    </row>
    <row r="29" spans="1:47" s="14" customFormat="1" ht="12.75">
      <c r="A29" s="14" t="s">
        <v>39</v>
      </c>
      <c r="B29" s="28">
        <v>2145</v>
      </c>
      <c r="C29" s="32" t="s">
        <v>10</v>
      </c>
      <c r="D29" s="30">
        <v>249552515</v>
      </c>
      <c r="E29" s="30">
        <v>17287662</v>
      </c>
      <c r="F29" s="30">
        <v>87066563</v>
      </c>
      <c r="G29" s="30">
        <v>41699814</v>
      </c>
      <c r="H29" s="30">
        <v>25545196</v>
      </c>
      <c r="I29" s="30">
        <v>2959039</v>
      </c>
      <c r="J29" s="30">
        <v>3766256</v>
      </c>
      <c r="K29" s="30">
        <v>5153875</v>
      </c>
      <c r="L29" s="30">
        <v>45544482</v>
      </c>
      <c r="M29" s="30">
        <v>8699023</v>
      </c>
      <c r="N29" s="30">
        <v>0</v>
      </c>
      <c r="O29" s="30">
        <v>7426002</v>
      </c>
      <c r="P29" s="30">
        <v>4404603</v>
      </c>
      <c r="Q29" s="30">
        <v>58906172</v>
      </c>
      <c r="R29" s="30">
        <v>60394284</v>
      </c>
      <c r="S29" s="30">
        <v>64511119</v>
      </c>
      <c r="T29" s="30">
        <v>55971291</v>
      </c>
      <c r="U29" s="30">
        <v>46805905</v>
      </c>
      <c r="V29" s="30">
        <v>52922448</v>
      </c>
      <c r="W29" s="30">
        <v>47763368</v>
      </c>
      <c r="X29" s="30">
        <v>50034572</v>
      </c>
      <c r="Y29" s="30">
        <v>56734634</v>
      </c>
      <c r="Z29" s="30">
        <v>59418310</v>
      </c>
      <c r="AA29" s="31">
        <v>5953.2677655000007</v>
      </c>
      <c r="AB29" s="31">
        <v>5532.6547529999998</v>
      </c>
      <c r="AC29" s="31">
        <v>5254.2463545000001</v>
      </c>
      <c r="AD29" s="31">
        <v>4935.5095932000004</v>
      </c>
      <c r="AE29" s="31">
        <v>4762.7969140000005</v>
      </c>
      <c r="AF29" s="30">
        <v>46906859</v>
      </c>
      <c r="AG29" s="30">
        <v>0</v>
      </c>
      <c r="AH29" s="30">
        <v>5528913.0795123801</v>
      </c>
      <c r="AI29" s="30">
        <f t="shared" si="0"/>
        <v>41377945.92048762</v>
      </c>
      <c r="AJ29" s="30">
        <v>8687.7409781759197</v>
      </c>
      <c r="AK29" s="31">
        <v>7135</v>
      </c>
      <c r="AL29" s="31">
        <v>6690</v>
      </c>
      <c r="AM29" s="31">
        <v>6435</v>
      </c>
      <c r="AN29" s="31">
        <v>6156</v>
      </c>
      <c r="AO29" s="31">
        <v>5930</v>
      </c>
      <c r="AP29" s="31">
        <v>81643</v>
      </c>
      <c r="AQ29" s="31">
        <v>81657</v>
      </c>
      <c r="AR29" s="31">
        <v>85330</v>
      </c>
      <c r="AS29" s="31">
        <v>93180</v>
      </c>
      <c r="AT29" s="31">
        <v>85648</v>
      </c>
      <c r="AU29" s="27"/>
    </row>
    <row r="30" spans="1:47" s="14" customFormat="1" ht="12.75">
      <c r="A30" s="14" t="s">
        <v>1348</v>
      </c>
      <c r="B30" s="28">
        <v>2091</v>
      </c>
      <c r="C30" s="32" t="s">
        <v>23</v>
      </c>
      <c r="D30" s="30">
        <v>56826602</v>
      </c>
      <c r="E30" s="30">
        <v>4498371</v>
      </c>
      <c r="F30" s="30">
        <v>36906655</v>
      </c>
      <c r="G30" s="30">
        <v>1563331</v>
      </c>
      <c r="H30" s="30">
        <v>0</v>
      </c>
      <c r="I30" s="30">
        <v>0</v>
      </c>
      <c r="J30" s="30">
        <v>637229</v>
      </c>
      <c r="K30" s="30">
        <v>14727</v>
      </c>
      <c r="L30" s="30">
        <v>0</v>
      </c>
      <c r="M30" s="30">
        <v>13206289</v>
      </c>
      <c r="N30" s="30">
        <v>0</v>
      </c>
      <c r="O30" s="30">
        <v>0</v>
      </c>
      <c r="P30" s="30">
        <v>0</v>
      </c>
      <c r="Q30" s="30">
        <v>14517271</v>
      </c>
      <c r="R30" s="30">
        <v>17202920</v>
      </c>
      <c r="S30" s="30">
        <v>16717486</v>
      </c>
      <c r="T30" s="30">
        <v>16913628</v>
      </c>
      <c r="U30" s="30">
        <v>19765117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130" t="s">
        <v>7</v>
      </c>
      <c r="AB30" s="130" t="s">
        <v>7</v>
      </c>
      <c r="AC30" s="130" t="s">
        <v>7</v>
      </c>
      <c r="AD30" s="130" t="s">
        <v>7</v>
      </c>
      <c r="AE30" s="130" t="s">
        <v>7</v>
      </c>
      <c r="AF30" s="30">
        <v>19151033</v>
      </c>
      <c r="AG30" s="30">
        <v>0</v>
      </c>
      <c r="AH30" s="30">
        <v>196172</v>
      </c>
      <c r="AI30" s="30">
        <f t="shared" si="0"/>
        <v>18954861</v>
      </c>
      <c r="AJ30" s="129" t="s">
        <v>6</v>
      </c>
      <c r="AK30" s="31">
        <v>390</v>
      </c>
      <c r="AL30" s="31">
        <v>442</v>
      </c>
      <c r="AM30" s="31">
        <v>454</v>
      </c>
      <c r="AN30" s="31">
        <v>462</v>
      </c>
      <c r="AO30" s="31">
        <v>523</v>
      </c>
      <c r="AP30" s="31">
        <v>0</v>
      </c>
      <c r="AQ30" s="31">
        <v>0</v>
      </c>
      <c r="AR30" s="31">
        <v>0</v>
      </c>
      <c r="AS30" s="31">
        <v>0</v>
      </c>
      <c r="AT30" s="31">
        <v>0</v>
      </c>
      <c r="AU30" s="27"/>
    </row>
    <row r="31" spans="1:47" s="14" customFormat="1" ht="12.75">
      <c r="A31" s="14" t="s">
        <v>1349</v>
      </c>
      <c r="B31" s="28">
        <v>2171</v>
      </c>
      <c r="C31" s="32" t="s">
        <v>23</v>
      </c>
      <c r="D31" s="30">
        <v>54455639</v>
      </c>
      <c r="E31" s="30">
        <v>4370130</v>
      </c>
      <c r="F31" s="30">
        <v>34349210</v>
      </c>
      <c r="G31" s="30">
        <v>1299688</v>
      </c>
      <c r="H31" s="30">
        <v>0</v>
      </c>
      <c r="I31" s="30">
        <v>73788</v>
      </c>
      <c r="J31" s="30">
        <v>175546</v>
      </c>
      <c r="K31" s="30">
        <v>1304133</v>
      </c>
      <c r="L31" s="30">
        <v>0</v>
      </c>
      <c r="M31" s="30">
        <v>12883144</v>
      </c>
      <c r="N31" s="30">
        <v>0</v>
      </c>
      <c r="O31" s="30">
        <v>0</v>
      </c>
      <c r="P31" s="30">
        <v>0</v>
      </c>
      <c r="Q31" s="30">
        <v>20126556</v>
      </c>
      <c r="R31" s="30">
        <v>19159392</v>
      </c>
      <c r="S31" s="30">
        <v>18715788</v>
      </c>
      <c r="T31" s="30">
        <v>17489657</v>
      </c>
      <c r="U31" s="30">
        <v>17392392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130" t="s">
        <v>7</v>
      </c>
      <c r="AB31" s="130" t="s">
        <v>7</v>
      </c>
      <c r="AC31" s="130" t="s">
        <v>7</v>
      </c>
      <c r="AD31" s="130" t="s">
        <v>7</v>
      </c>
      <c r="AE31" s="130" t="s">
        <v>7</v>
      </c>
      <c r="AF31" s="30">
        <v>17742814</v>
      </c>
      <c r="AG31" s="30">
        <v>0</v>
      </c>
      <c r="AH31" s="30">
        <v>186075</v>
      </c>
      <c r="AI31" s="30">
        <f t="shared" si="0"/>
        <v>17556739</v>
      </c>
      <c r="AJ31" s="129" t="s">
        <v>6</v>
      </c>
      <c r="AK31" s="31">
        <v>489</v>
      </c>
      <c r="AL31" s="31">
        <v>484</v>
      </c>
      <c r="AM31" s="31">
        <v>375</v>
      </c>
      <c r="AN31" s="31">
        <v>429</v>
      </c>
      <c r="AO31" s="31">
        <v>457</v>
      </c>
      <c r="AP31" s="31">
        <v>0</v>
      </c>
      <c r="AQ31" s="31">
        <v>0</v>
      </c>
      <c r="AR31" s="31">
        <v>0</v>
      </c>
      <c r="AS31" s="31">
        <v>0</v>
      </c>
      <c r="AT31" s="31">
        <v>0</v>
      </c>
      <c r="AU31" s="27"/>
    </row>
    <row r="32" spans="1:47" s="14" customFormat="1" ht="12.75">
      <c r="A32" s="14" t="s">
        <v>1422</v>
      </c>
      <c r="B32" s="28">
        <v>2033</v>
      </c>
      <c r="C32" s="32" t="s">
        <v>15</v>
      </c>
      <c r="D32" s="30">
        <v>1547966604</v>
      </c>
      <c r="E32" s="30">
        <v>158715948</v>
      </c>
      <c r="F32" s="30">
        <v>583432057</v>
      </c>
      <c r="G32" s="30">
        <v>24454464</v>
      </c>
      <c r="H32" s="30">
        <v>44009384</v>
      </c>
      <c r="I32" s="30">
        <v>9548631</v>
      </c>
      <c r="J32" s="30">
        <v>11221508</v>
      </c>
      <c r="K32" s="30">
        <v>27098797</v>
      </c>
      <c r="L32" s="30">
        <v>515914962</v>
      </c>
      <c r="M32" s="30">
        <v>130079130</v>
      </c>
      <c r="N32" s="30">
        <v>0</v>
      </c>
      <c r="O32" s="30">
        <v>35540536</v>
      </c>
      <c r="P32" s="30">
        <v>7951187</v>
      </c>
      <c r="Q32" s="30">
        <v>318891840</v>
      </c>
      <c r="R32" s="30">
        <v>325973920</v>
      </c>
      <c r="S32" s="30">
        <v>351948354</v>
      </c>
      <c r="T32" s="30">
        <v>380296266</v>
      </c>
      <c r="U32" s="30">
        <v>357169176</v>
      </c>
      <c r="V32" s="30">
        <v>346261248</v>
      </c>
      <c r="W32" s="30">
        <v>358515040</v>
      </c>
      <c r="X32" s="30">
        <v>389267042</v>
      </c>
      <c r="Y32" s="30">
        <v>415969357</v>
      </c>
      <c r="Z32" s="30">
        <v>417702968</v>
      </c>
      <c r="AA32" s="31">
        <v>27603.197100000001</v>
      </c>
      <c r="AB32" s="31">
        <v>27945.2472304</v>
      </c>
      <c r="AC32" s="31">
        <v>29387.155880700004</v>
      </c>
      <c r="AD32" s="31">
        <v>29882.111421899997</v>
      </c>
      <c r="AE32" s="31">
        <v>29802.052507500001</v>
      </c>
      <c r="AF32" s="30">
        <v>263576061</v>
      </c>
      <c r="AG32" s="30">
        <v>4250880.3118415941</v>
      </c>
      <c r="AH32" s="30">
        <v>0</v>
      </c>
      <c r="AI32" s="30">
        <f t="shared" si="0"/>
        <v>259325180.68815839</v>
      </c>
      <c r="AJ32" s="30">
        <v>8701.5879400553531</v>
      </c>
      <c r="AK32" s="31">
        <v>22150</v>
      </c>
      <c r="AL32" s="31">
        <v>22004</v>
      </c>
      <c r="AM32" s="31">
        <v>22203</v>
      </c>
      <c r="AN32" s="31">
        <v>21841</v>
      </c>
      <c r="AO32" s="31">
        <v>20925</v>
      </c>
      <c r="AP32" s="31">
        <v>799645</v>
      </c>
      <c r="AQ32" s="31">
        <v>822589</v>
      </c>
      <c r="AR32" s="31">
        <v>859571</v>
      </c>
      <c r="AS32" s="31">
        <v>907067</v>
      </c>
      <c r="AT32" s="31">
        <v>925235</v>
      </c>
      <c r="AU32" s="27"/>
    </row>
    <row r="33" spans="1:47" s="14" customFormat="1" ht="12.75">
      <c r="A33" s="14" t="s">
        <v>43</v>
      </c>
      <c r="B33" s="28">
        <v>2099</v>
      </c>
      <c r="C33" s="32" t="s">
        <v>10</v>
      </c>
      <c r="D33" s="30">
        <v>450917588</v>
      </c>
      <c r="E33" s="30">
        <v>25236159</v>
      </c>
      <c r="F33" s="30">
        <v>144375116</v>
      </c>
      <c r="G33" s="30">
        <v>50437493</v>
      </c>
      <c r="H33" s="30">
        <v>64068922</v>
      </c>
      <c r="I33" s="30">
        <v>2545571</v>
      </c>
      <c r="J33" s="30">
        <v>15150467</v>
      </c>
      <c r="K33" s="30">
        <v>3472854</v>
      </c>
      <c r="L33" s="30">
        <v>105416042</v>
      </c>
      <c r="M33" s="30">
        <v>6989743</v>
      </c>
      <c r="N33" s="30">
        <v>0</v>
      </c>
      <c r="O33" s="30">
        <v>17551006</v>
      </c>
      <c r="P33" s="30">
        <v>15674215</v>
      </c>
      <c r="Q33" s="30">
        <v>73699131</v>
      </c>
      <c r="R33" s="30">
        <v>78184048</v>
      </c>
      <c r="S33" s="30">
        <v>91605637</v>
      </c>
      <c r="T33" s="30">
        <v>94135007</v>
      </c>
      <c r="U33" s="30">
        <v>91800000</v>
      </c>
      <c r="V33" s="30">
        <v>94715801</v>
      </c>
      <c r="W33" s="30">
        <v>96325866</v>
      </c>
      <c r="X33" s="30">
        <v>94220269</v>
      </c>
      <c r="Y33" s="30">
        <v>104437751</v>
      </c>
      <c r="Z33" s="30">
        <v>107289450</v>
      </c>
      <c r="AA33" s="31">
        <v>8855.7933604000009</v>
      </c>
      <c r="AB33" s="31">
        <v>8641.2798149999999</v>
      </c>
      <c r="AC33" s="31">
        <v>9262.5366524000001</v>
      </c>
      <c r="AD33" s="31">
        <v>9131.2158256000002</v>
      </c>
      <c r="AE33" s="31">
        <v>9785.625016</v>
      </c>
      <c r="AF33" s="30">
        <v>108539146</v>
      </c>
      <c r="AG33" s="30">
        <v>2940005.4547710507</v>
      </c>
      <c r="AH33" s="30">
        <v>8162455.2868989687</v>
      </c>
      <c r="AI33" s="30">
        <f t="shared" si="0"/>
        <v>97436685.258329973</v>
      </c>
      <c r="AJ33" s="30">
        <v>9957.1243634429047</v>
      </c>
      <c r="AK33" s="31">
        <v>12817</v>
      </c>
      <c r="AL33" s="31">
        <v>12450</v>
      </c>
      <c r="AM33" s="31">
        <v>12934</v>
      </c>
      <c r="AN33" s="31">
        <v>12496</v>
      </c>
      <c r="AO33" s="31">
        <v>12868</v>
      </c>
      <c r="AP33" s="31">
        <v>214697</v>
      </c>
      <c r="AQ33" s="31">
        <v>217646</v>
      </c>
      <c r="AR33" s="31">
        <v>223867</v>
      </c>
      <c r="AS33" s="31">
        <v>245389</v>
      </c>
      <c r="AT33" s="31">
        <v>232018</v>
      </c>
      <c r="AU33" s="27"/>
    </row>
    <row r="34" spans="1:47" s="14" customFormat="1" ht="12.75">
      <c r="A34" s="14" t="s">
        <v>45</v>
      </c>
      <c r="B34" s="28">
        <v>2040</v>
      </c>
      <c r="C34" s="32" t="s">
        <v>5</v>
      </c>
      <c r="D34" s="30">
        <v>951544160</v>
      </c>
      <c r="E34" s="30">
        <v>101201945</v>
      </c>
      <c r="F34" s="30">
        <v>285627708</v>
      </c>
      <c r="G34" s="30">
        <v>74762294</v>
      </c>
      <c r="H34" s="30">
        <v>91164798</v>
      </c>
      <c r="I34" s="30">
        <v>6334709</v>
      </c>
      <c r="J34" s="30">
        <v>19395403</v>
      </c>
      <c r="K34" s="30">
        <v>4879726</v>
      </c>
      <c r="L34" s="30">
        <v>299794284</v>
      </c>
      <c r="M34" s="30">
        <v>28480455</v>
      </c>
      <c r="N34" s="30">
        <v>0</v>
      </c>
      <c r="O34" s="30">
        <v>32477485</v>
      </c>
      <c r="P34" s="30">
        <v>7425353</v>
      </c>
      <c r="Q34" s="30">
        <v>87163376</v>
      </c>
      <c r="R34" s="30">
        <v>95165368</v>
      </c>
      <c r="S34" s="30">
        <v>107658824</v>
      </c>
      <c r="T34" s="30">
        <v>129673157</v>
      </c>
      <c r="U34" s="30">
        <v>172258867</v>
      </c>
      <c r="V34" s="30">
        <v>123355664</v>
      </c>
      <c r="W34" s="30">
        <v>135747616</v>
      </c>
      <c r="X34" s="30">
        <v>141907332</v>
      </c>
      <c r="Y34" s="30">
        <v>145175708</v>
      </c>
      <c r="Z34" s="30">
        <v>233348957</v>
      </c>
      <c r="AA34" s="31">
        <v>10812.847827</v>
      </c>
      <c r="AB34" s="31">
        <v>10963.5472338</v>
      </c>
      <c r="AC34" s="31">
        <v>11685.525728799999</v>
      </c>
      <c r="AD34" s="31">
        <v>12137.5492875</v>
      </c>
      <c r="AE34" s="31">
        <v>18199.367911199999</v>
      </c>
      <c r="AF34" s="30">
        <v>166029733</v>
      </c>
      <c r="AG34" s="30">
        <v>0</v>
      </c>
      <c r="AH34" s="30">
        <v>4547336.5356648881</v>
      </c>
      <c r="AI34" s="30">
        <f t="shared" si="0"/>
        <v>161482396.46433511</v>
      </c>
      <c r="AJ34" s="30">
        <v>8872.9673059116467</v>
      </c>
      <c r="AK34" s="31">
        <v>15787</v>
      </c>
      <c r="AL34" s="31">
        <v>15693</v>
      </c>
      <c r="AM34" s="31">
        <v>16456</v>
      </c>
      <c r="AN34" s="31">
        <v>16575</v>
      </c>
      <c r="AO34" s="31">
        <v>23086</v>
      </c>
      <c r="AP34" s="31">
        <v>97919</v>
      </c>
      <c r="AQ34" s="31">
        <v>98612</v>
      </c>
      <c r="AR34" s="31">
        <v>101605</v>
      </c>
      <c r="AS34" s="31">
        <v>111306</v>
      </c>
      <c r="AT34" s="31">
        <v>234243</v>
      </c>
      <c r="AU34" s="27"/>
    </row>
    <row r="35" spans="1:47" s="14" customFormat="1" ht="12.75">
      <c r="A35" s="14" t="s">
        <v>46</v>
      </c>
      <c r="B35" s="28">
        <v>2103</v>
      </c>
      <c r="C35" s="32" t="s">
        <v>10</v>
      </c>
      <c r="D35" s="30">
        <v>220623804</v>
      </c>
      <c r="E35" s="30">
        <v>25940105</v>
      </c>
      <c r="F35" s="30">
        <v>67545455</v>
      </c>
      <c r="G35" s="30">
        <v>11467883</v>
      </c>
      <c r="H35" s="30">
        <v>16819077</v>
      </c>
      <c r="I35" s="30">
        <v>2934562</v>
      </c>
      <c r="J35" s="30">
        <v>3497559</v>
      </c>
      <c r="K35" s="30">
        <v>4491552</v>
      </c>
      <c r="L35" s="30">
        <v>73129490</v>
      </c>
      <c r="M35" s="30">
        <v>1874695</v>
      </c>
      <c r="N35" s="30">
        <v>0</v>
      </c>
      <c r="O35" s="30">
        <v>5531308</v>
      </c>
      <c r="P35" s="30">
        <v>7392118</v>
      </c>
      <c r="Q35" s="30">
        <v>19299658</v>
      </c>
      <c r="R35" s="30">
        <v>24983941</v>
      </c>
      <c r="S35" s="30">
        <v>24464975</v>
      </c>
      <c r="T35" s="30">
        <v>21057230</v>
      </c>
      <c r="U35" s="30">
        <v>20934619</v>
      </c>
      <c r="V35" s="30">
        <v>41131392</v>
      </c>
      <c r="W35" s="30">
        <v>37688609</v>
      </c>
      <c r="X35" s="30">
        <v>41712629</v>
      </c>
      <c r="Y35" s="30">
        <v>46817124</v>
      </c>
      <c r="Z35" s="30">
        <v>46414542</v>
      </c>
      <c r="AA35" s="31">
        <v>3383.8139664</v>
      </c>
      <c r="AB35" s="31">
        <v>3346.6829858000001</v>
      </c>
      <c r="AC35" s="31">
        <v>3358.5195027999998</v>
      </c>
      <c r="AD35" s="31">
        <v>3347.5841539999997</v>
      </c>
      <c r="AE35" s="31">
        <v>3250.1598749999998</v>
      </c>
      <c r="AF35" s="30">
        <v>25492700</v>
      </c>
      <c r="AG35" s="30">
        <v>0</v>
      </c>
      <c r="AH35" s="30">
        <v>1499545.907649429</v>
      </c>
      <c r="AI35" s="30">
        <f t="shared" si="0"/>
        <v>23993154.092350572</v>
      </c>
      <c r="AJ35" s="30">
        <v>7382.1458067045314</v>
      </c>
      <c r="AK35" s="31">
        <v>4208</v>
      </c>
      <c r="AL35" s="31">
        <v>4211</v>
      </c>
      <c r="AM35" s="31">
        <v>4268</v>
      </c>
      <c r="AN35" s="31">
        <v>4076</v>
      </c>
      <c r="AO35" s="31">
        <v>3825</v>
      </c>
      <c r="AP35" s="31">
        <v>84011</v>
      </c>
      <c r="AQ35" s="31">
        <v>82984</v>
      </c>
      <c r="AR35" s="31">
        <v>83956</v>
      </c>
      <c r="AS35" s="31">
        <v>81968</v>
      </c>
      <c r="AT35" s="31">
        <v>74713</v>
      </c>
      <c r="AU35" s="27"/>
    </row>
    <row r="36" spans="1:47" s="14" customFormat="1" ht="12.75">
      <c r="A36" s="14" t="s">
        <v>48</v>
      </c>
      <c r="B36" s="28">
        <v>2042</v>
      </c>
      <c r="C36" s="32" t="s">
        <v>10</v>
      </c>
      <c r="D36" s="30">
        <v>116232144</v>
      </c>
      <c r="E36" s="30">
        <v>59682</v>
      </c>
      <c r="F36" s="30">
        <v>44816087</v>
      </c>
      <c r="G36" s="30">
        <v>0</v>
      </c>
      <c r="H36" s="30">
        <v>9464856</v>
      </c>
      <c r="I36" s="30">
        <v>1590504</v>
      </c>
      <c r="J36" s="30">
        <v>1841558</v>
      </c>
      <c r="K36" s="30">
        <v>999450</v>
      </c>
      <c r="L36" s="30">
        <v>10147786</v>
      </c>
      <c r="M36" s="30">
        <v>27235077</v>
      </c>
      <c r="N36" s="30">
        <v>0</v>
      </c>
      <c r="O36" s="30">
        <v>15968299</v>
      </c>
      <c r="P36" s="30">
        <v>4108845</v>
      </c>
      <c r="Q36" s="30">
        <v>7034834</v>
      </c>
      <c r="R36" s="30">
        <v>10406921</v>
      </c>
      <c r="S36" s="30">
        <v>12791068</v>
      </c>
      <c r="T36" s="30">
        <v>12893587</v>
      </c>
      <c r="U36" s="30">
        <v>16066644</v>
      </c>
      <c r="V36" s="30">
        <v>40610376</v>
      </c>
      <c r="W36" s="30">
        <v>40619752</v>
      </c>
      <c r="X36" s="30">
        <v>40249208</v>
      </c>
      <c r="Y36" s="30">
        <v>41817578</v>
      </c>
      <c r="Z36" s="30">
        <v>43148676</v>
      </c>
      <c r="AA36" s="31">
        <v>821.92837320000001</v>
      </c>
      <c r="AB36" s="31">
        <v>780.62940860000003</v>
      </c>
      <c r="AC36" s="31">
        <v>774.53085060000001</v>
      </c>
      <c r="AD36" s="31">
        <v>758.92675839999993</v>
      </c>
      <c r="AE36" s="31">
        <v>732.75906209999994</v>
      </c>
      <c r="AF36" s="30">
        <v>15928201</v>
      </c>
      <c r="AG36" s="30">
        <v>0</v>
      </c>
      <c r="AH36" s="30">
        <v>1465840.5880939055</v>
      </c>
      <c r="AI36" s="30">
        <f t="shared" si="0"/>
        <v>14462360.411906095</v>
      </c>
      <c r="AJ36" s="30">
        <v>19736.856437447117</v>
      </c>
      <c r="AK36" s="31">
        <v>1188</v>
      </c>
      <c r="AL36" s="31">
        <v>1262</v>
      </c>
      <c r="AM36" s="31">
        <v>1269</v>
      </c>
      <c r="AN36" s="31">
        <v>1214</v>
      </c>
      <c r="AO36" s="31">
        <v>1209</v>
      </c>
      <c r="AP36" s="31">
        <v>46623</v>
      </c>
      <c r="AQ36" s="31">
        <v>59517</v>
      </c>
      <c r="AR36" s="31">
        <v>56316</v>
      </c>
      <c r="AS36" s="31">
        <v>63695</v>
      </c>
      <c r="AT36" s="31">
        <v>54302</v>
      </c>
      <c r="AU36" s="27"/>
    </row>
    <row r="37" spans="1:47" s="14" customFormat="1" ht="12.75">
      <c r="A37" s="14" t="s">
        <v>1423</v>
      </c>
      <c r="B37" s="28">
        <v>2167</v>
      </c>
      <c r="C37" s="32" t="s">
        <v>23</v>
      </c>
      <c r="D37" s="30">
        <v>360580406</v>
      </c>
      <c r="E37" s="30">
        <v>17130055</v>
      </c>
      <c r="F37" s="30">
        <v>95853905</v>
      </c>
      <c r="G37" s="30">
        <v>13206066</v>
      </c>
      <c r="H37" s="30">
        <v>19421926</v>
      </c>
      <c r="I37" s="30">
        <v>1846686</v>
      </c>
      <c r="J37" s="30">
        <v>7350530</v>
      </c>
      <c r="K37" s="30">
        <v>3231224</v>
      </c>
      <c r="L37" s="30">
        <v>176569904</v>
      </c>
      <c r="M37" s="30">
        <v>7621457</v>
      </c>
      <c r="N37" s="30">
        <v>9626479</v>
      </c>
      <c r="O37" s="30">
        <v>6083980</v>
      </c>
      <c r="P37" s="30">
        <v>2638194</v>
      </c>
      <c r="Q37" s="30">
        <v>14860224</v>
      </c>
      <c r="R37" s="30">
        <v>16926271</v>
      </c>
      <c r="S37" s="30">
        <v>19211006</v>
      </c>
      <c r="T37" s="30">
        <v>18101437</v>
      </c>
      <c r="U37" s="30">
        <v>21141479</v>
      </c>
      <c r="V37" s="30">
        <v>88520156</v>
      </c>
      <c r="W37" s="30">
        <v>97493180</v>
      </c>
      <c r="X37" s="30">
        <v>98165216</v>
      </c>
      <c r="Y37" s="30">
        <v>117663741</v>
      </c>
      <c r="Z37" s="30">
        <v>124897194</v>
      </c>
      <c r="AA37" s="31">
        <v>1467.6846045</v>
      </c>
      <c r="AB37" s="31">
        <v>1505.9821282</v>
      </c>
      <c r="AC37" s="31">
        <v>1587.6072525</v>
      </c>
      <c r="AD37" s="31">
        <v>1683.7829419999998</v>
      </c>
      <c r="AE37" s="31">
        <v>1776.0339071999999</v>
      </c>
      <c r="AF37" s="30">
        <v>20003480</v>
      </c>
      <c r="AG37" s="30">
        <v>425365.57192039106</v>
      </c>
      <c r="AH37" s="30">
        <v>0</v>
      </c>
      <c r="AI37" s="30">
        <f t="shared" si="0"/>
        <v>19578114.428079609</v>
      </c>
      <c r="AJ37" s="30">
        <v>11023.502619353376</v>
      </c>
      <c r="AK37" s="31">
        <v>1399</v>
      </c>
      <c r="AL37" s="31">
        <v>1529</v>
      </c>
      <c r="AM37" s="31">
        <v>1475</v>
      </c>
      <c r="AN37" s="31">
        <v>1427</v>
      </c>
      <c r="AO37" s="31">
        <v>1512</v>
      </c>
      <c r="AP37" s="31">
        <v>219907</v>
      </c>
      <c r="AQ37" s="31">
        <v>232701</v>
      </c>
      <c r="AR37" s="31">
        <v>243736</v>
      </c>
      <c r="AS37" s="31">
        <v>267194</v>
      </c>
      <c r="AT37" s="31">
        <v>304957</v>
      </c>
      <c r="AU37" s="27"/>
    </row>
    <row r="38" spans="1:47" s="14" customFormat="1" ht="12.75">
      <c r="A38" s="14" t="s">
        <v>50</v>
      </c>
      <c r="B38" s="28">
        <v>2168</v>
      </c>
      <c r="C38" s="32" t="s">
        <v>21</v>
      </c>
      <c r="D38" s="30">
        <v>6908660863</v>
      </c>
      <c r="E38" s="30">
        <v>223436957</v>
      </c>
      <c r="F38" s="30">
        <v>2395580443</v>
      </c>
      <c r="G38" s="30">
        <v>256906559</v>
      </c>
      <c r="H38" s="30">
        <v>493963728</v>
      </c>
      <c r="I38" s="30">
        <v>49720518</v>
      </c>
      <c r="J38" s="30">
        <v>106208515</v>
      </c>
      <c r="K38" s="30">
        <v>295837533</v>
      </c>
      <c r="L38" s="30">
        <v>2218254140</v>
      </c>
      <c r="M38" s="30">
        <v>670308242</v>
      </c>
      <c r="N38" s="30">
        <v>0</v>
      </c>
      <c r="O38" s="30">
        <v>114110170</v>
      </c>
      <c r="P38" s="30">
        <v>84334058</v>
      </c>
      <c r="Q38" s="30">
        <v>870198528</v>
      </c>
      <c r="R38" s="30">
        <v>1007291648</v>
      </c>
      <c r="S38" s="30">
        <v>1072984320</v>
      </c>
      <c r="T38" s="30">
        <v>1217749360</v>
      </c>
      <c r="U38" s="30">
        <v>1212689352</v>
      </c>
      <c r="V38" s="30">
        <v>1002205312</v>
      </c>
      <c r="W38" s="30">
        <v>995764544</v>
      </c>
      <c r="X38" s="30">
        <v>994635712</v>
      </c>
      <c r="Y38" s="30">
        <v>1111872814</v>
      </c>
      <c r="Z38" s="30">
        <v>1081478705</v>
      </c>
      <c r="AA38" s="31">
        <v>68862.517625000008</v>
      </c>
      <c r="AB38" s="31">
        <v>68657.192506000007</v>
      </c>
      <c r="AC38" s="31">
        <v>71393.364096399993</v>
      </c>
      <c r="AD38" s="31">
        <v>73837.675416400001</v>
      </c>
      <c r="AE38" s="31">
        <v>74768.390375400006</v>
      </c>
      <c r="AF38" s="30">
        <v>1107873266</v>
      </c>
      <c r="AG38" s="30">
        <v>84199140.664920032</v>
      </c>
      <c r="AH38" s="30">
        <v>11186779.874175053</v>
      </c>
      <c r="AI38" s="30">
        <f t="shared" si="0"/>
        <v>1012487345.4609048</v>
      </c>
      <c r="AJ38" s="30">
        <v>13541.649624625721</v>
      </c>
      <c r="AK38" s="31">
        <v>50875</v>
      </c>
      <c r="AL38" s="31">
        <v>50428</v>
      </c>
      <c r="AM38" s="31">
        <v>50546</v>
      </c>
      <c r="AN38" s="31">
        <v>51814</v>
      </c>
      <c r="AO38" s="31">
        <v>52186</v>
      </c>
      <c r="AP38" s="31">
        <v>903789</v>
      </c>
      <c r="AQ38" s="31">
        <v>933671</v>
      </c>
      <c r="AR38" s="31">
        <v>933184</v>
      </c>
      <c r="AS38" s="31">
        <v>957936</v>
      </c>
      <c r="AT38" s="31">
        <v>965163</v>
      </c>
      <c r="AU38" s="27"/>
    </row>
    <row r="39" spans="1:47" s="14" customFormat="1" ht="12.75">
      <c r="A39" s="14" t="s">
        <v>51</v>
      </c>
      <c r="B39" s="28">
        <v>2149</v>
      </c>
      <c r="C39" s="32" t="s">
        <v>10</v>
      </c>
      <c r="D39" s="30">
        <v>561509296</v>
      </c>
      <c r="E39" s="30">
        <v>75136964</v>
      </c>
      <c r="F39" s="30">
        <v>186251327</v>
      </c>
      <c r="G39" s="30">
        <v>98389796</v>
      </c>
      <c r="H39" s="30">
        <v>36460577</v>
      </c>
      <c r="I39" s="30">
        <v>4396895</v>
      </c>
      <c r="J39" s="30">
        <v>7714187</v>
      </c>
      <c r="K39" s="30">
        <v>6464133</v>
      </c>
      <c r="L39" s="30">
        <v>95505911</v>
      </c>
      <c r="M39" s="30">
        <v>34176028</v>
      </c>
      <c r="N39" s="30">
        <v>0</v>
      </c>
      <c r="O39" s="30">
        <v>9673252</v>
      </c>
      <c r="P39" s="30">
        <v>7340226</v>
      </c>
      <c r="Q39" s="30">
        <v>128264224</v>
      </c>
      <c r="R39" s="30">
        <v>133489944</v>
      </c>
      <c r="S39" s="30">
        <v>124540880</v>
      </c>
      <c r="T39" s="30">
        <v>138496726</v>
      </c>
      <c r="U39" s="30">
        <v>132203454</v>
      </c>
      <c r="V39" s="30">
        <v>75303456</v>
      </c>
      <c r="W39" s="30">
        <v>74088792</v>
      </c>
      <c r="X39" s="30">
        <v>70337632</v>
      </c>
      <c r="Y39" s="30">
        <v>81787037</v>
      </c>
      <c r="Z39" s="30">
        <v>90564772</v>
      </c>
      <c r="AA39" s="31">
        <v>14415.0602886</v>
      </c>
      <c r="AB39" s="31">
        <v>13567.9103798</v>
      </c>
      <c r="AC39" s="31">
        <v>13038.348491999999</v>
      </c>
      <c r="AD39" s="31">
        <v>13240.089639</v>
      </c>
      <c r="AE39" s="31">
        <v>13745.556312300001</v>
      </c>
      <c r="AF39" s="30">
        <v>137692940</v>
      </c>
      <c r="AG39" s="30">
        <v>0</v>
      </c>
      <c r="AH39" s="30">
        <v>3027009.6987540531</v>
      </c>
      <c r="AI39" s="30">
        <f t="shared" si="0"/>
        <v>134665930.30124596</v>
      </c>
      <c r="AJ39" s="30">
        <v>9797.0520247872555</v>
      </c>
      <c r="AK39" s="31">
        <v>17041</v>
      </c>
      <c r="AL39" s="31">
        <v>16219</v>
      </c>
      <c r="AM39" s="31">
        <v>15912</v>
      </c>
      <c r="AN39" s="31">
        <v>15814</v>
      </c>
      <c r="AO39" s="31">
        <v>15879</v>
      </c>
      <c r="AP39" s="31">
        <v>197126</v>
      </c>
      <c r="AQ39" s="31">
        <v>190461</v>
      </c>
      <c r="AR39" s="31">
        <v>178346</v>
      </c>
      <c r="AS39" s="31">
        <v>177806</v>
      </c>
      <c r="AT39" s="31">
        <v>191397</v>
      </c>
      <c r="AU39" s="27"/>
    </row>
    <row r="40" spans="1:47" s="14" customFormat="1" ht="12.75">
      <c r="A40" s="14" t="s">
        <v>1351</v>
      </c>
      <c r="B40" s="28">
        <v>2131</v>
      </c>
      <c r="C40" s="32" t="s">
        <v>10</v>
      </c>
      <c r="D40" s="30">
        <v>115211789</v>
      </c>
      <c r="E40" s="30">
        <v>8572692</v>
      </c>
      <c r="F40" s="30">
        <v>53962065</v>
      </c>
      <c r="G40" s="30">
        <v>8163139</v>
      </c>
      <c r="H40" s="30">
        <v>7974788</v>
      </c>
      <c r="I40" s="30">
        <v>793631</v>
      </c>
      <c r="J40" s="30">
        <v>1558010</v>
      </c>
      <c r="K40" s="30">
        <v>516859</v>
      </c>
      <c r="L40" s="30">
        <v>26909653</v>
      </c>
      <c r="M40" s="30">
        <v>1505793</v>
      </c>
      <c r="N40" s="30">
        <v>0</v>
      </c>
      <c r="O40" s="30">
        <v>3474896</v>
      </c>
      <c r="P40" s="30">
        <v>1780263</v>
      </c>
      <c r="Q40" s="30">
        <v>26485860</v>
      </c>
      <c r="R40" s="30">
        <v>25672734</v>
      </c>
      <c r="S40" s="30">
        <v>29565760</v>
      </c>
      <c r="T40" s="30">
        <v>31375154</v>
      </c>
      <c r="U40" s="30">
        <v>27382587</v>
      </c>
      <c r="V40" s="30">
        <v>28684416</v>
      </c>
      <c r="W40" s="30">
        <v>28708426</v>
      </c>
      <c r="X40" s="30">
        <v>23478948</v>
      </c>
      <c r="Y40" s="30">
        <v>23911009</v>
      </c>
      <c r="Z40" s="30">
        <v>21232058</v>
      </c>
      <c r="AA40" s="31">
        <v>3395.0933325000001</v>
      </c>
      <c r="AB40" s="31">
        <v>3278.7573539</v>
      </c>
      <c r="AC40" s="31">
        <v>3320.7594316</v>
      </c>
      <c r="AD40" s="31">
        <v>3036.4367625</v>
      </c>
      <c r="AE40" s="31">
        <v>2978.8394824000002</v>
      </c>
      <c r="AF40" s="30">
        <v>30551837</v>
      </c>
      <c r="AG40" s="30">
        <v>0</v>
      </c>
      <c r="AH40" s="30">
        <v>2076049.8851482039</v>
      </c>
      <c r="AI40" s="30">
        <f t="shared" si="0"/>
        <v>28475787.114851795</v>
      </c>
      <c r="AJ40" s="30">
        <v>9559.3560119961003</v>
      </c>
      <c r="AK40" s="31">
        <v>4131</v>
      </c>
      <c r="AL40" s="31">
        <v>3869</v>
      </c>
      <c r="AM40" s="31">
        <v>3692</v>
      </c>
      <c r="AN40" s="31">
        <v>3525</v>
      </c>
      <c r="AO40" s="31">
        <v>3182</v>
      </c>
      <c r="AP40" s="31">
        <v>81594</v>
      </c>
      <c r="AQ40" s="31">
        <v>82770</v>
      </c>
      <c r="AR40" s="31">
        <v>30548</v>
      </c>
      <c r="AS40" s="31">
        <v>33121</v>
      </c>
      <c r="AT40" s="31">
        <v>32096</v>
      </c>
      <c r="AU40" s="27"/>
    </row>
    <row r="41" spans="1:47" s="14" customFormat="1" ht="12.75">
      <c r="A41" s="14" t="s">
        <v>52</v>
      </c>
      <c r="B41" s="28">
        <v>2020</v>
      </c>
      <c r="C41" s="32" t="s">
        <v>5</v>
      </c>
      <c r="D41" s="30">
        <v>559394271</v>
      </c>
      <c r="E41" s="30">
        <v>47107104</v>
      </c>
      <c r="F41" s="30">
        <v>185477565</v>
      </c>
      <c r="G41" s="30">
        <v>22476452</v>
      </c>
      <c r="H41" s="30">
        <v>41358156</v>
      </c>
      <c r="I41" s="30">
        <v>5084993</v>
      </c>
      <c r="J41" s="30">
        <v>7990297</v>
      </c>
      <c r="K41" s="30">
        <v>1660515</v>
      </c>
      <c r="L41" s="30">
        <v>188403403</v>
      </c>
      <c r="M41" s="30">
        <v>36054533</v>
      </c>
      <c r="N41" s="30">
        <v>0</v>
      </c>
      <c r="O41" s="30">
        <v>11737776</v>
      </c>
      <c r="P41" s="30">
        <v>12043477</v>
      </c>
      <c r="Q41" s="30">
        <v>100622335</v>
      </c>
      <c r="R41" s="30">
        <v>101798785</v>
      </c>
      <c r="S41" s="30">
        <v>103879597</v>
      </c>
      <c r="T41" s="30">
        <v>114008606</v>
      </c>
      <c r="U41" s="30">
        <v>105280161</v>
      </c>
      <c r="V41" s="30">
        <v>147413562</v>
      </c>
      <c r="W41" s="30">
        <v>149749435</v>
      </c>
      <c r="X41" s="30">
        <v>143658223</v>
      </c>
      <c r="Y41" s="30">
        <v>143004120</v>
      </c>
      <c r="Z41" s="30">
        <v>141707563</v>
      </c>
      <c r="AA41" s="31">
        <v>12560.798767800001</v>
      </c>
      <c r="AB41" s="31">
        <v>12481.465392</v>
      </c>
      <c r="AC41" s="31">
        <v>12735.2775004</v>
      </c>
      <c r="AD41" s="31">
        <v>11962.6530408</v>
      </c>
      <c r="AE41" s="31">
        <v>11856.486345199999</v>
      </c>
      <c r="AF41" s="30">
        <v>123303371</v>
      </c>
      <c r="AG41" s="30">
        <v>4221550.5516356844</v>
      </c>
      <c r="AH41" s="30">
        <v>6663493.2972671185</v>
      </c>
      <c r="AI41" s="30">
        <f t="shared" si="0"/>
        <v>112418327.15109719</v>
      </c>
      <c r="AJ41" s="30">
        <v>9481.5887167625187</v>
      </c>
      <c r="AK41" s="31">
        <v>15553</v>
      </c>
      <c r="AL41" s="31">
        <v>15840</v>
      </c>
      <c r="AM41" s="31">
        <v>14924</v>
      </c>
      <c r="AN41" s="31">
        <v>13629</v>
      </c>
      <c r="AO41" s="31">
        <v>12853</v>
      </c>
      <c r="AP41" s="31">
        <v>164013</v>
      </c>
      <c r="AQ41" s="31">
        <v>166764</v>
      </c>
      <c r="AR41" s="31">
        <v>169285</v>
      </c>
      <c r="AS41" s="31">
        <v>177284</v>
      </c>
      <c r="AT41" s="31">
        <v>185005</v>
      </c>
      <c r="AU41" s="27"/>
    </row>
    <row r="42" spans="1:47" s="14" customFormat="1" ht="12.75">
      <c r="A42" s="14" t="s">
        <v>53</v>
      </c>
      <c r="B42" s="28">
        <v>2105</v>
      </c>
      <c r="C42" s="32" t="s">
        <v>5</v>
      </c>
      <c r="D42" s="30">
        <v>429229266</v>
      </c>
      <c r="E42" s="30">
        <v>25659858</v>
      </c>
      <c r="F42" s="30">
        <v>138345617</v>
      </c>
      <c r="G42" s="30">
        <v>16755576</v>
      </c>
      <c r="H42" s="30">
        <v>19912747</v>
      </c>
      <c r="I42" s="30">
        <v>4600847</v>
      </c>
      <c r="J42" s="30">
        <v>5097601</v>
      </c>
      <c r="K42" s="30">
        <v>1219457</v>
      </c>
      <c r="L42" s="30">
        <v>156970155</v>
      </c>
      <c r="M42" s="30">
        <v>44944935</v>
      </c>
      <c r="N42" s="30">
        <v>0</v>
      </c>
      <c r="O42" s="30">
        <v>10531903</v>
      </c>
      <c r="P42" s="30">
        <v>5190570</v>
      </c>
      <c r="Q42" s="30">
        <v>42449912</v>
      </c>
      <c r="R42" s="30">
        <v>40631728</v>
      </c>
      <c r="S42" s="30">
        <v>50698524</v>
      </c>
      <c r="T42" s="30">
        <v>56618298</v>
      </c>
      <c r="U42" s="30">
        <v>57342051</v>
      </c>
      <c r="V42" s="30">
        <v>136791424</v>
      </c>
      <c r="W42" s="30">
        <v>140068176</v>
      </c>
      <c r="X42" s="30">
        <v>133835984</v>
      </c>
      <c r="Y42" s="30">
        <v>136864373</v>
      </c>
      <c r="Z42" s="30">
        <v>124448841</v>
      </c>
      <c r="AA42" s="31">
        <v>6943.4798355000003</v>
      </c>
      <c r="AB42" s="31">
        <v>6708.013524</v>
      </c>
      <c r="AC42" s="31">
        <v>6922.7252096000002</v>
      </c>
      <c r="AD42" s="31">
        <v>6591.1744315000005</v>
      </c>
      <c r="AE42" s="31">
        <v>6708.6921258000002</v>
      </c>
      <c r="AF42" s="30">
        <v>62156242</v>
      </c>
      <c r="AG42" s="30">
        <v>1130582.5</v>
      </c>
      <c r="AH42" s="30">
        <v>0</v>
      </c>
      <c r="AI42" s="30">
        <f t="shared" si="0"/>
        <v>61025659.5</v>
      </c>
      <c r="AJ42" s="30">
        <v>9096.5061975806184</v>
      </c>
      <c r="AK42" s="31">
        <v>8957</v>
      </c>
      <c r="AL42" s="31">
        <v>8460</v>
      </c>
      <c r="AM42" s="31">
        <v>8816</v>
      </c>
      <c r="AN42" s="31">
        <v>8917</v>
      </c>
      <c r="AO42" s="31">
        <v>8673</v>
      </c>
      <c r="AP42" s="31">
        <v>182370</v>
      </c>
      <c r="AQ42" s="31">
        <v>185013</v>
      </c>
      <c r="AR42" s="31">
        <v>183889</v>
      </c>
      <c r="AS42" s="31">
        <v>170307</v>
      </c>
      <c r="AT42" s="31">
        <v>109689</v>
      </c>
      <c r="AU42" s="27"/>
    </row>
    <row r="43" spans="1:47" s="14" customFormat="1" ht="12.75">
      <c r="A43" s="14" t="s">
        <v>1352</v>
      </c>
      <c r="B43" s="28">
        <v>2022</v>
      </c>
      <c r="C43" s="32" t="s">
        <v>10</v>
      </c>
      <c r="D43" s="30">
        <v>219432897</v>
      </c>
      <c r="E43" s="30">
        <v>5096294</v>
      </c>
      <c r="F43" s="30">
        <v>92438508</v>
      </c>
      <c r="G43" s="30">
        <v>19443841</v>
      </c>
      <c r="H43" s="30">
        <v>20268098</v>
      </c>
      <c r="I43" s="30">
        <v>3882343</v>
      </c>
      <c r="J43" s="30">
        <v>4392646</v>
      </c>
      <c r="K43" s="30">
        <v>1064210</v>
      </c>
      <c r="L43" s="30">
        <v>64686025</v>
      </c>
      <c r="M43" s="30">
        <v>1773202</v>
      </c>
      <c r="N43" s="30">
        <v>0</v>
      </c>
      <c r="O43" s="30">
        <v>5084340</v>
      </c>
      <c r="P43" s="30">
        <v>1303390</v>
      </c>
      <c r="Q43" s="30">
        <v>56264236</v>
      </c>
      <c r="R43" s="30">
        <v>60041644</v>
      </c>
      <c r="S43" s="30">
        <v>52296200</v>
      </c>
      <c r="T43" s="30">
        <v>56764398</v>
      </c>
      <c r="U43" s="30">
        <v>50690227</v>
      </c>
      <c r="V43" s="30">
        <v>71539072</v>
      </c>
      <c r="W43" s="30">
        <v>65432456</v>
      </c>
      <c r="X43" s="30">
        <v>67323560</v>
      </c>
      <c r="Y43" s="30">
        <v>65524971</v>
      </c>
      <c r="Z43" s="30">
        <v>61205240</v>
      </c>
      <c r="AA43" s="31">
        <v>6374.1563223000003</v>
      </c>
      <c r="AB43" s="31">
        <v>6700.5962165999999</v>
      </c>
      <c r="AC43" s="31">
        <v>6057.7944479999996</v>
      </c>
      <c r="AD43" s="31">
        <v>5945.8748777999999</v>
      </c>
      <c r="AE43" s="31">
        <v>5910.1421071000004</v>
      </c>
      <c r="AF43" s="30">
        <v>46833894</v>
      </c>
      <c r="AG43" s="30">
        <v>0</v>
      </c>
      <c r="AH43" s="30">
        <v>4981526.1562535353</v>
      </c>
      <c r="AI43" s="30">
        <f t="shared" si="0"/>
        <v>41852367.843746468</v>
      </c>
      <c r="AJ43" s="30">
        <v>7081.4486496810596</v>
      </c>
      <c r="AK43" s="31">
        <v>8157</v>
      </c>
      <c r="AL43" s="31">
        <v>8378</v>
      </c>
      <c r="AM43" s="31">
        <v>7720</v>
      </c>
      <c r="AN43" s="31">
        <v>7491</v>
      </c>
      <c r="AO43" s="31">
        <v>6611</v>
      </c>
      <c r="AP43" s="31">
        <v>125677</v>
      </c>
      <c r="AQ43" s="31">
        <v>121004</v>
      </c>
      <c r="AR43" s="31">
        <v>101297</v>
      </c>
      <c r="AS43" s="31">
        <v>95877</v>
      </c>
      <c r="AT43" s="31">
        <v>67505</v>
      </c>
      <c r="AU43" s="27"/>
    </row>
    <row r="44" spans="1:47" s="14" customFormat="1" ht="12.75">
      <c r="A44" s="14" t="s">
        <v>54</v>
      </c>
      <c r="B44" s="28">
        <v>2071</v>
      </c>
      <c r="C44" s="32" t="s">
        <v>15</v>
      </c>
      <c r="D44" s="30">
        <v>595680383</v>
      </c>
      <c r="E44" s="30">
        <v>65575359</v>
      </c>
      <c r="F44" s="30">
        <v>186832803</v>
      </c>
      <c r="G44" s="30">
        <v>27682712</v>
      </c>
      <c r="H44" s="30">
        <v>21897459</v>
      </c>
      <c r="I44" s="30">
        <v>3944404</v>
      </c>
      <c r="J44" s="30">
        <v>4734691</v>
      </c>
      <c r="K44" s="30">
        <v>1060984</v>
      </c>
      <c r="L44" s="30">
        <v>211551991</v>
      </c>
      <c r="M44" s="30">
        <v>48358817</v>
      </c>
      <c r="N44" s="30">
        <v>6954796</v>
      </c>
      <c r="O44" s="30">
        <v>10071114</v>
      </c>
      <c r="P44" s="30">
        <v>7015253</v>
      </c>
      <c r="Q44" s="30">
        <v>130951536</v>
      </c>
      <c r="R44" s="30">
        <v>147322400</v>
      </c>
      <c r="S44" s="30">
        <v>136166960</v>
      </c>
      <c r="T44" s="30">
        <v>133330482</v>
      </c>
      <c r="U44" s="30">
        <v>134584748</v>
      </c>
      <c r="V44" s="30">
        <v>148787744</v>
      </c>
      <c r="W44" s="30">
        <v>144031440</v>
      </c>
      <c r="X44" s="30">
        <v>162565056</v>
      </c>
      <c r="Y44" s="30">
        <v>170958934</v>
      </c>
      <c r="Z44" s="30">
        <v>158709519</v>
      </c>
      <c r="AA44" s="31">
        <v>11371.686244800001</v>
      </c>
      <c r="AB44" s="31">
        <v>11948.826578</v>
      </c>
      <c r="AC44" s="31">
        <v>11606.1045462</v>
      </c>
      <c r="AD44" s="31">
        <v>11068.1880788</v>
      </c>
      <c r="AE44" s="31">
        <v>10848.9365504</v>
      </c>
      <c r="AF44" s="30">
        <v>110978672</v>
      </c>
      <c r="AG44" s="30">
        <v>4741101.8875976307</v>
      </c>
      <c r="AH44" s="30">
        <v>2752132.0045543648</v>
      </c>
      <c r="AI44" s="30">
        <f t="shared" si="0"/>
        <v>103485438.107848</v>
      </c>
      <c r="AJ44" s="30">
        <v>9538.7633273634092</v>
      </c>
      <c r="AK44" s="31">
        <v>14392</v>
      </c>
      <c r="AL44" s="31">
        <v>14885</v>
      </c>
      <c r="AM44" s="31">
        <v>14241</v>
      </c>
      <c r="AN44" s="31">
        <v>13612</v>
      </c>
      <c r="AO44" s="31">
        <v>13312</v>
      </c>
      <c r="AP44" s="31">
        <v>200977</v>
      </c>
      <c r="AQ44" s="31">
        <v>187551</v>
      </c>
      <c r="AR44" s="31">
        <v>186558</v>
      </c>
      <c r="AS44" s="31">
        <v>181515</v>
      </c>
      <c r="AT44" s="31">
        <v>179195</v>
      </c>
      <c r="AU44" s="27"/>
    </row>
    <row r="45" spans="1:47" s="14" customFormat="1" ht="12.75">
      <c r="A45" s="14" t="s">
        <v>55</v>
      </c>
      <c r="B45" s="28">
        <v>2044</v>
      </c>
      <c r="C45" s="32" t="s">
        <v>5</v>
      </c>
      <c r="D45" s="30">
        <v>52458805</v>
      </c>
      <c r="E45" s="30">
        <v>0</v>
      </c>
      <c r="F45" s="30">
        <v>16420440</v>
      </c>
      <c r="G45" s="30">
        <v>2923517</v>
      </c>
      <c r="H45" s="30">
        <v>4272153</v>
      </c>
      <c r="I45" s="30">
        <v>799508</v>
      </c>
      <c r="J45" s="30">
        <v>1709380</v>
      </c>
      <c r="K45" s="30">
        <v>292201</v>
      </c>
      <c r="L45" s="30">
        <v>21493406</v>
      </c>
      <c r="M45" s="30">
        <v>2650188</v>
      </c>
      <c r="N45" s="30">
        <v>45758</v>
      </c>
      <c r="O45" s="30">
        <v>0</v>
      </c>
      <c r="P45" s="30">
        <v>1852254</v>
      </c>
      <c r="Q45" s="30">
        <v>3531512</v>
      </c>
      <c r="R45" s="30">
        <v>2701887</v>
      </c>
      <c r="S45" s="30">
        <v>3375368</v>
      </c>
      <c r="T45" s="30">
        <v>2380725</v>
      </c>
      <c r="U45" s="30">
        <v>2481525</v>
      </c>
      <c r="V45" s="30">
        <v>21665620</v>
      </c>
      <c r="W45" s="30">
        <v>19731136</v>
      </c>
      <c r="X45" s="30">
        <v>21023634</v>
      </c>
      <c r="Y45" s="30">
        <v>29906273</v>
      </c>
      <c r="Z45" s="30">
        <v>28472819</v>
      </c>
      <c r="AA45" s="31">
        <v>342.59259840000004</v>
      </c>
      <c r="AB45" s="31">
        <v>322.97792100000004</v>
      </c>
      <c r="AC45" s="31">
        <v>340.75202560000002</v>
      </c>
      <c r="AD45" s="31">
        <v>295.43974100000003</v>
      </c>
      <c r="AE45" s="31">
        <v>331.29449039999997</v>
      </c>
      <c r="AF45" s="30">
        <v>7533411</v>
      </c>
      <c r="AG45" s="30">
        <v>0</v>
      </c>
      <c r="AH45" s="30">
        <v>277348.03400299593</v>
      </c>
      <c r="AI45" s="30">
        <f t="shared" si="0"/>
        <v>7256062.965997004</v>
      </c>
      <c r="AJ45" s="30">
        <v>21902.154054044615</v>
      </c>
      <c r="AK45" s="31">
        <v>624</v>
      </c>
      <c r="AL45" s="31">
        <v>518</v>
      </c>
      <c r="AM45" s="31">
        <v>544</v>
      </c>
      <c r="AN45" s="31">
        <v>515</v>
      </c>
      <c r="AO45" s="31">
        <v>556</v>
      </c>
      <c r="AP45" s="31">
        <v>43682</v>
      </c>
      <c r="AQ45" s="31">
        <v>27940</v>
      </c>
      <c r="AR45" s="31">
        <v>25051</v>
      </c>
      <c r="AS45" s="31">
        <v>26844</v>
      </c>
      <c r="AT45" s="31">
        <v>27181</v>
      </c>
      <c r="AU45" s="27"/>
    </row>
    <row r="46" spans="1:47" s="14" customFormat="1" ht="12.75">
      <c r="A46" s="14" t="s">
        <v>1353</v>
      </c>
      <c r="B46" s="28">
        <v>2298</v>
      </c>
      <c r="C46" s="32" t="s">
        <v>5</v>
      </c>
      <c r="D46" s="30">
        <v>124861042</v>
      </c>
      <c r="E46" s="30">
        <v>10871967</v>
      </c>
      <c r="F46" s="30">
        <v>40596579</v>
      </c>
      <c r="G46" s="30">
        <v>5325843</v>
      </c>
      <c r="H46" s="30">
        <v>5640971</v>
      </c>
      <c r="I46" s="30">
        <v>2071766</v>
      </c>
      <c r="J46" s="30">
        <v>1602706</v>
      </c>
      <c r="K46" s="30">
        <v>2342721</v>
      </c>
      <c r="L46" s="30">
        <v>49054127</v>
      </c>
      <c r="M46" s="30">
        <v>2472750</v>
      </c>
      <c r="N46" s="30">
        <v>0</v>
      </c>
      <c r="O46" s="30">
        <v>4012353</v>
      </c>
      <c r="P46" s="30">
        <v>869259</v>
      </c>
      <c r="Q46" s="30">
        <v>9313595</v>
      </c>
      <c r="R46" s="30">
        <v>16336212</v>
      </c>
      <c r="S46" s="30">
        <v>12755200</v>
      </c>
      <c r="T46" s="30">
        <v>11637851</v>
      </c>
      <c r="U46" s="30">
        <v>11589418</v>
      </c>
      <c r="V46" s="30">
        <v>35895840</v>
      </c>
      <c r="W46" s="30">
        <v>33568664</v>
      </c>
      <c r="X46" s="30">
        <v>28456008</v>
      </c>
      <c r="Y46" s="30">
        <v>30225518</v>
      </c>
      <c r="Z46" s="30">
        <v>28012732</v>
      </c>
      <c r="AA46" s="31">
        <v>1416.9617068</v>
      </c>
      <c r="AB46" s="31">
        <v>1452.8237704000001</v>
      </c>
      <c r="AC46" s="31">
        <v>1460.5372605</v>
      </c>
      <c r="AD46" s="31">
        <v>1372.2323764</v>
      </c>
      <c r="AE46" s="31">
        <v>1374.7396834000001</v>
      </c>
      <c r="AF46" s="30">
        <v>10673717</v>
      </c>
      <c r="AG46" s="30">
        <v>0</v>
      </c>
      <c r="AH46" s="30">
        <v>834822.23540227732</v>
      </c>
      <c r="AI46" s="30">
        <f t="shared" si="0"/>
        <v>9838894.7645977233</v>
      </c>
      <c r="AJ46" s="30">
        <v>7156.9147842333414</v>
      </c>
      <c r="AK46" s="31">
        <v>1789</v>
      </c>
      <c r="AL46" s="31">
        <v>1784</v>
      </c>
      <c r="AM46" s="31">
        <v>1921</v>
      </c>
      <c r="AN46" s="31">
        <v>1822</v>
      </c>
      <c r="AO46" s="31">
        <v>1829</v>
      </c>
      <c r="AP46" s="31">
        <v>122185</v>
      </c>
      <c r="AQ46" s="31">
        <v>126653</v>
      </c>
      <c r="AR46" s="31">
        <v>27469</v>
      </c>
      <c r="AS46" s="31">
        <v>44578</v>
      </c>
      <c r="AT46" s="31">
        <v>45507</v>
      </c>
      <c r="AU46" s="27"/>
    </row>
    <row r="47" spans="1:47" s="14" customFormat="1" ht="12.75">
      <c r="A47" s="14" t="s">
        <v>56</v>
      </c>
      <c r="B47" s="28">
        <v>2059</v>
      </c>
      <c r="C47" s="32" t="s">
        <v>23</v>
      </c>
      <c r="D47" s="30">
        <v>362472882</v>
      </c>
      <c r="E47" s="30">
        <v>17220237</v>
      </c>
      <c r="F47" s="30">
        <v>134523972</v>
      </c>
      <c r="G47" s="30">
        <v>27604</v>
      </c>
      <c r="H47" s="30">
        <v>3673154</v>
      </c>
      <c r="I47" s="30">
        <v>14222408</v>
      </c>
      <c r="J47" s="30">
        <v>1070777</v>
      </c>
      <c r="K47" s="30">
        <v>694099</v>
      </c>
      <c r="L47" s="30">
        <v>140499771</v>
      </c>
      <c r="M47" s="30">
        <v>47816490</v>
      </c>
      <c r="N47" s="30">
        <v>0</v>
      </c>
      <c r="O47" s="30">
        <v>2717140</v>
      </c>
      <c r="P47" s="30">
        <v>7230</v>
      </c>
      <c r="Q47" s="30">
        <v>120756384</v>
      </c>
      <c r="R47" s="30">
        <v>129188680</v>
      </c>
      <c r="S47" s="30">
        <v>133723848</v>
      </c>
      <c r="T47" s="30">
        <v>148465521</v>
      </c>
      <c r="U47" s="30">
        <v>152044375</v>
      </c>
      <c r="V47" s="30">
        <v>51343572</v>
      </c>
      <c r="W47" s="30">
        <v>55915044</v>
      </c>
      <c r="X47" s="30">
        <v>54780880</v>
      </c>
      <c r="Y47" s="30">
        <v>57259707</v>
      </c>
      <c r="Z47" s="30">
        <v>54511926</v>
      </c>
      <c r="AA47" s="31">
        <v>9424.3827039999996</v>
      </c>
      <c r="AB47" s="31">
        <v>9780.5681414999999</v>
      </c>
      <c r="AC47" s="31">
        <v>9787.2491329000004</v>
      </c>
      <c r="AD47" s="31">
        <v>10503.167143500001</v>
      </c>
      <c r="AE47" s="31">
        <v>10494.343418999999</v>
      </c>
      <c r="AF47" s="30">
        <v>116282858</v>
      </c>
      <c r="AG47" s="30">
        <v>457751.97302113712</v>
      </c>
      <c r="AH47" s="30">
        <v>2879725.0320054786</v>
      </c>
      <c r="AI47" s="30">
        <f t="shared" si="0"/>
        <v>112945380.99497339</v>
      </c>
      <c r="AJ47" s="30">
        <v>10762.500947937904</v>
      </c>
      <c r="AK47" s="31">
        <v>7060</v>
      </c>
      <c r="AL47" s="31">
        <v>7215</v>
      </c>
      <c r="AM47" s="31">
        <v>7079</v>
      </c>
      <c r="AN47" s="31">
        <v>7669</v>
      </c>
      <c r="AO47" s="31">
        <v>7743</v>
      </c>
      <c r="AP47" s="31">
        <v>148204</v>
      </c>
      <c r="AQ47" s="31">
        <v>145251</v>
      </c>
      <c r="AR47" s="31">
        <v>141189</v>
      </c>
      <c r="AS47" s="31">
        <v>144830</v>
      </c>
      <c r="AT47" s="31">
        <v>133140</v>
      </c>
      <c r="AU47" s="27"/>
    </row>
    <row r="48" spans="1:47" s="14" customFormat="1" ht="12.75">
      <c r="A48" s="14" t="s">
        <v>57</v>
      </c>
      <c r="B48" s="28">
        <v>2075</v>
      </c>
      <c r="C48" s="32" t="s">
        <v>5</v>
      </c>
      <c r="D48" s="30">
        <v>1155748204</v>
      </c>
      <c r="E48" s="30">
        <v>37130928</v>
      </c>
      <c r="F48" s="30">
        <v>307756917</v>
      </c>
      <c r="G48" s="30">
        <v>28654576</v>
      </c>
      <c r="H48" s="30">
        <v>30866593</v>
      </c>
      <c r="I48" s="30">
        <v>12080085</v>
      </c>
      <c r="J48" s="30">
        <v>10842479</v>
      </c>
      <c r="K48" s="30">
        <v>15181354</v>
      </c>
      <c r="L48" s="30">
        <v>573916740</v>
      </c>
      <c r="M48" s="30">
        <v>119979108</v>
      </c>
      <c r="N48" s="30">
        <v>0</v>
      </c>
      <c r="O48" s="30">
        <v>12914526</v>
      </c>
      <c r="P48" s="30">
        <v>6424898</v>
      </c>
      <c r="Q48" s="30">
        <v>129114592</v>
      </c>
      <c r="R48" s="30">
        <v>153504848</v>
      </c>
      <c r="S48" s="30">
        <v>181352096</v>
      </c>
      <c r="T48" s="30">
        <v>190614511</v>
      </c>
      <c r="U48" s="30">
        <v>183323197</v>
      </c>
      <c r="V48" s="30">
        <v>219674464</v>
      </c>
      <c r="W48" s="30">
        <v>212410160</v>
      </c>
      <c r="X48" s="30">
        <v>192043552</v>
      </c>
      <c r="Y48" s="30">
        <v>221151879</v>
      </c>
      <c r="Z48" s="30">
        <v>214624601</v>
      </c>
      <c r="AA48" s="31">
        <v>14008.601696399999</v>
      </c>
      <c r="AB48" s="31">
        <v>15085.5416448</v>
      </c>
      <c r="AC48" s="31">
        <v>15240.49071</v>
      </c>
      <c r="AD48" s="31">
        <v>14874.7963857</v>
      </c>
      <c r="AE48" s="31">
        <v>14208.4465224</v>
      </c>
      <c r="AF48" s="30">
        <v>175410081</v>
      </c>
      <c r="AG48" s="30">
        <v>8944179.3566594645</v>
      </c>
      <c r="AH48" s="30">
        <v>0</v>
      </c>
      <c r="AI48" s="30">
        <f t="shared" si="0"/>
        <v>166465901.64334053</v>
      </c>
      <c r="AJ48" s="30">
        <v>11715.981854941181</v>
      </c>
      <c r="AK48" s="31">
        <v>18397</v>
      </c>
      <c r="AL48" s="31">
        <v>20416</v>
      </c>
      <c r="AM48" s="31">
        <v>21124</v>
      </c>
      <c r="AN48" s="31">
        <v>20329</v>
      </c>
      <c r="AO48" s="31">
        <v>19524</v>
      </c>
      <c r="AP48" s="31">
        <v>111119</v>
      </c>
      <c r="AQ48" s="31">
        <v>134293</v>
      </c>
      <c r="AR48" s="31">
        <v>137194</v>
      </c>
      <c r="AS48" s="31">
        <v>132367</v>
      </c>
      <c r="AT48" s="31">
        <v>127064</v>
      </c>
      <c r="AU48" s="27"/>
    </row>
    <row r="49" spans="1:47" s="14" customFormat="1" ht="12.75">
      <c r="A49" s="14" t="s">
        <v>58</v>
      </c>
      <c r="B49" s="28">
        <v>2076</v>
      </c>
      <c r="C49" s="32" t="s">
        <v>10</v>
      </c>
      <c r="D49" s="30">
        <v>150486557</v>
      </c>
      <c r="E49" s="30">
        <v>13439610</v>
      </c>
      <c r="F49" s="30">
        <v>58793965</v>
      </c>
      <c r="G49" s="30">
        <v>14399110</v>
      </c>
      <c r="H49" s="30">
        <v>6472955</v>
      </c>
      <c r="I49" s="30">
        <v>1342386</v>
      </c>
      <c r="J49" s="30">
        <v>3254232</v>
      </c>
      <c r="K49" s="30">
        <v>600041</v>
      </c>
      <c r="L49" s="30">
        <v>38646380</v>
      </c>
      <c r="M49" s="30">
        <v>7213490</v>
      </c>
      <c r="N49" s="30">
        <v>1252632</v>
      </c>
      <c r="O49" s="30">
        <v>3669210</v>
      </c>
      <c r="P49" s="30">
        <v>1402546</v>
      </c>
      <c r="Q49" s="30">
        <v>26216160</v>
      </c>
      <c r="R49" s="30">
        <v>28518576</v>
      </c>
      <c r="S49" s="30">
        <v>26634884</v>
      </c>
      <c r="T49" s="30">
        <v>28015488</v>
      </c>
      <c r="U49" s="30">
        <v>33183569</v>
      </c>
      <c r="V49" s="30">
        <v>26317048</v>
      </c>
      <c r="W49" s="30">
        <v>22504174</v>
      </c>
      <c r="X49" s="30">
        <v>25114848</v>
      </c>
      <c r="Y49" s="30">
        <v>27359347</v>
      </c>
      <c r="Z49" s="30">
        <v>22755270</v>
      </c>
      <c r="AA49" s="31">
        <v>3221.5122550000001</v>
      </c>
      <c r="AB49" s="31">
        <v>3139.5968448000003</v>
      </c>
      <c r="AC49" s="31">
        <v>3120.0442190999997</v>
      </c>
      <c r="AD49" s="31">
        <v>3022.7322385000002</v>
      </c>
      <c r="AE49" s="31">
        <v>2906.7348816000003</v>
      </c>
      <c r="AF49" s="30">
        <v>25421331</v>
      </c>
      <c r="AG49" s="30">
        <v>0</v>
      </c>
      <c r="AH49" s="30">
        <v>208348.10173849954</v>
      </c>
      <c r="AI49" s="30">
        <f t="shared" si="0"/>
        <v>25212982.898261499</v>
      </c>
      <c r="AJ49" s="30">
        <v>8673.9877991153826</v>
      </c>
      <c r="AK49" s="31">
        <v>3491</v>
      </c>
      <c r="AL49" s="31">
        <v>3484</v>
      </c>
      <c r="AM49" s="31">
        <v>3463</v>
      </c>
      <c r="AN49" s="31">
        <v>3523</v>
      </c>
      <c r="AO49" s="31">
        <v>3344</v>
      </c>
      <c r="AP49" s="31">
        <v>45292</v>
      </c>
      <c r="AQ49" s="31">
        <v>43891</v>
      </c>
      <c r="AR49" s="31">
        <v>44697</v>
      </c>
      <c r="AS49" s="31">
        <v>46220</v>
      </c>
      <c r="AT49" s="31">
        <v>45780</v>
      </c>
      <c r="AU49" s="27"/>
    </row>
    <row r="50" spans="1:47" s="14" customFormat="1" ht="12.75">
      <c r="A50" s="14" t="s">
        <v>59</v>
      </c>
      <c r="B50" s="28">
        <v>2061</v>
      </c>
      <c r="C50" s="32" t="s">
        <v>10</v>
      </c>
      <c r="D50" s="30">
        <v>147388131</v>
      </c>
      <c r="E50" s="30">
        <v>1472489</v>
      </c>
      <c r="F50" s="30">
        <v>64740616</v>
      </c>
      <c r="G50" s="30">
        <v>13553249</v>
      </c>
      <c r="H50" s="30">
        <v>8031258</v>
      </c>
      <c r="I50" s="30">
        <v>1277524</v>
      </c>
      <c r="J50" s="30">
        <v>939863</v>
      </c>
      <c r="K50" s="30">
        <v>1929828</v>
      </c>
      <c r="L50" s="30">
        <v>29038512</v>
      </c>
      <c r="M50" s="30">
        <v>20226980</v>
      </c>
      <c r="N50" s="30">
        <v>0</v>
      </c>
      <c r="O50" s="30">
        <v>4474006</v>
      </c>
      <c r="P50" s="30">
        <v>1703806</v>
      </c>
      <c r="Q50" s="30">
        <v>28855508</v>
      </c>
      <c r="R50" s="30">
        <v>26413114</v>
      </c>
      <c r="S50" s="30">
        <v>27586856</v>
      </c>
      <c r="T50" s="30">
        <v>25501383</v>
      </c>
      <c r="U50" s="30">
        <v>25244107</v>
      </c>
      <c r="V50" s="30">
        <v>30286600</v>
      </c>
      <c r="W50" s="30">
        <v>32141472</v>
      </c>
      <c r="X50" s="30">
        <v>31924574</v>
      </c>
      <c r="Y50" s="30">
        <v>34321064</v>
      </c>
      <c r="Z50" s="30">
        <v>31593713</v>
      </c>
      <c r="AA50" s="31">
        <v>2705.1824256</v>
      </c>
      <c r="AB50" s="31">
        <v>2559.9273812000001</v>
      </c>
      <c r="AC50" s="31">
        <v>2502.9666416</v>
      </c>
      <c r="AD50" s="31">
        <v>2401.452636</v>
      </c>
      <c r="AE50" s="31">
        <v>2182.1955456000001</v>
      </c>
      <c r="AF50" s="30">
        <v>24172535</v>
      </c>
      <c r="AG50" s="30">
        <v>0</v>
      </c>
      <c r="AH50" s="30">
        <v>1133516.8912266998</v>
      </c>
      <c r="AI50" s="30">
        <f t="shared" si="0"/>
        <v>23039018.108773299</v>
      </c>
      <c r="AJ50" s="30">
        <v>10557.723919484339</v>
      </c>
      <c r="AK50" s="31">
        <v>3174</v>
      </c>
      <c r="AL50" s="31">
        <v>3077</v>
      </c>
      <c r="AM50" s="31">
        <v>2888</v>
      </c>
      <c r="AN50" s="31">
        <v>2904</v>
      </c>
      <c r="AO50" s="31">
        <v>2624</v>
      </c>
      <c r="AP50" s="31">
        <v>118807</v>
      </c>
      <c r="AQ50" s="31">
        <v>117392</v>
      </c>
      <c r="AR50" s="31">
        <v>113688</v>
      </c>
      <c r="AS50" s="31">
        <v>110516</v>
      </c>
      <c r="AT50" s="31">
        <v>106970</v>
      </c>
      <c r="AU50" s="27"/>
    </row>
    <row r="51" spans="1:47" s="14" customFormat="1" ht="12.75">
      <c r="A51" s="14" t="s">
        <v>60</v>
      </c>
      <c r="B51" s="28">
        <v>2073</v>
      </c>
      <c r="C51" s="32" t="s">
        <v>10</v>
      </c>
      <c r="D51" s="30">
        <v>1330506164</v>
      </c>
      <c r="E51" s="30">
        <v>71184028</v>
      </c>
      <c r="F51" s="30">
        <v>510372189</v>
      </c>
      <c r="G51" s="30">
        <v>97861230</v>
      </c>
      <c r="H51" s="30">
        <v>141567321</v>
      </c>
      <c r="I51" s="30">
        <v>8452043</v>
      </c>
      <c r="J51" s="30">
        <v>17059591</v>
      </c>
      <c r="K51" s="30">
        <v>51326720</v>
      </c>
      <c r="L51" s="30">
        <v>313117809</v>
      </c>
      <c r="M51" s="30">
        <v>53043993</v>
      </c>
      <c r="N51" s="30">
        <v>0</v>
      </c>
      <c r="O51" s="30">
        <v>38007088</v>
      </c>
      <c r="P51" s="30">
        <v>28514152</v>
      </c>
      <c r="Q51" s="30">
        <v>181468368</v>
      </c>
      <c r="R51" s="30">
        <v>187275792</v>
      </c>
      <c r="S51" s="30">
        <v>216996564</v>
      </c>
      <c r="T51" s="30">
        <v>211293479</v>
      </c>
      <c r="U51" s="30">
        <v>204468536</v>
      </c>
      <c r="V51" s="30">
        <v>245290560</v>
      </c>
      <c r="W51" s="30">
        <v>221091616</v>
      </c>
      <c r="X51" s="30">
        <v>180937364</v>
      </c>
      <c r="Y51" s="30">
        <v>222605948</v>
      </c>
      <c r="Z51" s="30">
        <v>196019106</v>
      </c>
      <c r="AA51" s="31">
        <v>19403.6197245</v>
      </c>
      <c r="AB51" s="31">
        <v>19589.842226599998</v>
      </c>
      <c r="AC51" s="31">
        <v>19201.020540500002</v>
      </c>
      <c r="AD51" s="31">
        <v>18233.550336600001</v>
      </c>
      <c r="AE51" s="31">
        <v>17888.730162</v>
      </c>
      <c r="AF51" s="30">
        <v>224537545</v>
      </c>
      <c r="AG51" s="30">
        <v>4903615.6663845973</v>
      </c>
      <c r="AH51" s="30">
        <v>0</v>
      </c>
      <c r="AI51" s="30">
        <f t="shared" si="0"/>
        <v>219633929.33361539</v>
      </c>
      <c r="AJ51" s="30">
        <v>12277.782008259654</v>
      </c>
      <c r="AK51" s="31">
        <v>21395</v>
      </c>
      <c r="AL51" s="31">
        <v>21269</v>
      </c>
      <c r="AM51" s="31">
        <v>21155</v>
      </c>
      <c r="AN51" s="31">
        <v>20106</v>
      </c>
      <c r="AO51" s="31">
        <v>19860</v>
      </c>
      <c r="AP51" s="31">
        <v>133668</v>
      </c>
      <c r="AQ51" s="31">
        <v>127376</v>
      </c>
      <c r="AR51" s="31">
        <v>110332</v>
      </c>
      <c r="AS51" s="31">
        <v>117211</v>
      </c>
      <c r="AT51" s="31">
        <v>115339</v>
      </c>
      <c r="AU51" s="27"/>
    </row>
    <row r="52" spans="1:47" s="14" customFormat="1" ht="12.75">
      <c r="A52" s="14" t="s">
        <v>62</v>
      </c>
      <c r="B52" s="28">
        <v>2007</v>
      </c>
      <c r="C52" s="32" t="s">
        <v>5</v>
      </c>
      <c r="D52" s="30">
        <v>633160129</v>
      </c>
      <c r="E52" s="30">
        <v>57931828</v>
      </c>
      <c r="F52" s="30">
        <v>216870052</v>
      </c>
      <c r="G52" s="30">
        <v>69864466</v>
      </c>
      <c r="H52" s="30">
        <v>9154065</v>
      </c>
      <c r="I52" s="30">
        <v>4840375</v>
      </c>
      <c r="J52" s="30">
        <v>5150374</v>
      </c>
      <c r="K52" s="30">
        <v>1303146</v>
      </c>
      <c r="L52" s="30">
        <v>203873027</v>
      </c>
      <c r="M52" s="30">
        <v>36603028</v>
      </c>
      <c r="N52" s="30">
        <v>0</v>
      </c>
      <c r="O52" s="30">
        <v>20907911</v>
      </c>
      <c r="P52" s="30">
        <v>6661857</v>
      </c>
      <c r="Q52" s="30">
        <v>134456212</v>
      </c>
      <c r="R52" s="30">
        <v>130438537</v>
      </c>
      <c r="S52" s="30">
        <v>132003479</v>
      </c>
      <c r="T52" s="30">
        <v>139641829</v>
      </c>
      <c r="U52" s="30">
        <v>162401582</v>
      </c>
      <c r="V52" s="30">
        <v>183442893</v>
      </c>
      <c r="W52" s="30">
        <v>188632485</v>
      </c>
      <c r="X52" s="30">
        <v>180685913</v>
      </c>
      <c r="Y52" s="30">
        <v>183118946</v>
      </c>
      <c r="Z52" s="30">
        <v>161166761</v>
      </c>
      <c r="AA52" s="31">
        <v>16205.465496500001</v>
      </c>
      <c r="AB52" s="31">
        <v>16142.507082000002</v>
      </c>
      <c r="AC52" s="31">
        <v>15889.404129600001</v>
      </c>
      <c r="AD52" s="31">
        <v>16347.5887212</v>
      </c>
      <c r="AE52" s="31">
        <v>16265.060011500002</v>
      </c>
      <c r="AF52" s="30">
        <v>151963315</v>
      </c>
      <c r="AG52" s="30">
        <v>0</v>
      </c>
      <c r="AH52" s="30">
        <v>3698173.2551974701</v>
      </c>
      <c r="AI52" s="30">
        <f t="shared" si="0"/>
        <v>148265141.74480253</v>
      </c>
      <c r="AJ52" s="30">
        <v>9115.5606951326081</v>
      </c>
      <c r="AK52" s="31">
        <v>21665</v>
      </c>
      <c r="AL52" s="31">
        <v>20884</v>
      </c>
      <c r="AM52" s="31">
        <v>21207</v>
      </c>
      <c r="AN52" s="31">
        <v>21092</v>
      </c>
      <c r="AO52" s="31">
        <v>21005</v>
      </c>
      <c r="AP52" s="31">
        <v>159591</v>
      </c>
      <c r="AQ52" s="31">
        <v>160498</v>
      </c>
      <c r="AR52" s="31">
        <v>160616</v>
      </c>
      <c r="AS52" s="31">
        <v>152188</v>
      </c>
      <c r="AT52" s="31">
        <v>166772</v>
      </c>
      <c r="AU52" s="27"/>
    </row>
    <row r="53" spans="1:47" s="14" customFormat="1" ht="12.75">
      <c r="A53" s="14" t="s">
        <v>1354</v>
      </c>
      <c r="B53" s="28">
        <v>2151</v>
      </c>
      <c r="C53" s="32" t="s">
        <v>10</v>
      </c>
      <c r="D53" s="30">
        <v>163246480</v>
      </c>
      <c r="E53" s="30">
        <v>12998306</v>
      </c>
      <c r="F53" s="30">
        <v>65930211</v>
      </c>
      <c r="G53" s="30">
        <v>12363234</v>
      </c>
      <c r="H53" s="30">
        <v>13683942</v>
      </c>
      <c r="I53" s="30">
        <v>1933837</v>
      </c>
      <c r="J53" s="30">
        <v>3725256</v>
      </c>
      <c r="K53" s="30">
        <v>588677</v>
      </c>
      <c r="L53" s="30">
        <v>42627640</v>
      </c>
      <c r="M53" s="30">
        <v>2048563</v>
      </c>
      <c r="N53" s="30">
        <v>0</v>
      </c>
      <c r="O53" s="30">
        <v>4614151</v>
      </c>
      <c r="P53" s="30">
        <v>2732663</v>
      </c>
      <c r="Q53" s="30">
        <v>48723784</v>
      </c>
      <c r="R53" s="30">
        <v>49180932</v>
      </c>
      <c r="S53" s="30">
        <v>48721880</v>
      </c>
      <c r="T53" s="30">
        <v>50696207</v>
      </c>
      <c r="U53" s="30">
        <v>44113522</v>
      </c>
      <c r="V53" s="30">
        <v>53326848</v>
      </c>
      <c r="W53" s="30">
        <v>48386760</v>
      </c>
      <c r="X53" s="30">
        <v>46477500</v>
      </c>
      <c r="Y53" s="30">
        <v>40477105</v>
      </c>
      <c r="Z53" s="30">
        <v>34082753</v>
      </c>
      <c r="AA53" s="31">
        <v>5556.3360794</v>
      </c>
      <c r="AB53" s="31">
        <v>5211.5703684</v>
      </c>
      <c r="AC53" s="31">
        <v>5033.2673196000005</v>
      </c>
      <c r="AD53" s="31">
        <v>4834.8413232000003</v>
      </c>
      <c r="AE53" s="31">
        <v>4277.4999275999999</v>
      </c>
      <c r="AF53" s="30">
        <v>50843569</v>
      </c>
      <c r="AG53" s="30">
        <v>0</v>
      </c>
      <c r="AH53" s="30">
        <v>3511449.1509381728</v>
      </c>
      <c r="AI53" s="30">
        <f t="shared" si="0"/>
        <v>47332119.849061824</v>
      </c>
      <c r="AJ53" s="30">
        <v>11065.37011109167</v>
      </c>
      <c r="AK53" s="31">
        <v>6614</v>
      </c>
      <c r="AL53" s="31">
        <v>6068</v>
      </c>
      <c r="AM53" s="31">
        <v>5877</v>
      </c>
      <c r="AN53" s="31">
        <v>5424</v>
      </c>
      <c r="AO53" s="31">
        <v>4803</v>
      </c>
      <c r="AP53" s="31">
        <v>63568</v>
      </c>
      <c r="AQ53" s="31">
        <v>61802</v>
      </c>
      <c r="AR53" s="31">
        <v>61525</v>
      </c>
      <c r="AS53" s="31">
        <v>60551</v>
      </c>
      <c r="AT53" s="31">
        <v>55183</v>
      </c>
      <c r="AU53" s="27"/>
    </row>
    <row r="54" spans="1:47" s="14" customFormat="1" ht="12.75">
      <c r="A54" s="14" t="s">
        <v>63</v>
      </c>
      <c r="B54" s="28">
        <v>2128</v>
      </c>
      <c r="C54" s="32" t="s">
        <v>15</v>
      </c>
      <c r="D54" s="30">
        <v>721594153</v>
      </c>
      <c r="E54" s="30">
        <v>202464684</v>
      </c>
      <c r="F54" s="30">
        <v>159171239</v>
      </c>
      <c r="G54" s="30">
        <v>42065432</v>
      </c>
      <c r="H54" s="30">
        <v>44489124</v>
      </c>
      <c r="I54" s="30">
        <v>6662699</v>
      </c>
      <c r="J54" s="30">
        <v>5700327</v>
      </c>
      <c r="K54" s="30">
        <v>2483188</v>
      </c>
      <c r="L54" s="30">
        <v>225938326</v>
      </c>
      <c r="M54" s="30">
        <v>11033280</v>
      </c>
      <c r="N54" s="30">
        <v>0</v>
      </c>
      <c r="O54" s="30">
        <v>15132970</v>
      </c>
      <c r="P54" s="30">
        <v>6452884</v>
      </c>
      <c r="Q54" s="30">
        <v>195618432</v>
      </c>
      <c r="R54" s="30">
        <v>204613936</v>
      </c>
      <c r="S54" s="30">
        <v>207734624</v>
      </c>
      <c r="T54" s="30">
        <v>218150987</v>
      </c>
      <c r="U54" s="30">
        <v>233849460</v>
      </c>
      <c r="V54" s="30">
        <v>116994544</v>
      </c>
      <c r="W54" s="30">
        <v>121035608</v>
      </c>
      <c r="X54" s="30">
        <v>103983632</v>
      </c>
      <c r="Y54" s="30">
        <v>136008017</v>
      </c>
      <c r="Z54" s="30">
        <v>126376953</v>
      </c>
      <c r="AA54" s="31">
        <v>17708.719467800001</v>
      </c>
      <c r="AB54" s="31">
        <v>16830.961604</v>
      </c>
      <c r="AC54" s="31">
        <v>18665.69915</v>
      </c>
      <c r="AD54" s="31">
        <v>18476.827487999999</v>
      </c>
      <c r="AE54" s="31">
        <v>18764.645190300002</v>
      </c>
      <c r="AF54" s="30">
        <v>178065798</v>
      </c>
      <c r="AG54" s="30">
        <v>7755046.1566157015</v>
      </c>
      <c r="AH54" s="30">
        <v>3203481.3603721289</v>
      </c>
      <c r="AI54" s="30">
        <f t="shared" si="0"/>
        <v>167107270.48301217</v>
      </c>
      <c r="AJ54" s="30">
        <v>8905.4319326749028</v>
      </c>
      <c r="AK54" s="31">
        <v>18922</v>
      </c>
      <c r="AL54" s="31">
        <v>17656</v>
      </c>
      <c r="AM54" s="31">
        <v>20441</v>
      </c>
      <c r="AN54" s="31">
        <v>20160</v>
      </c>
      <c r="AO54" s="31">
        <v>19521</v>
      </c>
      <c r="AP54" s="31">
        <v>116285</v>
      </c>
      <c r="AQ54" s="31">
        <v>113946</v>
      </c>
      <c r="AR54" s="31">
        <v>113823</v>
      </c>
      <c r="AS54" s="31">
        <v>119170</v>
      </c>
      <c r="AT54" s="31">
        <v>118844</v>
      </c>
      <c r="AU54" s="27"/>
    </row>
    <row r="55" spans="1:47" s="14" customFormat="1" ht="12.75">
      <c r="A55" s="2" t="s">
        <v>64</v>
      </c>
      <c r="B55" s="33">
        <v>2063</v>
      </c>
      <c r="C55" s="2" t="s">
        <v>10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49955308</v>
      </c>
      <c r="R55" s="30">
        <v>57215192</v>
      </c>
      <c r="S55" s="30">
        <v>54323960</v>
      </c>
      <c r="T55" s="30">
        <v>55011520</v>
      </c>
      <c r="U55" s="30">
        <v>0</v>
      </c>
      <c r="V55" s="30">
        <v>82054120</v>
      </c>
      <c r="W55" s="30">
        <v>83593264</v>
      </c>
      <c r="X55" s="30">
        <v>84325336</v>
      </c>
      <c r="Y55" s="30">
        <v>83805848</v>
      </c>
      <c r="Z55" s="30">
        <v>0</v>
      </c>
      <c r="AA55" s="31">
        <v>5782.7555299999995</v>
      </c>
      <c r="AB55" s="31">
        <v>5913.5695919999998</v>
      </c>
      <c r="AC55" s="31">
        <v>5908.5792535</v>
      </c>
      <c r="AD55" s="31">
        <v>5578.0528067999994</v>
      </c>
      <c r="AE55" s="31">
        <v>0</v>
      </c>
      <c r="AF55" s="30">
        <v>0</v>
      </c>
      <c r="AG55" s="30">
        <v>0</v>
      </c>
      <c r="AH55" s="30">
        <v>0</v>
      </c>
      <c r="AI55" s="30">
        <f t="shared" si="0"/>
        <v>0</v>
      </c>
      <c r="AJ55" s="30" t="s">
        <v>6</v>
      </c>
      <c r="AK55" s="31">
        <v>6290</v>
      </c>
      <c r="AL55" s="31">
        <v>6480</v>
      </c>
      <c r="AM55" s="31">
        <v>6545</v>
      </c>
      <c r="AN55" s="31">
        <v>6183</v>
      </c>
      <c r="AO55" s="34"/>
      <c r="AP55" s="31">
        <v>146031</v>
      </c>
      <c r="AQ55" s="31">
        <v>147178</v>
      </c>
      <c r="AR55" s="31">
        <v>145111</v>
      </c>
      <c r="AS55" s="31">
        <v>141951</v>
      </c>
      <c r="AT55" s="128" t="s">
        <v>6</v>
      </c>
      <c r="AU55" s="27"/>
    </row>
    <row r="56" spans="1:47" s="14" customFormat="1" ht="12.75">
      <c r="A56" s="14" t="s">
        <v>65</v>
      </c>
      <c r="B56" s="28">
        <v>2118</v>
      </c>
      <c r="C56" s="32" t="s">
        <v>10</v>
      </c>
      <c r="D56" s="30">
        <v>568347843</v>
      </c>
      <c r="E56" s="30">
        <v>51830429</v>
      </c>
      <c r="F56" s="30">
        <v>167870361</v>
      </c>
      <c r="G56" s="30">
        <v>110512646</v>
      </c>
      <c r="H56" s="30">
        <v>16457293</v>
      </c>
      <c r="I56" s="30">
        <v>4243122</v>
      </c>
      <c r="J56" s="30">
        <v>5364193</v>
      </c>
      <c r="K56" s="30">
        <v>4974096</v>
      </c>
      <c r="L56" s="30">
        <v>126445144</v>
      </c>
      <c r="M56" s="30">
        <v>40242552</v>
      </c>
      <c r="N56" s="30">
        <v>0</v>
      </c>
      <c r="O56" s="30">
        <v>23744569</v>
      </c>
      <c r="P56" s="30">
        <v>16663438</v>
      </c>
      <c r="Q56" s="30">
        <v>103822675</v>
      </c>
      <c r="R56" s="30">
        <v>104547249</v>
      </c>
      <c r="S56" s="30">
        <v>102986304</v>
      </c>
      <c r="T56" s="30">
        <v>110478928</v>
      </c>
      <c r="U56" s="30">
        <v>113934404</v>
      </c>
      <c r="V56" s="30">
        <v>92930595</v>
      </c>
      <c r="W56" s="30">
        <v>103483001</v>
      </c>
      <c r="X56" s="30">
        <v>101054227</v>
      </c>
      <c r="Y56" s="30">
        <v>105079973</v>
      </c>
      <c r="Z56" s="30">
        <v>99674906</v>
      </c>
      <c r="AA56" s="31">
        <v>11265.846323199999</v>
      </c>
      <c r="AB56" s="31">
        <v>11050.7746608</v>
      </c>
      <c r="AC56" s="31">
        <v>11029.253546399999</v>
      </c>
      <c r="AD56" s="31">
        <v>10957.654663199999</v>
      </c>
      <c r="AE56" s="31">
        <v>10651.412533699999</v>
      </c>
      <c r="AF56" s="30">
        <v>101381158</v>
      </c>
      <c r="AG56" s="30">
        <v>1343227.1187779752</v>
      </c>
      <c r="AH56" s="30">
        <v>7041740.8533093501</v>
      </c>
      <c r="AI56" s="30">
        <f t="shared" si="0"/>
        <v>92996190.027912676</v>
      </c>
      <c r="AJ56" s="30">
        <v>8730.8786260678644</v>
      </c>
      <c r="AK56" s="31">
        <v>15148</v>
      </c>
      <c r="AL56" s="31">
        <v>14616</v>
      </c>
      <c r="AM56" s="31">
        <v>14083</v>
      </c>
      <c r="AN56" s="31">
        <v>13797</v>
      </c>
      <c r="AO56" s="31">
        <v>12989</v>
      </c>
      <c r="AP56" s="31">
        <v>102194</v>
      </c>
      <c r="AQ56" s="31">
        <v>99023</v>
      </c>
      <c r="AR56" s="31">
        <v>97802</v>
      </c>
      <c r="AS56" s="31">
        <v>101442</v>
      </c>
      <c r="AT56" s="31">
        <v>98995</v>
      </c>
      <c r="AU56" s="27"/>
    </row>
    <row r="57" spans="1:47" s="14" customFormat="1" ht="12.75">
      <c r="A57" s="14" t="s">
        <v>67</v>
      </c>
      <c r="B57" s="28">
        <v>2107</v>
      </c>
      <c r="C57" s="32" t="s">
        <v>5</v>
      </c>
      <c r="D57" s="30">
        <v>896857067</v>
      </c>
      <c r="E57" s="30">
        <v>43082400</v>
      </c>
      <c r="F57" s="30">
        <v>337148980</v>
      </c>
      <c r="G57" s="30">
        <v>28347692</v>
      </c>
      <c r="H57" s="30">
        <v>65668180</v>
      </c>
      <c r="I57" s="30">
        <v>10260687</v>
      </c>
      <c r="J57" s="30">
        <v>6104412</v>
      </c>
      <c r="K57" s="30">
        <v>4415186</v>
      </c>
      <c r="L57" s="30">
        <v>354521278</v>
      </c>
      <c r="M57" s="30">
        <v>22425831</v>
      </c>
      <c r="N57" s="30">
        <v>0</v>
      </c>
      <c r="O57" s="30">
        <v>16277546</v>
      </c>
      <c r="P57" s="30">
        <v>8604875</v>
      </c>
      <c r="Q57" s="30">
        <v>213984027</v>
      </c>
      <c r="R57" s="30">
        <v>224105378</v>
      </c>
      <c r="S57" s="30">
        <v>231097732</v>
      </c>
      <c r="T57" s="30">
        <v>223644822</v>
      </c>
      <c r="U57" s="30">
        <v>237690586</v>
      </c>
      <c r="V57" s="30">
        <v>178261674</v>
      </c>
      <c r="W57" s="30">
        <v>180616179</v>
      </c>
      <c r="X57" s="30">
        <v>186229795</v>
      </c>
      <c r="Y57" s="30">
        <v>212854484</v>
      </c>
      <c r="Z57" s="30">
        <v>219281003</v>
      </c>
      <c r="AA57" s="31">
        <v>19489.532361600002</v>
      </c>
      <c r="AB57" s="31">
        <v>19972.011971200001</v>
      </c>
      <c r="AC57" s="31">
        <v>20134.360723400001</v>
      </c>
      <c r="AD57" s="31">
        <v>19606.919112</v>
      </c>
      <c r="AE57" s="31">
        <v>20497.213485</v>
      </c>
      <c r="AF57" s="30">
        <v>215614928</v>
      </c>
      <c r="AG57" s="30">
        <v>0</v>
      </c>
      <c r="AH57" s="30">
        <v>9919363.4384902194</v>
      </c>
      <c r="AI57" s="30">
        <f t="shared" si="0"/>
        <v>205695564.56150979</v>
      </c>
      <c r="AJ57" s="30">
        <v>10035.294051654348</v>
      </c>
      <c r="AK57" s="31">
        <v>25904</v>
      </c>
      <c r="AL57" s="31">
        <v>26486</v>
      </c>
      <c r="AM57" s="31">
        <v>26554</v>
      </c>
      <c r="AN57" s="31">
        <v>25553</v>
      </c>
      <c r="AO57" s="31">
        <v>24955</v>
      </c>
      <c r="AP57" s="31">
        <v>269520</v>
      </c>
      <c r="AQ57" s="31">
        <v>280891</v>
      </c>
      <c r="AR57" s="31">
        <v>276315</v>
      </c>
      <c r="AS57" s="31">
        <v>290167</v>
      </c>
      <c r="AT57" s="31">
        <v>304637</v>
      </c>
      <c r="AU57" s="27"/>
    </row>
    <row r="58" spans="1:47" s="14" customFormat="1" ht="12.75">
      <c r="A58" s="14" t="s">
        <v>68</v>
      </c>
      <c r="B58" s="28">
        <v>2010</v>
      </c>
      <c r="C58" s="32" t="s">
        <v>10</v>
      </c>
      <c r="D58" s="30">
        <v>1547258148</v>
      </c>
      <c r="E58" s="30">
        <v>121395119</v>
      </c>
      <c r="F58" s="30">
        <v>621110098</v>
      </c>
      <c r="G58" s="30">
        <v>153508196</v>
      </c>
      <c r="H58" s="30">
        <v>122523994</v>
      </c>
      <c r="I58" s="30">
        <v>15583933</v>
      </c>
      <c r="J58" s="30">
        <v>31059242</v>
      </c>
      <c r="K58" s="30">
        <v>11643384</v>
      </c>
      <c r="L58" s="30">
        <v>374584246</v>
      </c>
      <c r="M58" s="30">
        <v>23691497</v>
      </c>
      <c r="N58" s="30">
        <v>0</v>
      </c>
      <c r="O58" s="30">
        <v>47211902</v>
      </c>
      <c r="P58" s="30">
        <v>24946537</v>
      </c>
      <c r="Q58" s="30">
        <v>300723392</v>
      </c>
      <c r="R58" s="30">
        <v>325894432</v>
      </c>
      <c r="S58" s="30">
        <v>348265632</v>
      </c>
      <c r="T58" s="30">
        <v>389319364</v>
      </c>
      <c r="U58" s="30">
        <v>371131258</v>
      </c>
      <c r="V58" s="30">
        <v>302448992</v>
      </c>
      <c r="W58" s="30">
        <v>297831552</v>
      </c>
      <c r="X58" s="30">
        <v>305429568</v>
      </c>
      <c r="Y58" s="30">
        <v>288628025</v>
      </c>
      <c r="Z58" s="30">
        <v>327592952</v>
      </c>
      <c r="AA58" s="31">
        <v>32366.071030799998</v>
      </c>
      <c r="AB58" s="31">
        <v>34010.8682625</v>
      </c>
      <c r="AC58" s="31">
        <v>37090.514841600001</v>
      </c>
      <c r="AD58" s="31">
        <v>35891.403841599997</v>
      </c>
      <c r="AE58" s="31">
        <v>35344.965242999999</v>
      </c>
      <c r="AF58" s="30">
        <v>367014138</v>
      </c>
      <c r="AG58" s="30">
        <v>0</v>
      </c>
      <c r="AH58" s="30">
        <v>32383058.425590981</v>
      </c>
      <c r="AI58" s="30">
        <f t="shared" si="0"/>
        <v>334631079.57440901</v>
      </c>
      <c r="AJ58" s="30">
        <v>9467.5741586896038</v>
      </c>
      <c r="AK58" s="31">
        <v>38558</v>
      </c>
      <c r="AL58" s="31">
        <v>40855</v>
      </c>
      <c r="AM58" s="31">
        <v>44544</v>
      </c>
      <c r="AN58" s="31">
        <v>42274</v>
      </c>
      <c r="AO58" s="31">
        <v>40303</v>
      </c>
      <c r="AP58" s="31">
        <v>953840</v>
      </c>
      <c r="AQ58" s="31">
        <v>976963</v>
      </c>
      <c r="AR58" s="31">
        <v>975171</v>
      </c>
      <c r="AS58" s="31">
        <v>938213</v>
      </c>
      <c r="AT58" s="31">
        <v>895041</v>
      </c>
      <c r="AU58" s="27"/>
    </row>
    <row r="59" spans="1:47" s="14" customFormat="1" ht="12.75">
      <c r="A59" s="14" t="s">
        <v>1359</v>
      </c>
      <c r="B59" s="28">
        <v>2003</v>
      </c>
      <c r="C59" s="32" t="s">
        <v>15</v>
      </c>
      <c r="D59" s="30">
        <v>157804483</v>
      </c>
      <c r="E59" s="30">
        <v>11871967</v>
      </c>
      <c r="F59" s="30">
        <v>53477135</v>
      </c>
      <c r="G59" s="30">
        <v>16871946</v>
      </c>
      <c r="H59" s="30">
        <v>20655610</v>
      </c>
      <c r="I59" s="30">
        <v>1440316</v>
      </c>
      <c r="J59" s="30">
        <v>3338082</v>
      </c>
      <c r="K59" s="30">
        <v>1299532</v>
      </c>
      <c r="L59" s="30">
        <v>34703001</v>
      </c>
      <c r="M59" s="30">
        <v>2506790</v>
      </c>
      <c r="N59" s="30">
        <v>0</v>
      </c>
      <c r="O59" s="30">
        <v>7268163</v>
      </c>
      <c r="P59" s="30">
        <v>4371941</v>
      </c>
      <c r="Q59" s="30">
        <v>68298742</v>
      </c>
      <c r="R59" s="131">
        <v>63568885.149625935</v>
      </c>
      <c r="S59" s="131">
        <v>66125147.340425536</v>
      </c>
      <c r="T59" s="30">
        <v>52134457</v>
      </c>
      <c r="U59" s="30">
        <v>50465154</v>
      </c>
      <c r="V59" s="30">
        <v>46284437</v>
      </c>
      <c r="W59" s="35">
        <v>49041703.104738161</v>
      </c>
      <c r="X59" s="35">
        <v>49690991.276595749</v>
      </c>
      <c r="Y59" s="30">
        <v>57246156</v>
      </c>
      <c r="Z59" s="30">
        <v>46469325</v>
      </c>
      <c r="AA59" s="31">
        <v>5776.7490195</v>
      </c>
      <c r="AB59" s="31">
        <v>5520.9402037144646</v>
      </c>
      <c r="AC59" s="31">
        <v>5101.8017738297867</v>
      </c>
      <c r="AD59" s="31">
        <v>4608.7076568000002</v>
      </c>
      <c r="AE59" s="31">
        <v>4704.0540007</v>
      </c>
      <c r="AF59" s="30">
        <v>57938416</v>
      </c>
      <c r="AG59" s="30">
        <v>4289458.0317950156</v>
      </c>
      <c r="AH59" s="30">
        <v>3843609.7563275001</v>
      </c>
      <c r="AI59" s="30">
        <f t="shared" si="0"/>
        <v>49805348.21187748</v>
      </c>
      <c r="AJ59" s="30">
        <v>10587.750099056273</v>
      </c>
      <c r="AK59" s="31">
        <v>6429</v>
      </c>
      <c r="AL59" s="31">
        <v>7119</v>
      </c>
      <c r="AM59" s="31">
        <v>5235</v>
      </c>
      <c r="AN59" s="31">
        <v>5402</v>
      </c>
      <c r="AO59" s="31">
        <v>5183</v>
      </c>
      <c r="AP59" s="31">
        <v>90714</v>
      </c>
      <c r="AQ59" s="31">
        <v>100171</v>
      </c>
      <c r="AR59" s="31">
        <v>80840</v>
      </c>
      <c r="AS59" s="31">
        <v>96550</v>
      </c>
      <c r="AT59" s="31">
        <v>94087</v>
      </c>
      <c r="AU59" s="27"/>
    </row>
    <row r="60" spans="1:47" s="14" customFormat="1" ht="12.75">
      <c r="A60" s="14" t="s">
        <v>1361</v>
      </c>
      <c r="B60" s="28">
        <v>2101</v>
      </c>
      <c r="C60" s="32" t="s">
        <v>10</v>
      </c>
      <c r="D60" s="30">
        <v>401092232</v>
      </c>
      <c r="E60" s="30">
        <v>38081904</v>
      </c>
      <c r="F60" s="30">
        <v>136825026</v>
      </c>
      <c r="G60" s="30">
        <v>29609295</v>
      </c>
      <c r="H60" s="30">
        <v>34409226</v>
      </c>
      <c r="I60" s="30">
        <v>3475866</v>
      </c>
      <c r="J60" s="30">
        <v>4585471</v>
      </c>
      <c r="K60" s="30">
        <v>6137649</v>
      </c>
      <c r="L60" s="30">
        <v>118712741</v>
      </c>
      <c r="M60" s="30">
        <v>5500818</v>
      </c>
      <c r="N60" s="30">
        <v>0</v>
      </c>
      <c r="O60" s="30">
        <v>15199728</v>
      </c>
      <c r="P60" s="30">
        <v>8554508</v>
      </c>
      <c r="Q60" s="30">
        <v>115852072</v>
      </c>
      <c r="R60" s="131">
        <v>115148415.96009974</v>
      </c>
      <c r="S60" s="131">
        <v>119455433.79939209</v>
      </c>
      <c r="T60" s="30">
        <v>130538597</v>
      </c>
      <c r="U60" s="30">
        <v>136946811</v>
      </c>
      <c r="V60" s="30">
        <v>74655392</v>
      </c>
      <c r="W60" s="35">
        <v>76244950.124688283</v>
      </c>
      <c r="X60" s="35">
        <v>76281671.732522786</v>
      </c>
      <c r="Y60" s="30">
        <v>82109447</v>
      </c>
      <c r="Z60" s="30">
        <v>86468547</v>
      </c>
      <c r="AA60" s="31">
        <v>12506.9475454</v>
      </c>
      <c r="AB60" s="31">
        <v>12080.138002773067</v>
      </c>
      <c r="AC60" s="31">
        <v>12511.793049851065</v>
      </c>
      <c r="AD60" s="31">
        <v>13320.845388</v>
      </c>
      <c r="AE60" s="31">
        <v>13960.071444199999</v>
      </c>
      <c r="AF60" s="30">
        <v>141708512</v>
      </c>
      <c r="AG60" s="30">
        <v>227161.21471076613</v>
      </c>
      <c r="AH60" s="30">
        <v>424173.57413273898</v>
      </c>
      <c r="AI60" s="30">
        <f t="shared" si="0"/>
        <v>141057177.21115649</v>
      </c>
      <c r="AJ60" s="30">
        <v>10104.330609981342</v>
      </c>
      <c r="AK60" s="31">
        <v>16534</v>
      </c>
      <c r="AL60" s="31">
        <v>17322</v>
      </c>
      <c r="AM60" s="31">
        <v>14581</v>
      </c>
      <c r="AN60" s="31">
        <v>16892</v>
      </c>
      <c r="AO60" s="31">
        <v>16538</v>
      </c>
      <c r="AP60" s="31">
        <v>53291</v>
      </c>
      <c r="AQ60" s="31">
        <v>84060</v>
      </c>
      <c r="AR60" s="31">
        <v>60819</v>
      </c>
      <c r="AS60" s="31">
        <v>72984</v>
      </c>
      <c r="AT60" s="31">
        <v>66913</v>
      </c>
      <c r="AU60" s="27"/>
    </row>
    <row r="61" spans="1:47" s="14" customFormat="1" ht="12.75">
      <c r="A61" s="14" t="s">
        <v>1360</v>
      </c>
      <c r="B61" s="28">
        <v>2225</v>
      </c>
      <c r="C61" s="32" t="s">
        <v>10</v>
      </c>
      <c r="D61" s="30">
        <v>373695548</v>
      </c>
      <c r="E61" s="30">
        <v>21520579</v>
      </c>
      <c r="F61" s="30">
        <v>134715422</v>
      </c>
      <c r="G61" s="30">
        <v>34501609</v>
      </c>
      <c r="H61" s="30">
        <v>31294118</v>
      </c>
      <c r="I61" s="30">
        <v>2883945</v>
      </c>
      <c r="J61" s="30">
        <v>5759004</v>
      </c>
      <c r="K61" s="30">
        <v>3477037</v>
      </c>
      <c r="L61" s="30">
        <v>118735285</v>
      </c>
      <c r="M61" s="30">
        <v>4033393</v>
      </c>
      <c r="N61" s="30">
        <v>0</v>
      </c>
      <c r="O61" s="30">
        <v>10342443</v>
      </c>
      <c r="P61" s="30">
        <v>6432713</v>
      </c>
      <c r="Q61" s="30">
        <v>73061264</v>
      </c>
      <c r="R61" s="131">
        <v>75467487.381546125</v>
      </c>
      <c r="S61" s="131">
        <v>87911951.854103342</v>
      </c>
      <c r="T61" s="30">
        <v>100620074</v>
      </c>
      <c r="U61" s="30">
        <v>88860233</v>
      </c>
      <c r="V61" s="30">
        <v>70092168</v>
      </c>
      <c r="W61" s="35">
        <v>74780741.246882796</v>
      </c>
      <c r="X61" s="35">
        <v>77924859.574468076</v>
      </c>
      <c r="Y61" s="30">
        <v>88510748</v>
      </c>
      <c r="Z61" s="30">
        <v>83139543</v>
      </c>
      <c r="AA61" s="31">
        <v>8855.6841468000002</v>
      </c>
      <c r="AB61" s="31">
        <v>9068.6836812344136</v>
      </c>
      <c r="AC61" s="31">
        <v>9760.7391327507594</v>
      </c>
      <c r="AD61" s="31">
        <v>10328.527703</v>
      </c>
      <c r="AE61" s="31">
        <v>9426.2770939999991</v>
      </c>
      <c r="AF61" s="30">
        <v>93571334</v>
      </c>
      <c r="AG61" s="30">
        <v>0</v>
      </c>
      <c r="AH61" s="30">
        <v>6607727.6142749749</v>
      </c>
      <c r="AI61" s="30">
        <f t="shared" si="0"/>
        <v>86963606.385725021</v>
      </c>
      <c r="AJ61" s="30">
        <v>9225.657756345714</v>
      </c>
      <c r="AK61" s="31">
        <v>10932</v>
      </c>
      <c r="AL61" s="31">
        <v>12105</v>
      </c>
      <c r="AM61" s="31">
        <v>10237</v>
      </c>
      <c r="AN61" s="31">
        <v>12245</v>
      </c>
      <c r="AO61" s="31">
        <v>10910</v>
      </c>
      <c r="AP61" s="31">
        <v>74657</v>
      </c>
      <c r="AQ61" s="31">
        <v>76431</v>
      </c>
      <c r="AR61" s="31">
        <v>64271</v>
      </c>
      <c r="AS61" s="31">
        <v>80389</v>
      </c>
      <c r="AT61" s="31">
        <v>85351</v>
      </c>
      <c r="AU61" s="27"/>
    </row>
    <row r="62" spans="1:47" s="14" customFormat="1" ht="12.75">
      <c r="A62" s="14" t="s">
        <v>1424</v>
      </c>
      <c r="B62" s="28">
        <v>2114</v>
      </c>
      <c r="C62" s="32" t="s">
        <v>5</v>
      </c>
      <c r="D62" s="30">
        <v>347228269</v>
      </c>
      <c r="E62" s="30">
        <v>30810232</v>
      </c>
      <c r="F62" s="30">
        <v>129959679</v>
      </c>
      <c r="G62" s="30">
        <v>12177727</v>
      </c>
      <c r="H62" s="30">
        <v>16928810</v>
      </c>
      <c r="I62" s="30">
        <v>4179925</v>
      </c>
      <c r="J62" s="30">
        <v>3081670</v>
      </c>
      <c r="K62" s="30">
        <v>3727715</v>
      </c>
      <c r="L62" s="30">
        <v>129121465</v>
      </c>
      <c r="M62" s="30">
        <v>4288084</v>
      </c>
      <c r="N62" s="30">
        <v>0</v>
      </c>
      <c r="O62" s="30">
        <v>9276964</v>
      </c>
      <c r="P62" s="30">
        <v>3675998</v>
      </c>
      <c r="Q62" s="30">
        <v>90854416</v>
      </c>
      <c r="R62" s="131">
        <v>97238315.610972568</v>
      </c>
      <c r="S62" s="131">
        <v>101493573.00911854</v>
      </c>
      <c r="T62" s="30">
        <v>99791949</v>
      </c>
      <c r="U62" s="30">
        <v>89312757</v>
      </c>
      <c r="V62" s="30">
        <v>65999924</v>
      </c>
      <c r="W62" s="35">
        <v>68182311.2967581</v>
      </c>
      <c r="X62" s="35">
        <v>68134197.20364742</v>
      </c>
      <c r="Y62" s="30">
        <v>78116798</v>
      </c>
      <c r="Z62" s="30">
        <v>75077116</v>
      </c>
      <c r="AA62" s="31">
        <v>10398.994032000001</v>
      </c>
      <c r="AB62" s="31">
        <v>11252.520920199502</v>
      </c>
      <c r="AC62" s="31">
        <v>11307.31565588754</v>
      </c>
      <c r="AD62" s="31">
        <v>11226.4579368</v>
      </c>
      <c r="AE62" s="31">
        <v>10430.351392</v>
      </c>
      <c r="AF62" s="30">
        <v>105348089</v>
      </c>
      <c r="AG62" s="30">
        <v>0</v>
      </c>
      <c r="AH62" s="30">
        <v>10854138.025357366</v>
      </c>
      <c r="AI62" s="30">
        <f t="shared" si="0"/>
        <v>94493950.974642634</v>
      </c>
      <c r="AJ62" s="30">
        <v>9059.5175007352846</v>
      </c>
      <c r="AK62" s="31">
        <v>12810</v>
      </c>
      <c r="AL62" s="31">
        <v>14800</v>
      </c>
      <c r="AM62" s="31">
        <v>11911</v>
      </c>
      <c r="AN62" s="31">
        <v>13224</v>
      </c>
      <c r="AO62" s="31">
        <v>11744</v>
      </c>
      <c r="AP62" s="31">
        <v>47434</v>
      </c>
      <c r="AQ62" s="31">
        <v>52772</v>
      </c>
      <c r="AR62" s="31">
        <v>50135</v>
      </c>
      <c r="AS62" s="31">
        <v>58345</v>
      </c>
      <c r="AT62" s="31">
        <v>57232</v>
      </c>
      <c r="AU62" s="27"/>
    </row>
    <row r="63" spans="1:47" s="14" customFormat="1" ht="12.75">
      <c r="A63" s="14" t="s">
        <v>1363</v>
      </c>
      <c r="B63" s="28">
        <v>2011</v>
      </c>
      <c r="C63" s="32" t="s">
        <v>10</v>
      </c>
      <c r="D63" s="30">
        <v>497285235</v>
      </c>
      <c r="E63" s="30">
        <v>51432956</v>
      </c>
      <c r="F63" s="30">
        <v>179493488</v>
      </c>
      <c r="G63" s="30">
        <v>45346117</v>
      </c>
      <c r="H63" s="30">
        <v>34261936</v>
      </c>
      <c r="I63" s="30">
        <v>10335284</v>
      </c>
      <c r="J63" s="30">
        <v>3216299</v>
      </c>
      <c r="K63" s="30">
        <v>3183911</v>
      </c>
      <c r="L63" s="30">
        <v>143072276</v>
      </c>
      <c r="M63" s="30">
        <v>4583458</v>
      </c>
      <c r="N63" s="30">
        <v>0</v>
      </c>
      <c r="O63" s="30">
        <v>16615064</v>
      </c>
      <c r="P63" s="30">
        <v>5744446</v>
      </c>
      <c r="Q63" s="30">
        <v>48539244</v>
      </c>
      <c r="R63" s="131">
        <v>55530109.675810471</v>
      </c>
      <c r="S63" s="131">
        <v>60397768.145896658</v>
      </c>
      <c r="T63" s="30">
        <v>66019076</v>
      </c>
      <c r="U63" s="30">
        <v>71555345</v>
      </c>
      <c r="V63" s="30">
        <v>90852152</v>
      </c>
      <c r="W63" s="35">
        <v>91710041.995012477</v>
      </c>
      <c r="X63" s="35">
        <v>117469469.90881459</v>
      </c>
      <c r="Y63" s="30">
        <v>133863514</v>
      </c>
      <c r="Z63" s="30">
        <v>126535448</v>
      </c>
      <c r="AA63" s="31">
        <v>4671.2924143999999</v>
      </c>
      <c r="AB63" s="31">
        <v>5268.6129402730676</v>
      </c>
      <c r="AC63" s="31">
        <v>5765.5555319148934</v>
      </c>
      <c r="AD63" s="31">
        <v>6355.0665696000005</v>
      </c>
      <c r="AE63" s="31">
        <v>6623.2254270000003</v>
      </c>
      <c r="AF63" s="30">
        <v>74466320</v>
      </c>
      <c r="AG63" s="30">
        <v>0</v>
      </c>
      <c r="AH63" s="30">
        <v>8788170.0989014301</v>
      </c>
      <c r="AI63" s="30">
        <f t="shared" si="0"/>
        <v>65678149.901098572</v>
      </c>
      <c r="AJ63" s="30">
        <v>9916.339195304663</v>
      </c>
      <c r="AK63" s="31">
        <v>5881</v>
      </c>
      <c r="AL63" s="31">
        <v>7297</v>
      </c>
      <c r="AM63" s="31">
        <v>6340</v>
      </c>
      <c r="AN63" s="31">
        <v>7328</v>
      </c>
      <c r="AO63" s="31">
        <v>7098</v>
      </c>
      <c r="AP63" s="31">
        <v>199101</v>
      </c>
      <c r="AQ63" s="31">
        <v>222769</v>
      </c>
      <c r="AR63" s="31">
        <v>219614</v>
      </c>
      <c r="AS63" s="31">
        <v>251917</v>
      </c>
      <c r="AT63" s="31">
        <v>161969</v>
      </c>
      <c r="AU63" s="27"/>
    </row>
    <row r="64" spans="1:47" s="14" customFormat="1" ht="12.75">
      <c r="A64" s="14" t="s">
        <v>1364</v>
      </c>
      <c r="B64" s="28">
        <v>2085</v>
      </c>
      <c r="C64" s="32" t="s">
        <v>15</v>
      </c>
      <c r="D64" s="30">
        <v>598539131</v>
      </c>
      <c r="E64" s="30">
        <v>43113571</v>
      </c>
      <c r="F64" s="30">
        <v>215170192</v>
      </c>
      <c r="G64" s="30">
        <v>28287417</v>
      </c>
      <c r="H64" s="30">
        <v>37363137</v>
      </c>
      <c r="I64" s="30">
        <v>3113634</v>
      </c>
      <c r="J64" s="30">
        <v>11634560</v>
      </c>
      <c r="K64" s="30">
        <v>22024181</v>
      </c>
      <c r="L64" s="30">
        <v>201602035</v>
      </c>
      <c r="M64" s="30">
        <v>4484234</v>
      </c>
      <c r="N64" s="30">
        <v>0</v>
      </c>
      <c r="O64" s="30">
        <v>23265892</v>
      </c>
      <c r="P64" s="30">
        <v>8480278</v>
      </c>
      <c r="Q64" s="30">
        <v>278414956</v>
      </c>
      <c r="R64" s="131">
        <v>301598644.38902742</v>
      </c>
      <c r="S64" s="131">
        <v>177989423.19148934</v>
      </c>
      <c r="T64" s="30">
        <v>178986864</v>
      </c>
      <c r="U64" s="30">
        <v>186901361</v>
      </c>
      <c r="V64" s="30">
        <v>211767388</v>
      </c>
      <c r="W64" s="35">
        <v>227965404.88778055</v>
      </c>
      <c r="X64" s="35">
        <v>107761754.6200608</v>
      </c>
      <c r="Y64" s="30">
        <v>123688232</v>
      </c>
      <c r="Z64" s="30">
        <v>112376990</v>
      </c>
      <c r="AA64" s="31">
        <v>13175.898579500001</v>
      </c>
      <c r="AB64" s="31">
        <v>14122.911876477556</v>
      </c>
      <c r="AC64" s="31">
        <v>14053.972747264437</v>
      </c>
      <c r="AD64" s="31">
        <v>13912.091770499999</v>
      </c>
      <c r="AE64" s="31">
        <v>14645.120298600001</v>
      </c>
      <c r="AF64" s="30">
        <v>176047222</v>
      </c>
      <c r="AG64" s="30">
        <v>9966016.9747910853</v>
      </c>
      <c r="AH64" s="30">
        <v>13729199.729744507</v>
      </c>
      <c r="AI64" s="30">
        <f t="shared" si="0"/>
        <v>152352005.29546443</v>
      </c>
      <c r="AJ64" s="30">
        <v>10402.91934713766</v>
      </c>
      <c r="AK64" s="31">
        <v>13495</v>
      </c>
      <c r="AL64" s="31">
        <v>15635</v>
      </c>
      <c r="AM64" s="31">
        <v>12718</v>
      </c>
      <c r="AN64" s="31">
        <v>13695</v>
      </c>
      <c r="AO64" s="31">
        <v>13057</v>
      </c>
      <c r="AP64" s="31">
        <v>143029</v>
      </c>
      <c r="AQ64" s="31">
        <v>159540</v>
      </c>
      <c r="AR64" s="31">
        <v>152742</v>
      </c>
      <c r="AS64" s="31">
        <v>161940</v>
      </c>
      <c r="AT64" s="31">
        <v>160220</v>
      </c>
      <c r="AU64" s="27"/>
    </row>
    <row r="65" spans="1:47" s="14" customFormat="1" ht="12.75">
      <c r="A65" s="14" t="s">
        <v>70</v>
      </c>
      <c r="B65" s="28">
        <v>2100</v>
      </c>
      <c r="C65" s="32" t="s">
        <v>10</v>
      </c>
      <c r="D65" s="30">
        <v>287921809</v>
      </c>
      <c r="E65" s="30">
        <v>8171452</v>
      </c>
      <c r="F65" s="30">
        <v>118873008</v>
      </c>
      <c r="G65" s="30">
        <v>20035786</v>
      </c>
      <c r="H65" s="30">
        <v>19539921</v>
      </c>
      <c r="I65" s="30">
        <v>3164274</v>
      </c>
      <c r="J65" s="30">
        <v>3667243</v>
      </c>
      <c r="K65" s="30">
        <v>1451912</v>
      </c>
      <c r="L65" s="30">
        <v>61477010</v>
      </c>
      <c r="M65" s="30">
        <v>38068958</v>
      </c>
      <c r="N65" s="30">
        <v>0</v>
      </c>
      <c r="O65" s="30">
        <v>9127518</v>
      </c>
      <c r="P65" s="30">
        <v>4344727</v>
      </c>
      <c r="Q65" s="30">
        <v>48091427</v>
      </c>
      <c r="R65" s="30">
        <v>49550688</v>
      </c>
      <c r="S65" s="30">
        <v>48817256</v>
      </c>
      <c r="T65" s="30">
        <v>49806840</v>
      </c>
      <c r="U65" s="30">
        <v>48077830</v>
      </c>
      <c r="V65" s="30">
        <v>101513621</v>
      </c>
      <c r="W65" s="30">
        <v>103492238</v>
      </c>
      <c r="X65" s="30">
        <v>99956706</v>
      </c>
      <c r="Y65" s="30">
        <v>108077923</v>
      </c>
      <c r="Z65" s="30">
        <v>106494454</v>
      </c>
      <c r="AA65" s="31">
        <v>5466.9828114000002</v>
      </c>
      <c r="AB65" s="31">
        <v>5789.0970285000003</v>
      </c>
      <c r="AC65" s="31">
        <v>5773.5176124</v>
      </c>
      <c r="AD65" s="31">
        <v>5300.4551599999995</v>
      </c>
      <c r="AE65" s="31">
        <v>5577.8063163000006</v>
      </c>
      <c r="AF65" s="30">
        <v>56570794</v>
      </c>
      <c r="AG65" s="30">
        <v>0</v>
      </c>
      <c r="AH65" s="30">
        <v>539122.45719555067</v>
      </c>
      <c r="AI65" s="30">
        <f t="shared" si="0"/>
        <v>56031671.54280445</v>
      </c>
      <c r="AJ65" s="30">
        <v>10045.467405181016</v>
      </c>
      <c r="AK65" s="31">
        <v>6919</v>
      </c>
      <c r="AL65" s="31">
        <v>7237</v>
      </c>
      <c r="AM65" s="31">
        <v>7302</v>
      </c>
      <c r="AN65" s="31">
        <v>6760</v>
      </c>
      <c r="AO65" s="31">
        <v>6693</v>
      </c>
      <c r="AP65" s="31">
        <v>113835</v>
      </c>
      <c r="AQ65" s="31">
        <v>114530</v>
      </c>
      <c r="AR65" s="31">
        <v>111608</v>
      </c>
      <c r="AS65" s="31">
        <v>116710</v>
      </c>
      <c r="AT65" s="31">
        <v>115335</v>
      </c>
      <c r="AU65" s="27"/>
    </row>
    <row r="66" spans="1:47" s="14" customFormat="1" ht="12.75">
      <c r="A66" s="14" t="s">
        <v>72</v>
      </c>
      <c r="B66" s="28">
        <v>2299</v>
      </c>
      <c r="C66" s="32" t="s">
        <v>21</v>
      </c>
      <c r="D66" s="30">
        <v>1401373634</v>
      </c>
      <c r="E66" s="30">
        <v>94187980</v>
      </c>
      <c r="F66" s="30">
        <v>411710796</v>
      </c>
      <c r="G66" s="30">
        <v>93140002</v>
      </c>
      <c r="H66" s="30">
        <v>162365282</v>
      </c>
      <c r="I66" s="30">
        <v>9109347</v>
      </c>
      <c r="J66" s="30">
        <v>5830158</v>
      </c>
      <c r="K66" s="30">
        <v>18290163</v>
      </c>
      <c r="L66" s="30">
        <v>542974627</v>
      </c>
      <c r="M66" s="30">
        <v>17444558</v>
      </c>
      <c r="N66" s="30">
        <v>0</v>
      </c>
      <c r="O66" s="30">
        <v>23796932</v>
      </c>
      <c r="P66" s="30">
        <v>22523789</v>
      </c>
      <c r="Q66" s="30">
        <v>345042871</v>
      </c>
      <c r="R66" s="30">
        <v>372234088</v>
      </c>
      <c r="S66" s="30">
        <v>377488350</v>
      </c>
      <c r="T66" s="30">
        <v>388045301</v>
      </c>
      <c r="U66" s="30">
        <v>395062243</v>
      </c>
      <c r="V66" s="30">
        <v>181507458</v>
      </c>
      <c r="W66" s="30">
        <v>187473446</v>
      </c>
      <c r="X66" s="30">
        <v>190426694</v>
      </c>
      <c r="Y66" s="30">
        <v>186723331</v>
      </c>
      <c r="Z66" s="30">
        <v>198377491</v>
      </c>
      <c r="AA66" s="31">
        <v>26887.407406099999</v>
      </c>
      <c r="AB66" s="31">
        <v>28871.505999899997</v>
      </c>
      <c r="AC66" s="31">
        <v>30160.309857599997</v>
      </c>
      <c r="AD66" s="31">
        <v>30137.533232499998</v>
      </c>
      <c r="AE66" s="31">
        <v>29525.842586400002</v>
      </c>
      <c r="AF66" s="30">
        <v>317499997</v>
      </c>
      <c r="AG66" s="30">
        <v>12095469.499810429</v>
      </c>
      <c r="AH66" s="30">
        <v>0</v>
      </c>
      <c r="AI66" s="30">
        <f t="shared" si="0"/>
        <v>305404527.50018954</v>
      </c>
      <c r="AJ66" s="30">
        <v>10343.634617928328</v>
      </c>
      <c r="AK66" s="31">
        <v>19469</v>
      </c>
      <c r="AL66" s="31">
        <v>21103</v>
      </c>
      <c r="AM66" s="31">
        <v>21279</v>
      </c>
      <c r="AN66" s="31">
        <v>20873</v>
      </c>
      <c r="AO66" s="31">
        <v>19914</v>
      </c>
      <c r="AP66" s="31">
        <v>390322</v>
      </c>
      <c r="AQ66" s="31">
        <v>394744</v>
      </c>
      <c r="AR66" s="31">
        <v>399327</v>
      </c>
      <c r="AS66" s="31">
        <v>403361</v>
      </c>
      <c r="AT66" s="31">
        <v>400643</v>
      </c>
      <c r="AU66" s="27"/>
    </row>
    <row r="67" spans="1:47" s="14" customFormat="1" ht="12.75">
      <c r="A67" s="14" t="s">
        <v>73</v>
      </c>
      <c r="B67" s="28">
        <v>2841</v>
      </c>
      <c r="C67" s="32" t="s">
        <v>21</v>
      </c>
      <c r="D67" s="30">
        <v>3484600736</v>
      </c>
      <c r="E67" s="30">
        <v>313246029</v>
      </c>
      <c r="F67" s="30">
        <v>942567541</v>
      </c>
      <c r="G67" s="30">
        <v>293349900</v>
      </c>
      <c r="H67" s="30">
        <v>379963748</v>
      </c>
      <c r="I67" s="30">
        <v>17236080</v>
      </c>
      <c r="J67" s="30">
        <v>30365464</v>
      </c>
      <c r="K67" s="30">
        <v>119203771</v>
      </c>
      <c r="L67" s="30">
        <v>1116143516</v>
      </c>
      <c r="M67" s="30">
        <v>89511106</v>
      </c>
      <c r="N67" s="30">
        <v>0</v>
      </c>
      <c r="O67" s="30">
        <v>104603194</v>
      </c>
      <c r="P67" s="30">
        <v>78410387</v>
      </c>
      <c r="Q67" s="30">
        <v>624847071</v>
      </c>
      <c r="R67" s="30">
        <v>631985502</v>
      </c>
      <c r="S67" s="30">
        <v>642659622</v>
      </c>
      <c r="T67" s="30">
        <v>649878810</v>
      </c>
      <c r="U67" s="30">
        <v>598010043</v>
      </c>
      <c r="V67" s="30">
        <v>509924046</v>
      </c>
      <c r="W67" s="30">
        <v>544993743</v>
      </c>
      <c r="X67" s="30">
        <v>556302549</v>
      </c>
      <c r="Y67" s="30">
        <v>568142136</v>
      </c>
      <c r="Z67" s="30">
        <v>581830390</v>
      </c>
      <c r="AA67" s="31">
        <v>51871.179396499996</v>
      </c>
      <c r="AB67" s="31">
        <v>52632.625886200003</v>
      </c>
      <c r="AC67" s="31">
        <v>52891.573500000006</v>
      </c>
      <c r="AD67" s="31">
        <v>52983.3613578</v>
      </c>
      <c r="AE67" s="31">
        <v>52024.1371392</v>
      </c>
      <c r="AF67" s="30">
        <v>561514343</v>
      </c>
      <c r="AG67" s="30">
        <v>34926412.041466832</v>
      </c>
      <c r="AH67" s="30">
        <v>0</v>
      </c>
      <c r="AI67" s="30">
        <f t="shared" ref="AI67:AI69" si="1">AF67-AG67-AH67</f>
        <v>526587930.95853317</v>
      </c>
      <c r="AJ67" s="30">
        <v>10121.992596427919</v>
      </c>
      <c r="AK67" s="31">
        <v>46505</v>
      </c>
      <c r="AL67" s="31">
        <v>45842</v>
      </c>
      <c r="AM67" s="31">
        <v>46539</v>
      </c>
      <c r="AN67" s="31">
        <v>44966</v>
      </c>
      <c r="AO67" s="31">
        <v>41968</v>
      </c>
      <c r="AP67" s="31">
        <v>989437</v>
      </c>
      <c r="AQ67" s="31">
        <v>1006173</v>
      </c>
      <c r="AR67" s="31">
        <v>1026496</v>
      </c>
      <c r="AS67" s="31">
        <v>1055039</v>
      </c>
      <c r="AT67" s="31">
        <v>990237</v>
      </c>
      <c r="AU67" s="27"/>
    </row>
    <row r="68" spans="1:47" s="14" customFormat="1" ht="12.75">
      <c r="A68" s="14" t="s">
        <v>74</v>
      </c>
      <c r="B68" s="28">
        <v>2094</v>
      </c>
      <c r="C68" s="32" t="s">
        <v>5</v>
      </c>
      <c r="D68" s="30">
        <v>484834183</v>
      </c>
      <c r="E68" s="30">
        <v>35191977</v>
      </c>
      <c r="F68" s="30">
        <v>135332536</v>
      </c>
      <c r="G68" s="30">
        <v>14233182</v>
      </c>
      <c r="H68" s="30">
        <v>10813993</v>
      </c>
      <c r="I68" s="30">
        <v>4028356</v>
      </c>
      <c r="J68" s="30">
        <v>3084925</v>
      </c>
      <c r="K68" s="30">
        <v>1347071</v>
      </c>
      <c r="L68" s="30">
        <v>235442778</v>
      </c>
      <c r="M68" s="30">
        <v>37735583</v>
      </c>
      <c r="N68" s="30">
        <v>0</v>
      </c>
      <c r="O68" s="30">
        <v>5624867</v>
      </c>
      <c r="P68" s="30">
        <v>1998915</v>
      </c>
      <c r="Q68" s="30">
        <v>104843728</v>
      </c>
      <c r="R68" s="30">
        <v>115136864</v>
      </c>
      <c r="S68" s="30">
        <v>117653248</v>
      </c>
      <c r="T68" s="30">
        <v>121977554</v>
      </c>
      <c r="U68" s="30">
        <v>119185305</v>
      </c>
      <c r="V68" s="30">
        <v>142879520</v>
      </c>
      <c r="W68" s="30">
        <v>143917056</v>
      </c>
      <c r="X68" s="30">
        <v>141012352</v>
      </c>
      <c r="Y68" s="30">
        <v>149885140</v>
      </c>
      <c r="Z68" s="30">
        <v>142795179</v>
      </c>
      <c r="AA68" s="31">
        <v>10662.348974600001</v>
      </c>
      <c r="AB68" s="31">
        <v>11166.252544999999</v>
      </c>
      <c r="AC68" s="31">
        <v>10930.1419828</v>
      </c>
      <c r="AD68" s="31">
        <v>10213.806652499999</v>
      </c>
      <c r="AE68" s="31">
        <v>9879.1494255999987</v>
      </c>
      <c r="AF68" s="30">
        <v>109263183</v>
      </c>
      <c r="AG68" s="30">
        <v>80732.794150356887</v>
      </c>
      <c r="AH68" s="30">
        <v>1133819.0683823533</v>
      </c>
      <c r="AI68" s="30">
        <f t="shared" si="1"/>
        <v>108048631.13746729</v>
      </c>
      <c r="AJ68" s="30">
        <v>10937.037844318776</v>
      </c>
      <c r="AK68" s="31">
        <v>14657</v>
      </c>
      <c r="AL68" s="31">
        <v>15365</v>
      </c>
      <c r="AM68" s="31">
        <v>15193</v>
      </c>
      <c r="AN68" s="31">
        <v>14325</v>
      </c>
      <c r="AO68" s="31">
        <v>13328</v>
      </c>
      <c r="AP68" s="31">
        <v>219463</v>
      </c>
      <c r="AQ68" s="31">
        <v>209653</v>
      </c>
      <c r="AR68" s="31">
        <v>205186</v>
      </c>
      <c r="AS68" s="31">
        <v>213605</v>
      </c>
      <c r="AT68" s="31">
        <v>227360</v>
      </c>
      <c r="AU68" s="27"/>
    </row>
    <row r="69" spans="1:47" s="14" customFormat="1" ht="12.75">
      <c r="A69" s="14" t="s">
        <v>75</v>
      </c>
      <c r="B69" s="28">
        <v>2181</v>
      </c>
      <c r="C69" s="32" t="s">
        <v>10</v>
      </c>
      <c r="D69" s="30">
        <v>215817189</v>
      </c>
      <c r="E69" s="30">
        <v>17102452</v>
      </c>
      <c r="F69" s="30">
        <v>90934557</v>
      </c>
      <c r="G69" s="30">
        <v>12106389</v>
      </c>
      <c r="H69" s="30">
        <v>14831403</v>
      </c>
      <c r="I69" s="30">
        <v>1082889</v>
      </c>
      <c r="J69" s="30">
        <v>2019839</v>
      </c>
      <c r="K69" s="30">
        <v>6184579</v>
      </c>
      <c r="L69" s="30">
        <v>43803861</v>
      </c>
      <c r="M69" s="30">
        <v>16397277</v>
      </c>
      <c r="N69" s="30">
        <v>183558</v>
      </c>
      <c r="O69" s="30">
        <v>8028149</v>
      </c>
      <c r="P69" s="30">
        <v>3142236</v>
      </c>
      <c r="Q69" s="30">
        <v>25475828</v>
      </c>
      <c r="R69" s="30">
        <v>21201768</v>
      </c>
      <c r="S69" s="30">
        <v>23059365</v>
      </c>
      <c r="T69" s="30">
        <v>24552295</v>
      </c>
      <c r="U69" s="30">
        <v>20723722</v>
      </c>
      <c r="V69" s="30">
        <v>40378646</v>
      </c>
      <c r="W69" s="30">
        <v>56349341</v>
      </c>
      <c r="X69" s="30">
        <v>56624101</v>
      </c>
      <c r="Y69" s="30">
        <v>57091845</v>
      </c>
      <c r="Z69" s="30">
        <v>58919362</v>
      </c>
      <c r="AA69" s="31">
        <v>2336.5144930000001</v>
      </c>
      <c r="AB69" s="31">
        <v>3023.0164823999999</v>
      </c>
      <c r="AC69" s="31">
        <v>3022.33484</v>
      </c>
      <c r="AD69" s="31">
        <v>2693.1489750000001</v>
      </c>
      <c r="AE69" s="31">
        <v>2711.7464645999999</v>
      </c>
      <c r="AF69" s="30">
        <v>26749463</v>
      </c>
      <c r="AG69" s="30">
        <v>0</v>
      </c>
      <c r="AH69" s="30">
        <v>2305857.8753644377</v>
      </c>
      <c r="AI69" s="30">
        <f t="shared" si="1"/>
        <v>24443605.124635562</v>
      </c>
      <c r="AJ69" s="30">
        <v>9013.9714179515504</v>
      </c>
      <c r="AK69" s="31">
        <v>3230</v>
      </c>
      <c r="AL69" s="31">
        <v>3797</v>
      </c>
      <c r="AM69" s="31">
        <v>3745</v>
      </c>
      <c r="AN69" s="31">
        <v>3222</v>
      </c>
      <c r="AO69" s="31">
        <v>3134</v>
      </c>
      <c r="AP69" s="31">
        <v>186724</v>
      </c>
      <c r="AQ69" s="31">
        <v>198150</v>
      </c>
      <c r="AR69" s="31">
        <v>187695</v>
      </c>
      <c r="AS69" s="31">
        <v>198419</v>
      </c>
      <c r="AT69" s="31">
        <v>185626</v>
      </c>
      <c r="AU69" s="27"/>
    </row>
    <row r="70" spans="1:47" s="14" customFormat="1" ht="12.75">
      <c r="B70" s="36"/>
      <c r="C70" s="29"/>
      <c r="D70" s="37" t="s">
        <v>6</v>
      </c>
      <c r="E70" s="37" t="s">
        <v>6</v>
      </c>
      <c r="F70" s="37" t="s">
        <v>6</v>
      </c>
      <c r="G70" s="37" t="s">
        <v>6</v>
      </c>
      <c r="H70" s="37" t="s">
        <v>6</v>
      </c>
      <c r="I70" s="37" t="s">
        <v>6</v>
      </c>
      <c r="J70" s="37" t="s">
        <v>6</v>
      </c>
      <c r="K70" s="37" t="s">
        <v>6</v>
      </c>
      <c r="L70" s="37" t="s">
        <v>6</v>
      </c>
      <c r="M70" s="37" t="s">
        <v>6</v>
      </c>
      <c r="N70" s="37" t="s">
        <v>6</v>
      </c>
      <c r="O70" s="37" t="s">
        <v>6</v>
      </c>
      <c r="P70" s="37" t="s">
        <v>6</v>
      </c>
      <c r="Q70" s="37" t="s">
        <v>6</v>
      </c>
      <c r="R70" s="37" t="s">
        <v>6</v>
      </c>
      <c r="S70" s="37" t="s">
        <v>6</v>
      </c>
      <c r="T70" s="37" t="s">
        <v>6</v>
      </c>
      <c r="U70" s="37" t="s">
        <v>6</v>
      </c>
      <c r="V70" s="37" t="s">
        <v>6</v>
      </c>
      <c r="W70" s="37" t="s">
        <v>6</v>
      </c>
      <c r="X70" s="37" t="s">
        <v>6</v>
      </c>
      <c r="Y70" s="37" t="s">
        <v>6</v>
      </c>
      <c r="Z70" s="37" t="s">
        <v>6</v>
      </c>
      <c r="AA70" s="38" t="s">
        <v>6</v>
      </c>
      <c r="AB70" s="38" t="s">
        <v>6</v>
      </c>
      <c r="AC70" s="38" t="s">
        <v>6</v>
      </c>
      <c r="AD70" s="38" t="s">
        <v>6</v>
      </c>
      <c r="AE70" s="38" t="s">
        <v>1425</v>
      </c>
      <c r="AF70" s="39" t="s">
        <v>6</v>
      </c>
      <c r="AG70" s="39" t="s">
        <v>6</v>
      </c>
      <c r="AH70" s="39" t="s">
        <v>6</v>
      </c>
      <c r="AI70" s="40" t="s">
        <v>6</v>
      </c>
      <c r="AJ70" s="41" t="s">
        <v>6</v>
      </c>
      <c r="AK70" s="38" t="s">
        <v>6</v>
      </c>
      <c r="AL70" s="38" t="s">
        <v>6</v>
      </c>
      <c r="AM70" s="38" t="s">
        <v>6</v>
      </c>
      <c r="AN70" s="38" t="s">
        <v>6</v>
      </c>
      <c r="AO70" s="38" t="s">
        <v>6</v>
      </c>
      <c r="AP70" s="38" t="s">
        <v>6</v>
      </c>
      <c r="AQ70" s="38" t="s">
        <v>6</v>
      </c>
      <c r="AR70" s="38" t="s">
        <v>6</v>
      </c>
      <c r="AS70" s="38" t="s">
        <v>6</v>
      </c>
      <c r="AT70" s="38" t="s">
        <v>6</v>
      </c>
    </row>
    <row r="71" spans="1:47" s="14" customFormat="1" ht="12.75">
      <c r="B71" s="36"/>
      <c r="C71" s="29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42"/>
      <c r="AG71" s="42"/>
      <c r="AH71" s="42"/>
      <c r="AI71" s="43"/>
      <c r="AJ71" s="44"/>
      <c r="AK71" s="38"/>
      <c r="AL71" s="38"/>
      <c r="AM71" s="38"/>
      <c r="AN71" s="38"/>
      <c r="AO71" s="38"/>
      <c r="AP71" s="38"/>
      <c r="AQ71" s="38"/>
      <c r="AR71" s="38"/>
      <c r="AS71" s="38"/>
      <c r="AT71" s="38"/>
    </row>
    <row r="72" spans="1:47" s="14" customFormat="1">
      <c r="A72" s="45" t="s">
        <v>1372</v>
      </c>
      <c r="B72" s="36"/>
      <c r="C72" s="29"/>
      <c r="D72" s="46"/>
      <c r="E72" s="46"/>
      <c r="F72" s="47" t="s">
        <v>6</v>
      </c>
      <c r="G72" s="48" t="s">
        <v>6</v>
      </c>
      <c r="H72" s="46"/>
      <c r="I72" s="46"/>
      <c r="J72" s="46"/>
      <c r="K72" s="47" t="s">
        <v>6</v>
      </c>
      <c r="L72" s="49" t="s">
        <v>6</v>
      </c>
      <c r="M72" s="46"/>
      <c r="N72" s="46"/>
      <c r="O72" s="46"/>
      <c r="P72" s="46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50"/>
      <c r="AG72" s="50"/>
      <c r="AI72" s="51"/>
      <c r="AJ72" s="50"/>
      <c r="AK72" s="52"/>
      <c r="AL72" s="52"/>
      <c r="AM72" s="52"/>
      <c r="AN72" s="52"/>
      <c r="AO72" s="52"/>
      <c r="AP72" s="52"/>
      <c r="AQ72" s="52"/>
      <c r="AR72" s="52"/>
      <c r="AS72" s="52"/>
      <c r="AT72" s="52"/>
    </row>
    <row r="73" spans="1:47" s="14" customFormat="1">
      <c r="A73" s="14" t="s">
        <v>1359</v>
      </c>
      <c r="B73" s="36"/>
      <c r="C73" s="29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30">
        <v>68298742</v>
      </c>
      <c r="R73" s="30">
        <v>69838693</v>
      </c>
      <c r="S73" s="30">
        <v>59603215</v>
      </c>
      <c r="T73" s="30">
        <v>52134457</v>
      </c>
      <c r="U73" s="30">
        <v>50465154</v>
      </c>
      <c r="V73" s="30">
        <v>46284437</v>
      </c>
      <c r="W73" s="30">
        <v>53878693</v>
      </c>
      <c r="X73" s="30">
        <v>44789962</v>
      </c>
      <c r="Y73" s="30">
        <v>57246156</v>
      </c>
      <c r="Z73" s="30">
        <v>46469325</v>
      </c>
      <c r="AA73" s="50"/>
      <c r="AB73" s="50"/>
      <c r="AC73" s="50"/>
      <c r="AD73" s="50"/>
      <c r="AE73" s="50"/>
      <c r="AF73" s="50"/>
      <c r="AG73" s="50"/>
      <c r="AI73" s="51"/>
      <c r="AJ73" s="50"/>
      <c r="AK73" s="8"/>
      <c r="AL73" s="8"/>
      <c r="AM73" s="8"/>
      <c r="AN73" s="8"/>
      <c r="AO73" s="8"/>
      <c r="AP73" s="52"/>
      <c r="AQ73" s="52"/>
      <c r="AR73" s="52"/>
      <c r="AS73" s="52"/>
      <c r="AT73" s="52"/>
    </row>
    <row r="74" spans="1:47" s="14" customFormat="1">
      <c r="A74" s="14" t="s">
        <v>1361</v>
      </c>
      <c r="B74" s="36"/>
      <c r="C74" s="29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30">
        <v>115852072</v>
      </c>
      <c r="R74" s="30">
        <v>126505520</v>
      </c>
      <c r="S74" s="30">
        <v>107673528</v>
      </c>
      <c r="T74" s="30">
        <v>130538597</v>
      </c>
      <c r="U74" s="30">
        <v>136946811</v>
      </c>
      <c r="V74" s="30">
        <v>74655392</v>
      </c>
      <c r="W74" s="30">
        <v>83765000</v>
      </c>
      <c r="X74" s="30">
        <v>68758000</v>
      </c>
      <c r="Y74" s="30">
        <v>82109447</v>
      </c>
      <c r="Z74" s="30">
        <v>86468547</v>
      </c>
      <c r="AA74" s="50"/>
      <c r="AB74" s="50"/>
      <c r="AC74" s="50"/>
      <c r="AD74" s="50"/>
      <c r="AE74" s="50"/>
      <c r="AF74" s="50"/>
      <c r="AG74" s="50"/>
      <c r="AH74" s="50"/>
      <c r="AI74" s="51"/>
      <c r="AJ74" s="50"/>
      <c r="AK74" s="8"/>
      <c r="AL74" s="8"/>
      <c r="AM74" s="8"/>
      <c r="AN74" s="8"/>
      <c r="AO74" s="8"/>
      <c r="AP74" s="52"/>
      <c r="AQ74" s="52"/>
      <c r="AR74" s="52"/>
      <c r="AS74" s="52"/>
      <c r="AT74" s="52"/>
    </row>
    <row r="75" spans="1:47" s="14" customFormat="1">
      <c r="A75" s="14" t="s">
        <v>1360</v>
      </c>
      <c r="B75" s="36"/>
      <c r="C75" s="29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30">
        <v>73061264</v>
      </c>
      <c r="R75" s="30">
        <v>82910856</v>
      </c>
      <c r="S75" s="30">
        <v>79241184</v>
      </c>
      <c r="T75" s="30">
        <v>100620074</v>
      </c>
      <c r="U75" s="30">
        <v>88860233</v>
      </c>
      <c r="V75" s="30">
        <v>70092168</v>
      </c>
      <c r="W75" s="30">
        <v>82156376</v>
      </c>
      <c r="X75" s="30">
        <v>70239120</v>
      </c>
      <c r="Y75" s="30">
        <v>88510748</v>
      </c>
      <c r="Z75" s="30">
        <v>83139543</v>
      </c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8"/>
      <c r="AL75" s="8"/>
      <c r="AM75" s="8"/>
      <c r="AN75" s="8"/>
      <c r="AO75" s="8"/>
      <c r="AP75" s="52"/>
      <c r="AQ75" s="52"/>
      <c r="AR75" s="52"/>
      <c r="AS75" s="52"/>
      <c r="AT75" s="52"/>
    </row>
    <row r="76" spans="1:47" s="14" customFormat="1">
      <c r="A76" s="14" t="s">
        <v>1424</v>
      </c>
      <c r="B76" s="36"/>
      <c r="C76" s="29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30">
        <v>90854416</v>
      </c>
      <c r="R76" s="30">
        <v>106828944</v>
      </c>
      <c r="S76" s="30">
        <v>91483248</v>
      </c>
      <c r="T76" s="30">
        <v>99791949</v>
      </c>
      <c r="U76" s="30">
        <v>89312757</v>
      </c>
      <c r="V76" s="30">
        <v>65999924</v>
      </c>
      <c r="W76" s="30">
        <v>74907142</v>
      </c>
      <c r="X76" s="30">
        <v>61414112</v>
      </c>
      <c r="Y76" s="30">
        <v>78116798</v>
      </c>
      <c r="Z76" s="30">
        <v>75077116</v>
      </c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8"/>
      <c r="AL76" s="8"/>
      <c r="AM76" s="8"/>
      <c r="AN76" s="8"/>
      <c r="AO76" s="8"/>
      <c r="AP76" s="52"/>
      <c r="AQ76" s="52"/>
      <c r="AR76" s="52"/>
      <c r="AS76" s="52"/>
      <c r="AT76" s="52"/>
    </row>
    <row r="77" spans="1:47" s="14" customFormat="1">
      <c r="A77" s="14" t="s">
        <v>1363</v>
      </c>
      <c r="B77" s="36"/>
      <c r="C77" s="29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30">
        <v>48539244</v>
      </c>
      <c r="R77" s="30">
        <v>61007052</v>
      </c>
      <c r="S77" s="30">
        <v>54440728</v>
      </c>
      <c r="T77" s="30">
        <v>66019076</v>
      </c>
      <c r="U77" s="30">
        <v>71555345</v>
      </c>
      <c r="V77" s="30">
        <v>90852152</v>
      </c>
      <c r="W77" s="30">
        <v>100755416</v>
      </c>
      <c r="X77" s="30">
        <v>105883440</v>
      </c>
      <c r="Y77" s="30">
        <v>133863514</v>
      </c>
      <c r="Z77" s="30">
        <v>126535448</v>
      </c>
      <c r="AA77" s="50"/>
      <c r="AB77" s="50"/>
      <c r="AC77" s="50"/>
      <c r="AD77" s="50"/>
      <c r="AE77" s="50"/>
      <c r="AF77" s="46"/>
      <c r="AG77" s="46"/>
      <c r="AH77" s="46"/>
      <c r="AI77" s="46"/>
      <c r="AJ77" s="46"/>
      <c r="AK77" s="52"/>
      <c r="AL77" s="52"/>
      <c r="AM77" s="52"/>
      <c r="AN77" s="52"/>
      <c r="AO77" s="52"/>
      <c r="AP77" s="8"/>
      <c r="AQ77" s="8"/>
      <c r="AR77" s="8"/>
      <c r="AS77" s="8"/>
      <c r="AT77" s="8"/>
    </row>
    <row r="78" spans="1:47" s="14" customFormat="1" ht="12.75">
      <c r="A78" s="14" t="s">
        <v>1364</v>
      </c>
      <c r="B78" s="28" t="s">
        <v>6</v>
      </c>
      <c r="C78" s="32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30">
        <v>278414956</v>
      </c>
      <c r="R78" s="30">
        <v>331345360</v>
      </c>
      <c r="S78" s="30">
        <v>160434302</v>
      </c>
      <c r="T78" s="30">
        <v>178986864</v>
      </c>
      <c r="U78" s="30">
        <v>186901361</v>
      </c>
      <c r="V78" s="30">
        <v>211767388</v>
      </c>
      <c r="W78" s="30">
        <v>250449664</v>
      </c>
      <c r="X78" s="30">
        <v>97133198</v>
      </c>
      <c r="Y78" s="30">
        <v>123688232</v>
      </c>
      <c r="Z78" s="30">
        <v>112376990</v>
      </c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4"/>
      <c r="AL78" s="54"/>
      <c r="AM78" s="55"/>
      <c r="AN78" s="55"/>
      <c r="AO78" s="55"/>
      <c r="AP78" s="54"/>
      <c r="AQ78" s="54"/>
      <c r="AR78" s="56"/>
      <c r="AS78" s="56"/>
      <c r="AT78" s="56"/>
    </row>
    <row r="79" spans="1:47" s="14" customFormat="1">
      <c r="B79" s="36"/>
      <c r="C79" s="29"/>
      <c r="H79" s="57"/>
      <c r="I79" s="57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</row>
    <row r="80" spans="1:47" s="14" customFormat="1">
      <c r="B80" s="36"/>
      <c r="C80" s="29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</row>
  </sheetData>
  <mergeCells count="5">
    <mergeCell ref="Q1:U1"/>
    <mergeCell ref="V1:Z1"/>
    <mergeCell ref="AA1:AE1"/>
    <mergeCell ref="AK1:AO1"/>
    <mergeCell ref="AP1:AT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46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ColWidth="9.140625" defaultRowHeight="12.75"/>
  <cols>
    <col min="1" max="1" width="13.7109375" style="10" customWidth="1"/>
    <col min="2" max="2" width="39.28515625" style="10" bestFit="1" customWidth="1"/>
    <col min="3" max="3" width="41.5703125" style="10" bestFit="1" customWidth="1"/>
    <col min="4" max="4" width="14.5703125" style="97" customWidth="1"/>
    <col min="5" max="5" width="38.7109375" style="10" customWidth="1"/>
    <col min="6" max="6" width="12.7109375" style="98" customWidth="1"/>
    <col min="7" max="7" width="12.28515625" style="10" customWidth="1"/>
    <col min="8" max="8" width="42.7109375" style="10" customWidth="1"/>
    <col min="9" max="9" width="12.7109375" style="98" customWidth="1"/>
    <col min="10" max="10" width="12.28515625" style="10" customWidth="1"/>
    <col min="11" max="11" width="42.7109375" style="10" customWidth="1"/>
    <col min="12" max="12" width="12.7109375" style="98" customWidth="1"/>
    <col min="13" max="13" width="12.28515625" style="10" customWidth="1"/>
    <col min="14" max="256" width="9.140625" style="10"/>
    <col min="257" max="257" width="19.28515625" style="10" customWidth="1"/>
    <col min="258" max="258" width="39.28515625" style="10" bestFit="1" customWidth="1"/>
    <col min="259" max="259" width="41.5703125" style="10" bestFit="1" customWidth="1"/>
    <col min="260" max="260" width="14.5703125" style="10" customWidth="1"/>
    <col min="261" max="261" width="54.7109375" style="10" bestFit="1" customWidth="1"/>
    <col min="262" max="263" width="13.7109375" style="10" customWidth="1"/>
    <col min="264" max="264" width="51" style="10" bestFit="1" customWidth="1"/>
    <col min="265" max="266" width="13.7109375" style="10" customWidth="1"/>
    <col min="267" max="267" width="51" style="10" bestFit="1" customWidth="1"/>
    <col min="268" max="269" width="13.7109375" style="10" customWidth="1"/>
    <col min="270" max="512" width="9.140625" style="10"/>
    <col min="513" max="513" width="19.28515625" style="10" customWidth="1"/>
    <col min="514" max="514" width="39.28515625" style="10" bestFit="1" customWidth="1"/>
    <col min="515" max="515" width="41.5703125" style="10" bestFit="1" customWidth="1"/>
    <col min="516" max="516" width="14.5703125" style="10" customWidth="1"/>
    <col min="517" max="517" width="54.7109375" style="10" bestFit="1" customWidth="1"/>
    <col min="518" max="519" width="13.7109375" style="10" customWidth="1"/>
    <col min="520" max="520" width="51" style="10" bestFit="1" customWidth="1"/>
    <col min="521" max="522" width="13.7109375" style="10" customWidth="1"/>
    <col min="523" max="523" width="51" style="10" bestFit="1" customWidth="1"/>
    <col min="524" max="525" width="13.7109375" style="10" customWidth="1"/>
    <col min="526" max="768" width="9.140625" style="10"/>
    <col min="769" max="769" width="19.28515625" style="10" customWidth="1"/>
    <col min="770" max="770" width="39.28515625" style="10" bestFit="1" customWidth="1"/>
    <col min="771" max="771" width="41.5703125" style="10" bestFit="1" customWidth="1"/>
    <col min="772" max="772" width="14.5703125" style="10" customWidth="1"/>
    <col min="773" max="773" width="54.7109375" style="10" bestFit="1" customWidth="1"/>
    <col min="774" max="775" width="13.7109375" style="10" customWidth="1"/>
    <col min="776" max="776" width="51" style="10" bestFit="1" customWidth="1"/>
    <col min="777" max="778" width="13.7109375" style="10" customWidth="1"/>
    <col min="779" max="779" width="51" style="10" bestFit="1" customWidth="1"/>
    <col min="780" max="781" width="13.7109375" style="10" customWidth="1"/>
    <col min="782" max="1024" width="9.140625" style="10"/>
    <col min="1025" max="1025" width="19.28515625" style="10" customWidth="1"/>
    <col min="1026" max="1026" width="39.28515625" style="10" bestFit="1" customWidth="1"/>
    <col min="1027" max="1027" width="41.5703125" style="10" bestFit="1" customWidth="1"/>
    <col min="1028" max="1028" width="14.5703125" style="10" customWidth="1"/>
    <col min="1029" max="1029" width="54.7109375" style="10" bestFit="1" customWidth="1"/>
    <col min="1030" max="1031" width="13.7109375" style="10" customWidth="1"/>
    <col min="1032" max="1032" width="51" style="10" bestFit="1" customWidth="1"/>
    <col min="1033" max="1034" width="13.7109375" style="10" customWidth="1"/>
    <col min="1035" max="1035" width="51" style="10" bestFit="1" customWidth="1"/>
    <col min="1036" max="1037" width="13.7109375" style="10" customWidth="1"/>
    <col min="1038" max="1280" width="9.140625" style="10"/>
    <col min="1281" max="1281" width="19.28515625" style="10" customWidth="1"/>
    <col min="1282" max="1282" width="39.28515625" style="10" bestFit="1" customWidth="1"/>
    <col min="1283" max="1283" width="41.5703125" style="10" bestFit="1" customWidth="1"/>
    <col min="1284" max="1284" width="14.5703125" style="10" customWidth="1"/>
    <col min="1285" max="1285" width="54.7109375" style="10" bestFit="1" customWidth="1"/>
    <col min="1286" max="1287" width="13.7109375" style="10" customWidth="1"/>
    <col min="1288" max="1288" width="51" style="10" bestFit="1" customWidth="1"/>
    <col min="1289" max="1290" width="13.7109375" style="10" customWidth="1"/>
    <col min="1291" max="1291" width="51" style="10" bestFit="1" customWidth="1"/>
    <col min="1292" max="1293" width="13.7109375" style="10" customWidth="1"/>
    <col min="1294" max="1536" width="9.140625" style="10"/>
    <col min="1537" max="1537" width="19.28515625" style="10" customWidth="1"/>
    <col min="1538" max="1538" width="39.28515625" style="10" bestFit="1" customWidth="1"/>
    <col min="1539" max="1539" width="41.5703125" style="10" bestFit="1" customWidth="1"/>
    <col min="1540" max="1540" width="14.5703125" style="10" customWidth="1"/>
    <col min="1541" max="1541" width="54.7109375" style="10" bestFit="1" customWidth="1"/>
    <col min="1542" max="1543" width="13.7109375" style="10" customWidth="1"/>
    <col min="1544" max="1544" width="51" style="10" bestFit="1" customWidth="1"/>
    <col min="1545" max="1546" width="13.7109375" style="10" customWidth="1"/>
    <col min="1547" max="1547" width="51" style="10" bestFit="1" customWidth="1"/>
    <col min="1548" max="1549" width="13.7109375" style="10" customWidth="1"/>
    <col min="1550" max="1792" width="9.140625" style="10"/>
    <col min="1793" max="1793" width="19.28515625" style="10" customWidth="1"/>
    <col min="1794" max="1794" width="39.28515625" style="10" bestFit="1" customWidth="1"/>
    <col min="1795" max="1795" width="41.5703125" style="10" bestFit="1" customWidth="1"/>
    <col min="1796" max="1796" width="14.5703125" style="10" customWidth="1"/>
    <col min="1797" max="1797" width="54.7109375" style="10" bestFit="1" customWidth="1"/>
    <col min="1798" max="1799" width="13.7109375" style="10" customWidth="1"/>
    <col min="1800" max="1800" width="51" style="10" bestFit="1" customWidth="1"/>
    <col min="1801" max="1802" width="13.7109375" style="10" customWidth="1"/>
    <col min="1803" max="1803" width="51" style="10" bestFit="1" customWidth="1"/>
    <col min="1804" max="1805" width="13.7109375" style="10" customWidth="1"/>
    <col min="1806" max="2048" width="9.140625" style="10"/>
    <col min="2049" max="2049" width="19.28515625" style="10" customWidth="1"/>
    <col min="2050" max="2050" width="39.28515625" style="10" bestFit="1" customWidth="1"/>
    <col min="2051" max="2051" width="41.5703125" style="10" bestFit="1" customWidth="1"/>
    <col min="2052" max="2052" width="14.5703125" style="10" customWidth="1"/>
    <col min="2053" max="2053" width="54.7109375" style="10" bestFit="1" customWidth="1"/>
    <col min="2054" max="2055" width="13.7109375" style="10" customWidth="1"/>
    <col min="2056" max="2056" width="51" style="10" bestFit="1" customWidth="1"/>
    <col min="2057" max="2058" width="13.7109375" style="10" customWidth="1"/>
    <col min="2059" max="2059" width="51" style="10" bestFit="1" customWidth="1"/>
    <col min="2060" max="2061" width="13.7109375" style="10" customWidth="1"/>
    <col min="2062" max="2304" width="9.140625" style="10"/>
    <col min="2305" max="2305" width="19.28515625" style="10" customWidth="1"/>
    <col min="2306" max="2306" width="39.28515625" style="10" bestFit="1" customWidth="1"/>
    <col min="2307" max="2307" width="41.5703125" style="10" bestFit="1" customWidth="1"/>
    <col min="2308" max="2308" width="14.5703125" style="10" customWidth="1"/>
    <col min="2309" max="2309" width="54.7109375" style="10" bestFit="1" customWidth="1"/>
    <col min="2310" max="2311" width="13.7109375" style="10" customWidth="1"/>
    <col min="2312" max="2312" width="51" style="10" bestFit="1" customWidth="1"/>
    <col min="2313" max="2314" width="13.7109375" style="10" customWidth="1"/>
    <col min="2315" max="2315" width="51" style="10" bestFit="1" customWidth="1"/>
    <col min="2316" max="2317" width="13.7109375" style="10" customWidth="1"/>
    <col min="2318" max="2560" width="9.140625" style="10"/>
    <col min="2561" max="2561" width="19.28515625" style="10" customWidth="1"/>
    <col min="2562" max="2562" width="39.28515625" style="10" bestFit="1" customWidth="1"/>
    <col min="2563" max="2563" width="41.5703125" style="10" bestFit="1" customWidth="1"/>
    <col min="2564" max="2564" width="14.5703125" style="10" customWidth="1"/>
    <col min="2565" max="2565" width="54.7109375" style="10" bestFit="1" customWidth="1"/>
    <col min="2566" max="2567" width="13.7109375" style="10" customWidth="1"/>
    <col min="2568" max="2568" width="51" style="10" bestFit="1" customWidth="1"/>
    <col min="2569" max="2570" width="13.7109375" style="10" customWidth="1"/>
    <col min="2571" max="2571" width="51" style="10" bestFit="1" customWidth="1"/>
    <col min="2572" max="2573" width="13.7109375" style="10" customWidth="1"/>
    <col min="2574" max="2816" width="9.140625" style="10"/>
    <col min="2817" max="2817" width="19.28515625" style="10" customWidth="1"/>
    <col min="2818" max="2818" width="39.28515625" style="10" bestFit="1" customWidth="1"/>
    <col min="2819" max="2819" width="41.5703125" style="10" bestFit="1" customWidth="1"/>
    <col min="2820" max="2820" width="14.5703125" style="10" customWidth="1"/>
    <col min="2821" max="2821" width="54.7109375" style="10" bestFit="1" customWidth="1"/>
    <col min="2822" max="2823" width="13.7109375" style="10" customWidth="1"/>
    <col min="2824" max="2824" width="51" style="10" bestFit="1" customWidth="1"/>
    <col min="2825" max="2826" width="13.7109375" style="10" customWidth="1"/>
    <col min="2827" max="2827" width="51" style="10" bestFit="1" customWidth="1"/>
    <col min="2828" max="2829" width="13.7109375" style="10" customWidth="1"/>
    <col min="2830" max="3072" width="9.140625" style="10"/>
    <col min="3073" max="3073" width="19.28515625" style="10" customWidth="1"/>
    <col min="3074" max="3074" width="39.28515625" style="10" bestFit="1" customWidth="1"/>
    <col min="3075" max="3075" width="41.5703125" style="10" bestFit="1" customWidth="1"/>
    <col min="3076" max="3076" width="14.5703125" style="10" customWidth="1"/>
    <col min="3077" max="3077" width="54.7109375" style="10" bestFit="1" customWidth="1"/>
    <col min="3078" max="3079" width="13.7109375" style="10" customWidth="1"/>
    <col min="3080" max="3080" width="51" style="10" bestFit="1" customWidth="1"/>
    <col min="3081" max="3082" width="13.7109375" style="10" customWidth="1"/>
    <col min="3083" max="3083" width="51" style="10" bestFit="1" customWidth="1"/>
    <col min="3084" max="3085" width="13.7109375" style="10" customWidth="1"/>
    <col min="3086" max="3328" width="9.140625" style="10"/>
    <col min="3329" max="3329" width="19.28515625" style="10" customWidth="1"/>
    <col min="3330" max="3330" width="39.28515625" style="10" bestFit="1" customWidth="1"/>
    <col min="3331" max="3331" width="41.5703125" style="10" bestFit="1" customWidth="1"/>
    <col min="3332" max="3332" width="14.5703125" style="10" customWidth="1"/>
    <col min="3333" max="3333" width="54.7109375" style="10" bestFit="1" customWidth="1"/>
    <col min="3334" max="3335" width="13.7109375" style="10" customWidth="1"/>
    <col min="3336" max="3336" width="51" style="10" bestFit="1" customWidth="1"/>
    <col min="3337" max="3338" width="13.7109375" style="10" customWidth="1"/>
    <col min="3339" max="3339" width="51" style="10" bestFit="1" customWidth="1"/>
    <col min="3340" max="3341" width="13.7109375" style="10" customWidth="1"/>
    <col min="3342" max="3584" width="9.140625" style="10"/>
    <col min="3585" max="3585" width="19.28515625" style="10" customWidth="1"/>
    <col min="3586" max="3586" width="39.28515625" style="10" bestFit="1" customWidth="1"/>
    <col min="3587" max="3587" width="41.5703125" style="10" bestFit="1" customWidth="1"/>
    <col min="3588" max="3588" width="14.5703125" style="10" customWidth="1"/>
    <col min="3589" max="3589" width="54.7109375" style="10" bestFit="1" customWidth="1"/>
    <col min="3590" max="3591" width="13.7109375" style="10" customWidth="1"/>
    <col min="3592" max="3592" width="51" style="10" bestFit="1" customWidth="1"/>
    <col min="3593" max="3594" width="13.7109375" style="10" customWidth="1"/>
    <col min="3595" max="3595" width="51" style="10" bestFit="1" customWidth="1"/>
    <col min="3596" max="3597" width="13.7109375" style="10" customWidth="1"/>
    <col min="3598" max="3840" width="9.140625" style="10"/>
    <col min="3841" max="3841" width="19.28515625" style="10" customWidth="1"/>
    <col min="3842" max="3842" width="39.28515625" style="10" bestFit="1" customWidth="1"/>
    <col min="3843" max="3843" width="41.5703125" style="10" bestFit="1" customWidth="1"/>
    <col min="3844" max="3844" width="14.5703125" style="10" customWidth="1"/>
    <col min="3845" max="3845" width="54.7109375" style="10" bestFit="1" customWidth="1"/>
    <col min="3846" max="3847" width="13.7109375" style="10" customWidth="1"/>
    <col min="3848" max="3848" width="51" style="10" bestFit="1" customWidth="1"/>
    <col min="3849" max="3850" width="13.7109375" style="10" customWidth="1"/>
    <col min="3851" max="3851" width="51" style="10" bestFit="1" customWidth="1"/>
    <col min="3852" max="3853" width="13.7109375" style="10" customWidth="1"/>
    <col min="3854" max="4096" width="9.140625" style="10"/>
    <col min="4097" max="4097" width="19.28515625" style="10" customWidth="1"/>
    <col min="4098" max="4098" width="39.28515625" style="10" bestFit="1" customWidth="1"/>
    <col min="4099" max="4099" width="41.5703125" style="10" bestFit="1" customWidth="1"/>
    <col min="4100" max="4100" width="14.5703125" style="10" customWidth="1"/>
    <col min="4101" max="4101" width="54.7109375" style="10" bestFit="1" customWidth="1"/>
    <col min="4102" max="4103" width="13.7109375" style="10" customWidth="1"/>
    <col min="4104" max="4104" width="51" style="10" bestFit="1" customWidth="1"/>
    <col min="4105" max="4106" width="13.7109375" style="10" customWidth="1"/>
    <col min="4107" max="4107" width="51" style="10" bestFit="1" customWidth="1"/>
    <col min="4108" max="4109" width="13.7109375" style="10" customWidth="1"/>
    <col min="4110" max="4352" width="9.140625" style="10"/>
    <col min="4353" max="4353" width="19.28515625" style="10" customWidth="1"/>
    <col min="4354" max="4354" width="39.28515625" style="10" bestFit="1" customWidth="1"/>
    <col min="4355" max="4355" width="41.5703125" style="10" bestFit="1" customWidth="1"/>
    <col min="4356" max="4356" width="14.5703125" style="10" customWidth="1"/>
    <col min="4357" max="4357" width="54.7109375" style="10" bestFit="1" customWidth="1"/>
    <col min="4358" max="4359" width="13.7109375" style="10" customWidth="1"/>
    <col min="4360" max="4360" width="51" style="10" bestFit="1" customWidth="1"/>
    <col min="4361" max="4362" width="13.7109375" style="10" customWidth="1"/>
    <col min="4363" max="4363" width="51" style="10" bestFit="1" customWidth="1"/>
    <col min="4364" max="4365" width="13.7109375" style="10" customWidth="1"/>
    <col min="4366" max="4608" width="9.140625" style="10"/>
    <col min="4609" max="4609" width="19.28515625" style="10" customWidth="1"/>
    <col min="4610" max="4610" width="39.28515625" style="10" bestFit="1" customWidth="1"/>
    <col min="4611" max="4611" width="41.5703125" style="10" bestFit="1" customWidth="1"/>
    <col min="4612" max="4612" width="14.5703125" style="10" customWidth="1"/>
    <col min="4613" max="4613" width="54.7109375" style="10" bestFit="1" customWidth="1"/>
    <col min="4614" max="4615" width="13.7109375" style="10" customWidth="1"/>
    <col min="4616" max="4616" width="51" style="10" bestFit="1" customWidth="1"/>
    <col min="4617" max="4618" width="13.7109375" style="10" customWidth="1"/>
    <col min="4619" max="4619" width="51" style="10" bestFit="1" customWidth="1"/>
    <col min="4620" max="4621" width="13.7109375" style="10" customWidth="1"/>
    <col min="4622" max="4864" width="9.140625" style="10"/>
    <col min="4865" max="4865" width="19.28515625" style="10" customWidth="1"/>
    <col min="4866" max="4866" width="39.28515625" style="10" bestFit="1" customWidth="1"/>
    <col min="4867" max="4867" width="41.5703125" style="10" bestFit="1" customWidth="1"/>
    <col min="4868" max="4868" width="14.5703125" style="10" customWidth="1"/>
    <col min="4869" max="4869" width="54.7109375" style="10" bestFit="1" customWidth="1"/>
    <col min="4870" max="4871" width="13.7109375" style="10" customWidth="1"/>
    <col min="4872" max="4872" width="51" style="10" bestFit="1" customWidth="1"/>
    <col min="4873" max="4874" width="13.7109375" style="10" customWidth="1"/>
    <col min="4875" max="4875" width="51" style="10" bestFit="1" customWidth="1"/>
    <col min="4876" max="4877" width="13.7109375" style="10" customWidth="1"/>
    <col min="4878" max="5120" width="9.140625" style="10"/>
    <col min="5121" max="5121" width="19.28515625" style="10" customWidth="1"/>
    <col min="5122" max="5122" width="39.28515625" style="10" bestFit="1" customWidth="1"/>
    <col min="5123" max="5123" width="41.5703125" style="10" bestFit="1" customWidth="1"/>
    <col min="5124" max="5124" width="14.5703125" style="10" customWidth="1"/>
    <col min="5125" max="5125" width="54.7109375" style="10" bestFit="1" customWidth="1"/>
    <col min="5126" max="5127" width="13.7109375" style="10" customWidth="1"/>
    <col min="5128" max="5128" width="51" style="10" bestFit="1" customWidth="1"/>
    <col min="5129" max="5130" width="13.7109375" style="10" customWidth="1"/>
    <col min="5131" max="5131" width="51" style="10" bestFit="1" customWidth="1"/>
    <col min="5132" max="5133" width="13.7109375" style="10" customWidth="1"/>
    <col min="5134" max="5376" width="9.140625" style="10"/>
    <col min="5377" max="5377" width="19.28515625" style="10" customWidth="1"/>
    <col min="5378" max="5378" width="39.28515625" style="10" bestFit="1" customWidth="1"/>
    <col min="5379" max="5379" width="41.5703125" style="10" bestFit="1" customWidth="1"/>
    <col min="5380" max="5380" width="14.5703125" style="10" customWidth="1"/>
    <col min="5381" max="5381" width="54.7109375" style="10" bestFit="1" customWidth="1"/>
    <col min="5382" max="5383" width="13.7109375" style="10" customWidth="1"/>
    <col min="5384" max="5384" width="51" style="10" bestFit="1" customWidth="1"/>
    <col min="5385" max="5386" width="13.7109375" style="10" customWidth="1"/>
    <col min="5387" max="5387" width="51" style="10" bestFit="1" customWidth="1"/>
    <col min="5388" max="5389" width="13.7109375" style="10" customWidth="1"/>
    <col min="5390" max="5632" width="9.140625" style="10"/>
    <col min="5633" max="5633" width="19.28515625" style="10" customWidth="1"/>
    <col min="5634" max="5634" width="39.28515625" style="10" bestFit="1" customWidth="1"/>
    <col min="5635" max="5635" width="41.5703125" style="10" bestFit="1" customWidth="1"/>
    <col min="5636" max="5636" width="14.5703125" style="10" customWidth="1"/>
    <col min="5637" max="5637" width="54.7109375" style="10" bestFit="1" customWidth="1"/>
    <col min="5638" max="5639" width="13.7109375" style="10" customWidth="1"/>
    <col min="5640" max="5640" width="51" style="10" bestFit="1" customWidth="1"/>
    <col min="5641" max="5642" width="13.7109375" style="10" customWidth="1"/>
    <col min="5643" max="5643" width="51" style="10" bestFit="1" customWidth="1"/>
    <col min="5644" max="5645" width="13.7109375" style="10" customWidth="1"/>
    <col min="5646" max="5888" width="9.140625" style="10"/>
    <col min="5889" max="5889" width="19.28515625" style="10" customWidth="1"/>
    <col min="5890" max="5890" width="39.28515625" style="10" bestFit="1" customWidth="1"/>
    <col min="5891" max="5891" width="41.5703125" style="10" bestFit="1" customWidth="1"/>
    <col min="5892" max="5892" width="14.5703125" style="10" customWidth="1"/>
    <col min="5893" max="5893" width="54.7109375" style="10" bestFit="1" customWidth="1"/>
    <col min="5894" max="5895" width="13.7109375" style="10" customWidth="1"/>
    <col min="5896" max="5896" width="51" style="10" bestFit="1" customWidth="1"/>
    <col min="5897" max="5898" width="13.7109375" style="10" customWidth="1"/>
    <col min="5899" max="5899" width="51" style="10" bestFit="1" customWidth="1"/>
    <col min="5900" max="5901" width="13.7109375" style="10" customWidth="1"/>
    <col min="5902" max="6144" width="9.140625" style="10"/>
    <col min="6145" max="6145" width="19.28515625" style="10" customWidth="1"/>
    <col min="6146" max="6146" width="39.28515625" style="10" bestFit="1" customWidth="1"/>
    <col min="6147" max="6147" width="41.5703125" style="10" bestFit="1" customWidth="1"/>
    <col min="6148" max="6148" width="14.5703125" style="10" customWidth="1"/>
    <col min="6149" max="6149" width="54.7109375" style="10" bestFit="1" customWidth="1"/>
    <col min="6150" max="6151" width="13.7109375" style="10" customWidth="1"/>
    <col min="6152" max="6152" width="51" style="10" bestFit="1" customWidth="1"/>
    <col min="6153" max="6154" width="13.7109375" style="10" customWidth="1"/>
    <col min="6155" max="6155" width="51" style="10" bestFit="1" customWidth="1"/>
    <col min="6156" max="6157" width="13.7109375" style="10" customWidth="1"/>
    <col min="6158" max="6400" width="9.140625" style="10"/>
    <col min="6401" max="6401" width="19.28515625" style="10" customWidth="1"/>
    <col min="6402" max="6402" width="39.28515625" style="10" bestFit="1" customWidth="1"/>
    <col min="6403" max="6403" width="41.5703125" style="10" bestFit="1" customWidth="1"/>
    <col min="6404" max="6404" width="14.5703125" style="10" customWidth="1"/>
    <col min="6405" max="6405" width="54.7109375" style="10" bestFit="1" customWidth="1"/>
    <col min="6406" max="6407" width="13.7109375" style="10" customWidth="1"/>
    <col min="6408" max="6408" width="51" style="10" bestFit="1" customWidth="1"/>
    <col min="6409" max="6410" width="13.7109375" style="10" customWidth="1"/>
    <col min="6411" max="6411" width="51" style="10" bestFit="1" customWidth="1"/>
    <col min="6412" max="6413" width="13.7109375" style="10" customWidth="1"/>
    <col min="6414" max="6656" width="9.140625" style="10"/>
    <col min="6657" max="6657" width="19.28515625" style="10" customWidth="1"/>
    <col min="6658" max="6658" width="39.28515625" style="10" bestFit="1" customWidth="1"/>
    <col min="6659" max="6659" width="41.5703125" style="10" bestFit="1" customWidth="1"/>
    <col min="6660" max="6660" width="14.5703125" style="10" customWidth="1"/>
    <col min="6661" max="6661" width="54.7109375" style="10" bestFit="1" customWidth="1"/>
    <col min="6662" max="6663" width="13.7109375" style="10" customWidth="1"/>
    <col min="6664" max="6664" width="51" style="10" bestFit="1" customWidth="1"/>
    <col min="6665" max="6666" width="13.7109375" style="10" customWidth="1"/>
    <col min="6667" max="6667" width="51" style="10" bestFit="1" customWidth="1"/>
    <col min="6668" max="6669" width="13.7109375" style="10" customWidth="1"/>
    <col min="6670" max="6912" width="9.140625" style="10"/>
    <col min="6913" max="6913" width="19.28515625" style="10" customWidth="1"/>
    <col min="6914" max="6914" width="39.28515625" style="10" bestFit="1" customWidth="1"/>
    <col min="6915" max="6915" width="41.5703125" style="10" bestFit="1" customWidth="1"/>
    <col min="6916" max="6916" width="14.5703125" style="10" customWidth="1"/>
    <col min="6917" max="6917" width="54.7109375" style="10" bestFit="1" customWidth="1"/>
    <col min="6918" max="6919" width="13.7109375" style="10" customWidth="1"/>
    <col min="6920" max="6920" width="51" style="10" bestFit="1" customWidth="1"/>
    <col min="6921" max="6922" width="13.7109375" style="10" customWidth="1"/>
    <col min="6923" max="6923" width="51" style="10" bestFit="1" customWidth="1"/>
    <col min="6924" max="6925" width="13.7109375" style="10" customWidth="1"/>
    <col min="6926" max="7168" width="9.140625" style="10"/>
    <col min="7169" max="7169" width="19.28515625" style="10" customWidth="1"/>
    <col min="7170" max="7170" width="39.28515625" style="10" bestFit="1" customWidth="1"/>
    <col min="7171" max="7171" width="41.5703125" style="10" bestFit="1" customWidth="1"/>
    <col min="7172" max="7172" width="14.5703125" style="10" customWidth="1"/>
    <col min="7173" max="7173" width="54.7109375" style="10" bestFit="1" customWidth="1"/>
    <col min="7174" max="7175" width="13.7109375" style="10" customWidth="1"/>
    <col min="7176" max="7176" width="51" style="10" bestFit="1" customWidth="1"/>
    <col min="7177" max="7178" width="13.7109375" style="10" customWidth="1"/>
    <col min="7179" max="7179" width="51" style="10" bestFit="1" customWidth="1"/>
    <col min="7180" max="7181" width="13.7109375" style="10" customWidth="1"/>
    <col min="7182" max="7424" width="9.140625" style="10"/>
    <col min="7425" max="7425" width="19.28515625" style="10" customWidth="1"/>
    <col min="7426" max="7426" width="39.28515625" style="10" bestFit="1" customWidth="1"/>
    <col min="7427" max="7427" width="41.5703125" style="10" bestFit="1" customWidth="1"/>
    <col min="7428" max="7428" width="14.5703125" style="10" customWidth="1"/>
    <col min="7429" max="7429" width="54.7109375" style="10" bestFit="1" customWidth="1"/>
    <col min="7430" max="7431" width="13.7109375" style="10" customWidth="1"/>
    <col min="7432" max="7432" width="51" style="10" bestFit="1" customWidth="1"/>
    <col min="7433" max="7434" width="13.7109375" style="10" customWidth="1"/>
    <col min="7435" max="7435" width="51" style="10" bestFit="1" customWidth="1"/>
    <col min="7436" max="7437" width="13.7109375" style="10" customWidth="1"/>
    <col min="7438" max="7680" width="9.140625" style="10"/>
    <col min="7681" max="7681" width="19.28515625" style="10" customWidth="1"/>
    <col min="7682" max="7682" width="39.28515625" style="10" bestFit="1" customWidth="1"/>
    <col min="7683" max="7683" width="41.5703125" style="10" bestFit="1" customWidth="1"/>
    <col min="7684" max="7684" width="14.5703125" style="10" customWidth="1"/>
    <col min="7685" max="7685" width="54.7109375" style="10" bestFit="1" customWidth="1"/>
    <col min="7686" max="7687" width="13.7109375" style="10" customWidth="1"/>
    <col min="7688" max="7688" width="51" style="10" bestFit="1" customWidth="1"/>
    <col min="7689" max="7690" width="13.7109375" style="10" customWidth="1"/>
    <col min="7691" max="7691" width="51" style="10" bestFit="1" customWidth="1"/>
    <col min="7692" max="7693" width="13.7109375" style="10" customWidth="1"/>
    <col min="7694" max="7936" width="9.140625" style="10"/>
    <col min="7937" max="7937" width="19.28515625" style="10" customWidth="1"/>
    <col min="7938" max="7938" width="39.28515625" style="10" bestFit="1" customWidth="1"/>
    <col min="7939" max="7939" width="41.5703125" style="10" bestFit="1" customWidth="1"/>
    <col min="7940" max="7940" width="14.5703125" style="10" customWidth="1"/>
    <col min="7941" max="7941" width="54.7109375" style="10" bestFit="1" customWidth="1"/>
    <col min="7942" max="7943" width="13.7109375" style="10" customWidth="1"/>
    <col min="7944" max="7944" width="51" style="10" bestFit="1" customWidth="1"/>
    <col min="7945" max="7946" width="13.7109375" style="10" customWidth="1"/>
    <col min="7947" max="7947" width="51" style="10" bestFit="1" customWidth="1"/>
    <col min="7948" max="7949" width="13.7109375" style="10" customWidth="1"/>
    <col min="7950" max="8192" width="9.140625" style="10"/>
    <col min="8193" max="8193" width="19.28515625" style="10" customWidth="1"/>
    <col min="8194" max="8194" width="39.28515625" style="10" bestFit="1" customWidth="1"/>
    <col min="8195" max="8195" width="41.5703125" style="10" bestFit="1" customWidth="1"/>
    <col min="8196" max="8196" width="14.5703125" style="10" customWidth="1"/>
    <col min="8197" max="8197" width="54.7109375" style="10" bestFit="1" customWidth="1"/>
    <col min="8198" max="8199" width="13.7109375" style="10" customWidth="1"/>
    <col min="8200" max="8200" width="51" style="10" bestFit="1" customWidth="1"/>
    <col min="8201" max="8202" width="13.7109375" style="10" customWidth="1"/>
    <col min="8203" max="8203" width="51" style="10" bestFit="1" customWidth="1"/>
    <col min="8204" max="8205" width="13.7109375" style="10" customWidth="1"/>
    <col min="8206" max="8448" width="9.140625" style="10"/>
    <col min="8449" max="8449" width="19.28515625" style="10" customWidth="1"/>
    <col min="8450" max="8450" width="39.28515625" style="10" bestFit="1" customWidth="1"/>
    <col min="8451" max="8451" width="41.5703125" style="10" bestFit="1" customWidth="1"/>
    <col min="8452" max="8452" width="14.5703125" style="10" customWidth="1"/>
    <col min="8453" max="8453" width="54.7109375" style="10" bestFit="1" customWidth="1"/>
    <col min="8454" max="8455" width="13.7109375" style="10" customWidth="1"/>
    <col min="8456" max="8456" width="51" style="10" bestFit="1" customWidth="1"/>
    <col min="8457" max="8458" width="13.7109375" style="10" customWidth="1"/>
    <col min="8459" max="8459" width="51" style="10" bestFit="1" customWidth="1"/>
    <col min="8460" max="8461" width="13.7109375" style="10" customWidth="1"/>
    <col min="8462" max="8704" width="9.140625" style="10"/>
    <col min="8705" max="8705" width="19.28515625" style="10" customWidth="1"/>
    <col min="8706" max="8706" width="39.28515625" style="10" bestFit="1" customWidth="1"/>
    <col min="8707" max="8707" width="41.5703125" style="10" bestFit="1" customWidth="1"/>
    <col min="8708" max="8708" width="14.5703125" style="10" customWidth="1"/>
    <col min="8709" max="8709" width="54.7109375" style="10" bestFit="1" customWidth="1"/>
    <col min="8710" max="8711" width="13.7109375" style="10" customWidth="1"/>
    <col min="8712" max="8712" width="51" style="10" bestFit="1" customWidth="1"/>
    <col min="8713" max="8714" width="13.7109375" style="10" customWidth="1"/>
    <col min="8715" max="8715" width="51" style="10" bestFit="1" customWidth="1"/>
    <col min="8716" max="8717" width="13.7109375" style="10" customWidth="1"/>
    <col min="8718" max="8960" width="9.140625" style="10"/>
    <col min="8961" max="8961" width="19.28515625" style="10" customWidth="1"/>
    <col min="8962" max="8962" width="39.28515625" style="10" bestFit="1" customWidth="1"/>
    <col min="8963" max="8963" width="41.5703125" style="10" bestFit="1" customWidth="1"/>
    <col min="8964" max="8964" width="14.5703125" style="10" customWidth="1"/>
    <col min="8965" max="8965" width="54.7109375" style="10" bestFit="1" customWidth="1"/>
    <col min="8966" max="8967" width="13.7109375" style="10" customWidth="1"/>
    <col min="8968" max="8968" width="51" style="10" bestFit="1" customWidth="1"/>
    <col min="8969" max="8970" width="13.7109375" style="10" customWidth="1"/>
    <col min="8971" max="8971" width="51" style="10" bestFit="1" customWidth="1"/>
    <col min="8972" max="8973" width="13.7109375" style="10" customWidth="1"/>
    <col min="8974" max="9216" width="9.140625" style="10"/>
    <col min="9217" max="9217" width="19.28515625" style="10" customWidth="1"/>
    <col min="9218" max="9218" width="39.28515625" style="10" bestFit="1" customWidth="1"/>
    <col min="9219" max="9219" width="41.5703125" style="10" bestFit="1" customWidth="1"/>
    <col min="9220" max="9220" width="14.5703125" style="10" customWidth="1"/>
    <col min="9221" max="9221" width="54.7109375" style="10" bestFit="1" customWidth="1"/>
    <col min="9222" max="9223" width="13.7109375" style="10" customWidth="1"/>
    <col min="9224" max="9224" width="51" style="10" bestFit="1" customWidth="1"/>
    <col min="9225" max="9226" width="13.7109375" style="10" customWidth="1"/>
    <col min="9227" max="9227" width="51" style="10" bestFit="1" customWidth="1"/>
    <col min="9228" max="9229" width="13.7109375" style="10" customWidth="1"/>
    <col min="9230" max="9472" width="9.140625" style="10"/>
    <col min="9473" max="9473" width="19.28515625" style="10" customWidth="1"/>
    <col min="9474" max="9474" width="39.28515625" style="10" bestFit="1" customWidth="1"/>
    <col min="9475" max="9475" width="41.5703125" style="10" bestFit="1" customWidth="1"/>
    <col min="9476" max="9476" width="14.5703125" style="10" customWidth="1"/>
    <col min="9477" max="9477" width="54.7109375" style="10" bestFit="1" customWidth="1"/>
    <col min="9478" max="9479" width="13.7109375" style="10" customWidth="1"/>
    <col min="9480" max="9480" width="51" style="10" bestFit="1" customWidth="1"/>
    <col min="9481" max="9482" width="13.7109375" style="10" customWidth="1"/>
    <col min="9483" max="9483" width="51" style="10" bestFit="1" customWidth="1"/>
    <col min="9484" max="9485" width="13.7109375" style="10" customWidth="1"/>
    <col min="9486" max="9728" width="9.140625" style="10"/>
    <col min="9729" max="9729" width="19.28515625" style="10" customWidth="1"/>
    <col min="9730" max="9730" width="39.28515625" style="10" bestFit="1" customWidth="1"/>
    <col min="9731" max="9731" width="41.5703125" style="10" bestFit="1" customWidth="1"/>
    <col min="9732" max="9732" width="14.5703125" style="10" customWidth="1"/>
    <col min="9733" max="9733" width="54.7109375" style="10" bestFit="1" customWidth="1"/>
    <col min="9734" max="9735" width="13.7109375" style="10" customWidth="1"/>
    <col min="9736" max="9736" width="51" style="10" bestFit="1" customWidth="1"/>
    <col min="9737" max="9738" width="13.7109375" style="10" customWidth="1"/>
    <col min="9739" max="9739" width="51" style="10" bestFit="1" customWidth="1"/>
    <col min="9740" max="9741" width="13.7109375" style="10" customWidth="1"/>
    <col min="9742" max="9984" width="9.140625" style="10"/>
    <col min="9985" max="9985" width="19.28515625" style="10" customWidth="1"/>
    <col min="9986" max="9986" width="39.28515625" style="10" bestFit="1" customWidth="1"/>
    <col min="9987" max="9987" width="41.5703125" style="10" bestFit="1" customWidth="1"/>
    <col min="9988" max="9988" width="14.5703125" style="10" customWidth="1"/>
    <col min="9989" max="9989" width="54.7109375" style="10" bestFit="1" customWidth="1"/>
    <col min="9990" max="9991" width="13.7109375" style="10" customWidth="1"/>
    <col min="9992" max="9992" width="51" style="10" bestFit="1" customWidth="1"/>
    <col min="9993" max="9994" width="13.7109375" style="10" customWidth="1"/>
    <col min="9995" max="9995" width="51" style="10" bestFit="1" customWidth="1"/>
    <col min="9996" max="9997" width="13.7109375" style="10" customWidth="1"/>
    <col min="9998" max="10240" width="9.140625" style="10"/>
    <col min="10241" max="10241" width="19.28515625" style="10" customWidth="1"/>
    <col min="10242" max="10242" width="39.28515625" style="10" bestFit="1" customWidth="1"/>
    <col min="10243" max="10243" width="41.5703125" style="10" bestFit="1" customWidth="1"/>
    <col min="10244" max="10244" width="14.5703125" style="10" customWidth="1"/>
    <col min="10245" max="10245" width="54.7109375" style="10" bestFit="1" customWidth="1"/>
    <col min="10246" max="10247" width="13.7109375" style="10" customWidth="1"/>
    <col min="10248" max="10248" width="51" style="10" bestFit="1" customWidth="1"/>
    <col min="10249" max="10250" width="13.7109375" style="10" customWidth="1"/>
    <col min="10251" max="10251" width="51" style="10" bestFit="1" customWidth="1"/>
    <col min="10252" max="10253" width="13.7109375" style="10" customWidth="1"/>
    <col min="10254" max="10496" width="9.140625" style="10"/>
    <col min="10497" max="10497" width="19.28515625" style="10" customWidth="1"/>
    <col min="10498" max="10498" width="39.28515625" style="10" bestFit="1" customWidth="1"/>
    <col min="10499" max="10499" width="41.5703125" style="10" bestFit="1" customWidth="1"/>
    <col min="10500" max="10500" width="14.5703125" style="10" customWidth="1"/>
    <col min="10501" max="10501" width="54.7109375" style="10" bestFit="1" customWidth="1"/>
    <col min="10502" max="10503" width="13.7109375" style="10" customWidth="1"/>
    <col min="10504" max="10504" width="51" style="10" bestFit="1" customWidth="1"/>
    <col min="10505" max="10506" width="13.7109375" style="10" customWidth="1"/>
    <col min="10507" max="10507" width="51" style="10" bestFit="1" customWidth="1"/>
    <col min="10508" max="10509" width="13.7109375" style="10" customWidth="1"/>
    <col min="10510" max="10752" width="9.140625" style="10"/>
    <col min="10753" max="10753" width="19.28515625" style="10" customWidth="1"/>
    <col min="10754" max="10754" width="39.28515625" style="10" bestFit="1" customWidth="1"/>
    <col min="10755" max="10755" width="41.5703125" style="10" bestFit="1" customWidth="1"/>
    <col min="10756" max="10756" width="14.5703125" style="10" customWidth="1"/>
    <col min="10757" max="10757" width="54.7109375" style="10" bestFit="1" customWidth="1"/>
    <col min="10758" max="10759" width="13.7109375" style="10" customWidth="1"/>
    <col min="10760" max="10760" width="51" style="10" bestFit="1" customWidth="1"/>
    <col min="10761" max="10762" width="13.7109375" style="10" customWidth="1"/>
    <col min="10763" max="10763" width="51" style="10" bestFit="1" customWidth="1"/>
    <col min="10764" max="10765" width="13.7109375" style="10" customWidth="1"/>
    <col min="10766" max="11008" width="9.140625" style="10"/>
    <col min="11009" max="11009" width="19.28515625" style="10" customWidth="1"/>
    <col min="11010" max="11010" width="39.28515625" style="10" bestFit="1" customWidth="1"/>
    <col min="11011" max="11011" width="41.5703125" style="10" bestFit="1" customWidth="1"/>
    <col min="11012" max="11012" width="14.5703125" style="10" customWidth="1"/>
    <col min="11013" max="11013" width="54.7109375" style="10" bestFit="1" customWidth="1"/>
    <col min="11014" max="11015" width="13.7109375" style="10" customWidth="1"/>
    <col min="11016" max="11016" width="51" style="10" bestFit="1" customWidth="1"/>
    <col min="11017" max="11018" width="13.7109375" style="10" customWidth="1"/>
    <col min="11019" max="11019" width="51" style="10" bestFit="1" customWidth="1"/>
    <col min="11020" max="11021" width="13.7109375" style="10" customWidth="1"/>
    <col min="11022" max="11264" width="9.140625" style="10"/>
    <col min="11265" max="11265" width="19.28515625" style="10" customWidth="1"/>
    <col min="11266" max="11266" width="39.28515625" style="10" bestFit="1" customWidth="1"/>
    <col min="11267" max="11267" width="41.5703125" style="10" bestFit="1" customWidth="1"/>
    <col min="11268" max="11268" width="14.5703125" style="10" customWidth="1"/>
    <col min="11269" max="11269" width="54.7109375" style="10" bestFit="1" customWidth="1"/>
    <col min="11270" max="11271" width="13.7109375" style="10" customWidth="1"/>
    <col min="11272" max="11272" width="51" style="10" bestFit="1" customWidth="1"/>
    <col min="11273" max="11274" width="13.7109375" style="10" customWidth="1"/>
    <col min="11275" max="11275" width="51" style="10" bestFit="1" customWidth="1"/>
    <col min="11276" max="11277" width="13.7109375" style="10" customWidth="1"/>
    <col min="11278" max="11520" width="9.140625" style="10"/>
    <col min="11521" max="11521" width="19.28515625" style="10" customWidth="1"/>
    <col min="11522" max="11522" width="39.28515625" style="10" bestFit="1" customWidth="1"/>
    <col min="11523" max="11523" width="41.5703125" style="10" bestFit="1" customWidth="1"/>
    <col min="11524" max="11524" width="14.5703125" style="10" customWidth="1"/>
    <col min="11525" max="11525" width="54.7109375" style="10" bestFit="1" customWidth="1"/>
    <col min="11526" max="11527" width="13.7109375" style="10" customWidth="1"/>
    <col min="11528" max="11528" width="51" style="10" bestFit="1" customWidth="1"/>
    <col min="11529" max="11530" width="13.7109375" style="10" customWidth="1"/>
    <col min="11531" max="11531" width="51" style="10" bestFit="1" customWidth="1"/>
    <col min="11532" max="11533" width="13.7109375" style="10" customWidth="1"/>
    <col min="11534" max="11776" width="9.140625" style="10"/>
    <col min="11777" max="11777" width="19.28515625" style="10" customWidth="1"/>
    <col min="11778" max="11778" width="39.28515625" style="10" bestFit="1" customWidth="1"/>
    <col min="11779" max="11779" width="41.5703125" style="10" bestFit="1" customWidth="1"/>
    <col min="11780" max="11780" width="14.5703125" style="10" customWidth="1"/>
    <col min="11781" max="11781" width="54.7109375" style="10" bestFit="1" customWidth="1"/>
    <col min="11782" max="11783" width="13.7109375" style="10" customWidth="1"/>
    <col min="11784" max="11784" width="51" style="10" bestFit="1" customWidth="1"/>
    <col min="11785" max="11786" width="13.7109375" style="10" customWidth="1"/>
    <col min="11787" max="11787" width="51" style="10" bestFit="1" customWidth="1"/>
    <col min="11788" max="11789" width="13.7109375" style="10" customWidth="1"/>
    <col min="11790" max="12032" width="9.140625" style="10"/>
    <col min="12033" max="12033" width="19.28515625" style="10" customWidth="1"/>
    <col min="12034" max="12034" width="39.28515625" style="10" bestFit="1" customWidth="1"/>
    <col min="12035" max="12035" width="41.5703125" style="10" bestFit="1" customWidth="1"/>
    <col min="12036" max="12036" width="14.5703125" style="10" customWidth="1"/>
    <col min="12037" max="12037" width="54.7109375" style="10" bestFit="1" customWidth="1"/>
    <col min="12038" max="12039" width="13.7109375" style="10" customWidth="1"/>
    <col min="12040" max="12040" width="51" style="10" bestFit="1" customWidth="1"/>
    <col min="12041" max="12042" width="13.7109375" style="10" customWidth="1"/>
    <col min="12043" max="12043" width="51" style="10" bestFit="1" customWidth="1"/>
    <col min="12044" max="12045" width="13.7109375" style="10" customWidth="1"/>
    <col min="12046" max="12288" width="9.140625" style="10"/>
    <col min="12289" max="12289" width="19.28515625" style="10" customWidth="1"/>
    <col min="12290" max="12290" width="39.28515625" style="10" bestFit="1" customWidth="1"/>
    <col min="12291" max="12291" width="41.5703125" style="10" bestFit="1" customWidth="1"/>
    <col min="12292" max="12292" width="14.5703125" style="10" customWidth="1"/>
    <col min="12293" max="12293" width="54.7109375" style="10" bestFit="1" customWidth="1"/>
    <col min="12294" max="12295" width="13.7109375" style="10" customWidth="1"/>
    <col min="12296" max="12296" width="51" style="10" bestFit="1" customWidth="1"/>
    <col min="12297" max="12298" width="13.7109375" style="10" customWidth="1"/>
    <col min="12299" max="12299" width="51" style="10" bestFit="1" customWidth="1"/>
    <col min="12300" max="12301" width="13.7109375" style="10" customWidth="1"/>
    <col min="12302" max="12544" width="9.140625" style="10"/>
    <col min="12545" max="12545" width="19.28515625" style="10" customWidth="1"/>
    <col min="12546" max="12546" width="39.28515625" style="10" bestFit="1" customWidth="1"/>
    <col min="12547" max="12547" width="41.5703125" style="10" bestFit="1" customWidth="1"/>
    <col min="12548" max="12548" width="14.5703125" style="10" customWidth="1"/>
    <col min="12549" max="12549" width="54.7109375" style="10" bestFit="1" customWidth="1"/>
    <col min="12550" max="12551" width="13.7109375" style="10" customWidth="1"/>
    <col min="12552" max="12552" width="51" style="10" bestFit="1" customWidth="1"/>
    <col min="12553" max="12554" width="13.7109375" style="10" customWidth="1"/>
    <col min="12555" max="12555" width="51" style="10" bestFit="1" customWidth="1"/>
    <col min="12556" max="12557" width="13.7109375" style="10" customWidth="1"/>
    <col min="12558" max="12800" width="9.140625" style="10"/>
    <col min="12801" max="12801" width="19.28515625" style="10" customWidth="1"/>
    <col min="12802" max="12802" width="39.28515625" style="10" bestFit="1" customWidth="1"/>
    <col min="12803" max="12803" width="41.5703125" style="10" bestFit="1" customWidth="1"/>
    <col min="12804" max="12804" width="14.5703125" style="10" customWidth="1"/>
    <col min="12805" max="12805" width="54.7109375" style="10" bestFit="1" customWidth="1"/>
    <col min="12806" max="12807" width="13.7109375" style="10" customWidth="1"/>
    <col min="12808" max="12808" width="51" style="10" bestFit="1" customWidth="1"/>
    <col min="12809" max="12810" width="13.7109375" style="10" customWidth="1"/>
    <col min="12811" max="12811" width="51" style="10" bestFit="1" customWidth="1"/>
    <col min="12812" max="12813" width="13.7109375" style="10" customWidth="1"/>
    <col min="12814" max="13056" width="9.140625" style="10"/>
    <col min="13057" max="13057" width="19.28515625" style="10" customWidth="1"/>
    <col min="13058" max="13058" width="39.28515625" style="10" bestFit="1" customWidth="1"/>
    <col min="13059" max="13059" width="41.5703125" style="10" bestFit="1" customWidth="1"/>
    <col min="13060" max="13060" width="14.5703125" style="10" customWidth="1"/>
    <col min="13061" max="13061" width="54.7109375" style="10" bestFit="1" customWidth="1"/>
    <col min="13062" max="13063" width="13.7109375" style="10" customWidth="1"/>
    <col min="13064" max="13064" width="51" style="10" bestFit="1" customWidth="1"/>
    <col min="13065" max="13066" width="13.7109375" style="10" customWidth="1"/>
    <col min="13067" max="13067" width="51" style="10" bestFit="1" customWidth="1"/>
    <col min="13068" max="13069" width="13.7109375" style="10" customWidth="1"/>
    <col min="13070" max="13312" width="9.140625" style="10"/>
    <col min="13313" max="13313" width="19.28515625" style="10" customWidth="1"/>
    <col min="13314" max="13314" width="39.28515625" style="10" bestFit="1" customWidth="1"/>
    <col min="13315" max="13315" width="41.5703125" style="10" bestFit="1" customWidth="1"/>
    <col min="13316" max="13316" width="14.5703125" style="10" customWidth="1"/>
    <col min="13317" max="13317" width="54.7109375" style="10" bestFit="1" customWidth="1"/>
    <col min="13318" max="13319" width="13.7109375" style="10" customWidth="1"/>
    <col min="13320" max="13320" width="51" style="10" bestFit="1" customWidth="1"/>
    <col min="13321" max="13322" width="13.7109375" style="10" customWidth="1"/>
    <col min="13323" max="13323" width="51" style="10" bestFit="1" customWidth="1"/>
    <col min="13324" max="13325" width="13.7109375" style="10" customWidth="1"/>
    <col min="13326" max="13568" width="9.140625" style="10"/>
    <col min="13569" max="13569" width="19.28515625" style="10" customWidth="1"/>
    <col min="13570" max="13570" width="39.28515625" style="10" bestFit="1" customWidth="1"/>
    <col min="13571" max="13571" width="41.5703125" style="10" bestFit="1" customWidth="1"/>
    <col min="13572" max="13572" width="14.5703125" style="10" customWidth="1"/>
    <col min="13573" max="13573" width="54.7109375" style="10" bestFit="1" customWidth="1"/>
    <col min="13574" max="13575" width="13.7109375" style="10" customWidth="1"/>
    <col min="13576" max="13576" width="51" style="10" bestFit="1" customWidth="1"/>
    <col min="13577" max="13578" width="13.7109375" style="10" customWidth="1"/>
    <col min="13579" max="13579" width="51" style="10" bestFit="1" customWidth="1"/>
    <col min="13580" max="13581" width="13.7109375" style="10" customWidth="1"/>
    <col min="13582" max="13824" width="9.140625" style="10"/>
    <col min="13825" max="13825" width="19.28515625" style="10" customWidth="1"/>
    <col min="13826" max="13826" width="39.28515625" style="10" bestFit="1" customWidth="1"/>
    <col min="13827" max="13827" width="41.5703125" style="10" bestFit="1" customWidth="1"/>
    <col min="13828" max="13828" width="14.5703125" style="10" customWidth="1"/>
    <col min="13829" max="13829" width="54.7109375" style="10" bestFit="1" customWidth="1"/>
    <col min="13830" max="13831" width="13.7109375" style="10" customWidth="1"/>
    <col min="13832" max="13832" width="51" style="10" bestFit="1" customWidth="1"/>
    <col min="13833" max="13834" width="13.7109375" style="10" customWidth="1"/>
    <col min="13835" max="13835" width="51" style="10" bestFit="1" customWidth="1"/>
    <col min="13836" max="13837" width="13.7109375" style="10" customWidth="1"/>
    <col min="13838" max="14080" width="9.140625" style="10"/>
    <col min="14081" max="14081" width="19.28515625" style="10" customWidth="1"/>
    <col min="14082" max="14082" width="39.28515625" style="10" bestFit="1" customWidth="1"/>
    <col min="14083" max="14083" width="41.5703125" style="10" bestFit="1" customWidth="1"/>
    <col min="14084" max="14084" width="14.5703125" style="10" customWidth="1"/>
    <col min="14085" max="14085" width="54.7109375" style="10" bestFit="1" customWidth="1"/>
    <col min="14086" max="14087" width="13.7109375" style="10" customWidth="1"/>
    <col min="14088" max="14088" width="51" style="10" bestFit="1" customWidth="1"/>
    <col min="14089" max="14090" width="13.7109375" style="10" customWidth="1"/>
    <col min="14091" max="14091" width="51" style="10" bestFit="1" customWidth="1"/>
    <col min="14092" max="14093" width="13.7109375" style="10" customWidth="1"/>
    <col min="14094" max="14336" width="9.140625" style="10"/>
    <col min="14337" max="14337" width="19.28515625" style="10" customWidth="1"/>
    <col min="14338" max="14338" width="39.28515625" style="10" bestFit="1" customWidth="1"/>
    <col min="14339" max="14339" width="41.5703125" style="10" bestFit="1" customWidth="1"/>
    <col min="14340" max="14340" width="14.5703125" style="10" customWidth="1"/>
    <col min="14341" max="14341" width="54.7109375" style="10" bestFit="1" customWidth="1"/>
    <col min="14342" max="14343" width="13.7109375" style="10" customWidth="1"/>
    <col min="14344" max="14344" width="51" style="10" bestFit="1" customWidth="1"/>
    <col min="14345" max="14346" width="13.7109375" style="10" customWidth="1"/>
    <col min="14347" max="14347" width="51" style="10" bestFit="1" customWidth="1"/>
    <col min="14348" max="14349" width="13.7109375" style="10" customWidth="1"/>
    <col min="14350" max="14592" width="9.140625" style="10"/>
    <col min="14593" max="14593" width="19.28515625" style="10" customWidth="1"/>
    <col min="14594" max="14594" width="39.28515625" style="10" bestFit="1" customWidth="1"/>
    <col min="14595" max="14595" width="41.5703125" style="10" bestFit="1" customWidth="1"/>
    <col min="14596" max="14596" width="14.5703125" style="10" customWidth="1"/>
    <col min="14597" max="14597" width="54.7109375" style="10" bestFit="1" customWidth="1"/>
    <col min="14598" max="14599" width="13.7109375" style="10" customWidth="1"/>
    <col min="14600" max="14600" width="51" style="10" bestFit="1" customWidth="1"/>
    <col min="14601" max="14602" width="13.7109375" style="10" customWidth="1"/>
    <col min="14603" max="14603" width="51" style="10" bestFit="1" customWidth="1"/>
    <col min="14604" max="14605" width="13.7109375" style="10" customWidth="1"/>
    <col min="14606" max="14848" width="9.140625" style="10"/>
    <col min="14849" max="14849" width="19.28515625" style="10" customWidth="1"/>
    <col min="14850" max="14850" width="39.28515625" style="10" bestFit="1" customWidth="1"/>
    <col min="14851" max="14851" width="41.5703125" style="10" bestFit="1" customWidth="1"/>
    <col min="14852" max="14852" width="14.5703125" style="10" customWidth="1"/>
    <col min="14853" max="14853" width="54.7109375" style="10" bestFit="1" customWidth="1"/>
    <col min="14854" max="14855" width="13.7109375" style="10" customWidth="1"/>
    <col min="14856" max="14856" width="51" style="10" bestFit="1" customWidth="1"/>
    <col min="14857" max="14858" width="13.7109375" style="10" customWidth="1"/>
    <col min="14859" max="14859" width="51" style="10" bestFit="1" customWidth="1"/>
    <col min="14860" max="14861" width="13.7109375" style="10" customWidth="1"/>
    <col min="14862" max="15104" width="9.140625" style="10"/>
    <col min="15105" max="15105" width="19.28515625" style="10" customWidth="1"/>
    <col min="15106" max="15106" width="39.28515625" style="10" bestFit="1" customWidth="1"/>
    <col min="15107" max="15107" width="41.5703125" style="10" bestFit="1" customWidth="1"/>
    <col min="15108" max="15108" width="14.5703125" style="10" customWidth="1"/>
    <col min="15109" max="15109" width="54.7109375" style="10" bestFit="1" customWidth="1"/>
    <col min="15110" max="15111" width="13.7109375" style="10" customWidth="1"/>
    <col min="15112" max="15112" width="51" style="10" bestFit="1" customWidth="1"/>
    <col min="15113" max="15114" width="13.7109375" style="10" customWidth="1"/>
    <col min="15115" max="15115" width="51" style="10" bestFit="1" customWidth="1"/>
    <col min="15116" max="15117" width="13.7109375" style="10" customWidth="1"/>
    <col min="15118" max="15360" width="9.140625" style="10"/>
    <col min="15361" max="15361" width="19.28515625" style="10" customWidth="1"/>
    <col min="15362" max="15362" width="39.28515625" style="10" bestFit="1" customWidth="1"/>
    <col min="15363" max="15363" width="41.5703125" style="10" bestFit="1" customWidth="1"/>
    <col min="15364" max="15364" width="14.5703125" style="10" customWidth="1"/>
    <col min="15365" max="15365" width="54.7109375" style="10" bestFit="1" customWidth="1"/>
    <col min="15366" max="15367" width="13.7109375" style="10" customWidth="1"/>
    <col min="15368" max="15368" width="51" style="10" bestFit="1" customWidth="1"/>
    <col min="15369" max="15370" width="13.7109375" style="10" customWidth="1"/>
    <col min="15371" max="15371" width="51" style="10" bestFit="1" customWidth="1"/>
    <col min="15372" max="15373" width="13.7109375" style="10" customWidth="1"/>
    <col min="15374" max="15616" width="9.140625" style="10"/>
    <col min="15617" max="15617" width="19.28515625" style="10" customWidth="1"/>
    <col min="15618" max="15618" width="39.28515625" style="10" bestFit="1" customWidth="1"/>
    <col min="15619" max="15619" width="41.5703125" style="10" bestFit="1" customWidth="1"/>
    <col min="15620" max="15620" width="14.5703125" style="10" customWidth="1"/>
    <col min="15621" max="15621" width="54.7109375" style="10" bestFit="1" customWidth="1"/>
    <col min="15622" max="15623" width="13.7109375" style="10" customWidth="1"/>
    <col min="15624" max="15624" width="51" style="10" bestFit="1" customWidth="1"/>
    <col min="15625" max="15626" width="13.7109375" style="10" customWidth="1"/>
    <col min="15627" max="15627" width="51" style="10" bestFit="1" customWidth="1"/>
    <col min="15628" max="15629" width="13.7109375" style="10" customWidth="1"/>
    <col min="15630" max="15872" width="9.140625" style="10"/>
    <col min="15873" max="15873" width="19.28515625" style="10" customWidth="1"/>
    <col min="15874" max="15874" width="39.28515625" style="10" bestFit="1" customWidth="1"/>
    <col min="15875" max="15875" width="41.5703125" style="10" bestFit="1" customWidth="1"/>
    <col min="15876" max="15876" width="14.5703125" style="10" customWidth="1"/>
    <col min="15877" max="15877" width="54.7109375" style="10" bestFit="1" customWidth="1"/>
    <col min="15878" max="15879" width="13.7109375" style="10" customWidth="1"/>
    <col min="15880" max="15880" width="51" style="10" bestFit="1" customWidth="1"/>
    <col min="15881" max="15882" width="13.7109375" style="10" customWidth="1"/>
    <col min="15883" max="15883" width="51" style="10" bestFit="1" customWidth="1"/>
    <col min="15884" max="15885" width="13.7109375" style="10" customWidth="1"/>
    <col min="15886" max="16128" width="9.140625" style="10"/>
    <col min="16129" max="16129" width="19.28515625" style="10" customWidth="1"/>
    <col min="16130" max="16130" width="39.28515625" style="10" bestFit="1" customWidth="1"/>
    <col min="16131" max="16131" width="41.5703125" style="10" bestFit="1" customWidth="1"/>
    <col min="16132" max="16132" width="14.5703125" style="10" customWidth="1"/>
    <col min="16133" max="16133" width="54.7109375" style="10" bestFit="1" customWidth="1"/>
    <col min="16134" max="16135" width="13.7109375" style="10" customWidth="1"/>
    <col min="16136" max="16136" width="51" style="10" bestFit="1" customWidth="1"/>
    <col min="16137" max="16138" width="13.7109375" style="10" customWidth="1"/>
    <col min="16139" max="16139" width="51" style="10" bestFit="1" customWidth="1"/>
    <col min="16140" max="16141" width="13.7109375" style="10" customWidth="1"/>
    <col min="16142" max="16384" width="9.140625" style="10"/>
  </cols>
  <sheetData>
    <row r="2" spans="1:14" ht="15">
      <c r="A2" s="96" t="s">
        <v>1928</v>
      </c>
    </row>
    <row r="3" spans="1:14">
      <c r="A3" s="99" t="s">
        <v>1929</v>
      </c>
    </row>
    <row r="4" spans="1:14" s="100" customFormat="1" ht="51">
      <c r="A4" s="100" t="s">
        <v>1930</v>
      </c>
      <c r="B4" s="100" t="s">
        <v>1931</v>
      </c>
      <c r="C4" s="100" t="s">
        <v>1357</v>
      </c>
      <c r="D4" s="103" t="s">
        <v>1932</v>
      </c>
      <c r="E4" s="100" t="s">
        <v>1933</v>
      </c>
      <c r="F4" s="102" t="s">
        <v>1958</v>
      </c>
      <c r="G4" s="104" t="s">
        <v>1934</v>
      </c>
      <c r="H4" s="100" t="s">
        <v>1935</v>
      </c>
      <c r="I4" s="102" t="s">
        <v>1959</v>
      </c>
      <c r="J4" s="104" t="s">
        <v>1936</v>
      </c>
      <c r="K4" s="100" t="s">
        <v>1937</v>
      </c>
      <c r="L4" s="102" t="s">
        <v>1960</v>
      </c>
      <c r="M4" s="104" t="s">
        <v>1938</v>
      </c>
    </row>
    <row r="5" spans="1:14">
      <c r="A5" s="10">
        <v>1</v>
      </c>
      <c r="B5" s="10" t="s">
        <v>3</v>
      </c>
      <c r="C5" s="10" t="s">
        <v>5</v>
      </c>
      <c r="D5" s="97">
        <v>24.485269996</v>
      </c>
      <c r="E5" s="10" t="s">
        <v>1939</v>
      </c>
      <c r="F5" s="98">
        <v>0.5655</v>
      </c>
      <c r="G5" s="10">
        <v>18</v>
      </c>
      <c r="H5" s="10" t="s">
        <v>1940</v>
      </c>
      <c r="I5" s="98">
        <v>0.1774</v>
      </c>
      <c r="J5" s="10">
        <v>27</v>
      </c>
      <c r="K5" s="10" t="s">
        <v>1941</v>
      </c>
      <c r="L5" s="98">
        <v>9.9000000000000005E-2</v>
      </c>
      <c r="M5" s="10">
        <v>6</v>
      </c>
      <c r="N5" s="101"/>
    </row>
    <row r="6" spans="1:14">
      <c r="A6" s="10">
        <v>2</v>
      </c>
      <c r="B6" s="10" t="s">
        <v>8</v>
      </c>
      <c r="C6" s="10" t="s">
        <v>10</v>
      </c>
      <c r="D6" s="97">
        <v>16.329043973000001</v>
      </c>
      <c r="E6" s="10" t="s">
        <v>1939</v>
      </c>
      <c r="F6" s="98">
        <v>0.53510000000000002</v>
      </c>
      <c r="G6" s="10">
        <v>6</v>
      </c>
      <c r="H6" s="10" t="s">
        <v>1942</v>
      </c>
      <c r="I6" s="98">
        <v>9.3399999999999997E-2</v>
      </c>
      <c r="J6" s="10">
        <v>5</v>
      </c>
      <c r="K6" s="10" t="s">
        <v>1943</v>
      </c>
      <c r="L6" s="98">
        <v>9.0700000000000003E-2</v>
      </c>
      <c r="M6" s="10">
        <v>65</v>
      </c>
      <c r="N6" s="101"/>
    </row>
    <row r="7" spans="1:14">
      <c r="A7" s="10">
        <v>4</v>
      </c>
      <c r="B7" s="10" t="s">
        <v>14</v>
      </c>
      <c r="C7" s="10" t="s">
        <v>15</v>
      </c>
      <c r="D7" s="97">
        <v>59.818131110000003</v>
      </c>
      <c r="E7" s="10" t="s">
        <v>1939</v>
      </c>
      <c r="F7" s="98">
        <v>0.41810000000000003</v>
      </c>
      <c r="G7" s="10">
        <v>85</v>
      </c>
      <c r="H7" s="10" t="s">
        <v>1943</v>
      </c>
      <c r="I7" s="98">
        <v>0.28689999999999999</v>
      </c>
      <c r="J7" s="10">
        <v>53</v>
      </c>
      <c r="K7" s="10" t="s">
        <v>1942</v>
      </c>
      <c r="L7" s="98">
        <v>8.1799999999999998E-2</v>
      </c>
      <c r="M7" s="10">
        <v>83</v>
      </c>
      <c r="N7" s="101"/>
    </row>
    <row r="8" spans="1:14">
      <c r="A8" s="10">
        <v>5</v>
      </c>
      <c r="B8" s="10" t="s">
        <v>11</v>
      </c>
      <c r="C8" s="10" t="s">
        <v>10</v>
      </c>
      <c r="D8" s="97">
        <v>67.484329529999997</v>
      </c>
      <c r="E8" s="10" t="s">
        <v>1939</v>
      </c>
      <c r="F8" s="98">
        <v>0.40289999999999998</v>
      </c>
      <c r="G8" s="10">
        <v>69</v>
      </c>
      <c r="H8" s="10" t="s">
        <v>1943</v>
      </c>
      <c r="I8" s="98">
        <v>0.28820000000000001</v>
      </c>
      <c r="J8" s="10">
        <v>41</v>
      </c>
      <c r="K8" s="10" t="s">
        <v>1941</v>
      </c>
      <c r="L8" s="98">
        <v>8.4500000000000006E-2</v>
      </c>
      <c r="M8" s="10">
        <v>69</v>
      </c>
      <c r="N8" s="101"/>
    </row>
    <row r="9" spans="1:14">
      <c r="A9" s="10">
        <v>6</v>
      </c>
      <c r="B9" s="10" t="s">
        <v>13</v>
      </c>
      <c r="C9" s="10" t="s">
        <v>5</v>
      </c>
      <c r="D9" s="97">
        <v>40.812376809</v>
      </c>
      <c r="E9" s="10" t="s">
        <v>1939</v>
      </c>
      <c r="F9" s="98">
        <v>0.43780000000000002</v>
      </c>
      <c r="G9" s="10">
        <v>55</v>
      </c>
      <c r="H9" s="10" t="s">
        <v>1943</v>
      </c>
      <c r="I9" s="98">
        <v>0.20569999999999999</v>
      </c>
      <c r="J9" s="10">
        <v>47</v>
      </c>
      <c r="K9" s="10" t="s">
        <v>1940</v>
      </c>
      <c r="L9" s="98">
        <v>8.8900000000000007E-2</v>
      </c>
      <c r="M9" s="10">
        <v>53</v>
      </c>
      <c r="N9" s="101"/>
    </row>
    <row r="10" spans="1:14">
      <c r="A10" s="10">
        <v>8</v>
      </c>
      <c r="B10" s="10" t="s">
        <v>34</v>
      </c>
      <c r="C10" s="10" t="s">
        <v>10</v>
      </c>
      <c r="D10" s="97">
        <v>63.234429630999998</v>
      </c>
      <c r="E10" s="10" t="s">
        <v>1939</v>
      </c>
      <c r="F10" s="98">
        <v>0.53320000000000001</v>
      </c>
      <c r="G10" s="10">
        <v>89</v>
      </c>
      <c r="H10" s="10" t="s">
        <v>1943</v>
      </c>
      <c r="I10" s="98">
        <v>0.1691</v>
      </c>
      <c r="J10" s="10">
        <v>35</v>
      </c>
      <c r="K10" s="10" t="s">
        <v>1944</v>
      </c>
      <c r="L10" s="98">
        <v>9.8100000000000007E-2</v>
      </c>
      <c r="M10" s="10">
        <v>71</v>
      </c>
      <c r="N10" s="101"/>
    </row>
    <row r="11" spans="1:14">
      <c r="A11" s="10">
        <v>22</v>
      </c>
      <c r="B11" s="10" t="s">
        <v>25</v>
      </c>
      <c r="C11" s="10" t="s">
        <v>21</v>
      </c>
      <c r="D11" s="97">
        <v>91.271975811999994</v>
      </c>
      <c r="E11" s="10" t="s">
        <v>1939</v>
      </c>
      <c r="F11" s="98">
        <v>0.52649999999999997</v>
      </c>
      <c r="G11" s="10">
        <v>94</v>
      </c>
      <c r="H11" s="10" t="s">
        <v>1940</v>
      </c>
      <c r="I11" s="98">
        <v>0.18770000000000001</v>
      </c>
      <c r="J11" s="10">
        <v>84</v>
      </c>
      <c r="K11" s="10" t="s">
        <v>1941</v>
      </c>
      <c r="L11" s="98">
        <v>8.6199999999999999E-2</v>
      </c>
      <c r="M11" s="10">
        <v>97</v>
      </c>
      <c r="N11" s="101"/>
    </row>
    <row r="12" spans="1:14">
      <c r="A12" s="10">
        <v>25</v>
      </c>
      <c r="B12" s="10" t="s">
        <v>65</v>
      </c>
      <c r="C12" s="10" t="s">
        <v>10</v>
      </c>
      <c r="D12" s="97">
        <v>29.053549771</v>
      </c>
      <c r="E12" s="10" t="s">
        <v>1939</v>
      </c>
      <c r="F12" s="98">
        <v>0.47660000000000002</v>
      </c>
      <c r="G12" s="10">
        <v>28</v>
      </c>
      <c r="H12" s="10" t="s">
        <v>1940</v>
      </c>
      <c r="I12" s="98">
        <v>0.28220000000000001</v>
      </c>
      <c r="J12" s="10">
        <v>24</v>
      </c>
      <c r="K12" s="10" t="s">
        <v>1941</v>
      </c>
      <c r="L12" s="98">
        <v>0.1152</v>
      </c>
      <c r="M12" s="10">
        <v>34</v>
      </c>
      <c r="N12" s="101"/>
    </row>
    <row r="13" spans="1:14">
      <c r="A13" s="10">
        <v>39</v>
      </c>
      <c r="B13" s="10" t="s">
        <v>27</v>
      </c>
      <c r="C13" s="10" t="s">
        <v>10</v>
      </c>
      <c r="D13" s="97">
        <v>80.726173247999995</v>
      </c>
      <c r="E13" s="10" t="s">
        <v>1939</v>
      </c>
      <c r="F13" s="98">
        <v>0.49330000000000002</v>
      </c>
      <c r="G13" s="10">
        <v>92</v>
      </c>
      <c r="H13" s="10" t="s">
        <v>1940</v>
      </c>
      <c r="I13" s="98">
        <v>0.2482</v>
      </c>
      <c r="J13" s="10">
        <v>94</v>
      </c>
      <c r="K13" s="10" t="s">
        <v>1941</v>
      </c>
      <c r="L13" s="98">
        <v>8.6999999999999994E-2</v>
      </c>
      <c r="M13" s="10">
        <v>92</v>
      </c>
      <c r="N13" s="101"/>
    </row>
    <row r="14" spans="1:14">
      <c r="A14" s="10">
        <v>40</v>
      </c>
      <c r="B14" s="10" t="s">
        <v>35</v>
      </c>
      <c r="C14" s="10" t="s">
        <v>10</v>
      </c>
      <c r="D14" s="97">
        <v>71.920585234000001</v>
      </c>
      <c r="E14" s="10" t="s">
        <v>1939</v>
      </c>
      <c r="F14" s="98">
        <v>0.55389999999999995</v>
      </c>
      <c r="G14" s="10">
        <v>91</v>
      </c>
      <c r="H14" s="10" t="s">
        <v>1940</v>
      </c>
      <c r="I14" s="98">
        <v>0.2281</v>
      </c>
      <c r="J14" s="10">
        <v>95</v>
      </c>
      <c r="K14" s="10" t="s">
        <v>1941</v>
      </c>
      <c r="L14" s="98">
        <v>7.9399999999999998E-2</v>
      </c>
      <c r="M14" s="10">
        <v>90</v>
      </c>
      <c r="N14" s="101"/>
    </row>
    <row r="15" spans="1:14">
      <c r="A15" s="10">
        <v>41</v>
      </c>
      <c r="B15" s="10" t="s">
        <v>1945</v>
      </c>
      <c r="C15" s="10" t="s">
        <v>5</v>
      </c>
      <c r="D15" s="97">
        <v>41.011373659</v>
      </c>
      <c r="E15" s="10" t="s">
        <v>1939</v>
      </c>
      <c r="F15" s="98">
        <v>0.47389999999999999</v>
      </c>
      <c r="G15" s="10">
        <v>31</v>
      </c>
      <c r="H15" s="10" t="s">
        <v>1940</v>
      </c>
      <c r="I15" s="98">
        <v>0.19950000000000001</v>
      </c>
      <c r="J15" s="10">
        <v>37</v>
      </c>
      <c r="K15" s="10" t="s">
        <v>1941</v>
      </c>
      <c r="L15" s="98">
        <v>0.18690000000000001</v>
      </c>
      <c r="M15" s="10">
        <v>48</v>
      </c>
      <c r="N15" s="101"/>
    </row>
    <row r="16" spans="1:14">
      <c r="A16" s="10">
        <v>42</v>
      </c>
      <c r="B16" s="10" t="s">
        <v>1448</v>
      </c>
      <c r="C16" s="10" t="s">
        <v>15</v>
      </c>
      <c r="D16" s="97">
        <v>35.661705660000003</v>
      </c>
      <c r="E16" s="10" t="s">
        <v>1939</v>
      </c>
      <c r="F16" s="98">
        <v>0.378</v>
      </c>
      <c r="G16" s="10">
        <v>37</v>
      </c>
      <c r="H16" s="10" t="s">
        <v>1941</v>
      </c>
      <c r="I16" s="98">
        <v>0.24840000000000001</v>
      </c>
      <c r="J16" s="10">
        <v>53</v>
      </c>
      <c r="K16" s="10" t="s">
        <v>1940</v>
      </c>
      <c r="L16" s="98">
        <v>0.23139999999999999</v>
      </c>
      <c r="M16" s="10">
        <v>32</v>
      </c>
      <c r="N16" s="101"/>
    </row>
    <row r="17" spans="1:14">
      <c r="A17" s="10">
        <v>46</v>
      </c>
      <c r="B17" s="10" t="s">
        <v>1419</v>
      </c>
      <c r="C17" s="10" t="s">
        <v>23</v>
      </c>
      <c r="D17" s="97">
        <v>93.212379330000005</v>
      </c>
      <c r="E17" s="10" t="s">
        <v>1939</v>
      </c>
      <c r="F17" s="98">
        <v>0.49980000000000002</v>
      </c>
      <c r="G17" s="10">
        <v>97</v>
      </c>
      <c r="H17" s="10" t="s">
        <v>1940</v>
      </c>
      <c r="I17" s="98">
        <v>0.2228</v>
      </c>
      <c r="J17" s="10">
        <v>100</v>
      </c>
      <c r="K17" s="10" t="s">
        <v>1941</v>
      </c>
      <c r="L17" s="98">
        <v>9.2700000000000005E-2</v>
      </c>
      <c r="M17" s="10">
        <v>98</v>
      </c>
      <c r="N17" s="101"/>
    </row>
    <row r="18" spans="1:14">
      <c r="A18" s="10">
        <v>50</v>
      </c>
      <c r="B18" s="10" t="s">
        <v>30</v>
      </c>
      <c r="C18" s="10" t="s">
        <v>5</v>
      </c>
      <c r="D18" s="97">
        <v>74.982211927999998</v>
      </c>
      <c r="E18" s="10" t="s">
        <v>1939</v>
      </c>
      <c r="F18" s="98">
        <v>0.30719999999999997</v>
      </c>
      <c r="G18" s="10">
        <v>62</v>
      </c>
      <c r="H18" s="10" t="s">
        <v>1943</v>
      </c>
      <c r="I18" s="98">
        <v>0.28399999999999997</v>
      </c>
      <c r="J18" s="10">
        <v>76</v>
      </c>
      <c r="K18" s="10" t="s">
        <v>1940</v>
      </c>
      <c r="L18" s="98">
        <v>0.15079999999999999</v>
      </c>
      <c r="M18" s="10">
        <v>90</v>
      </c>
      <c r="N18" s="101"/>
    </row>
    <row r="19" spans="1:14">
      <c r="A19" s="10">
        <v>51</v>
      </c>
      <c r="B19" s="10" t="s">
        <v>31</v>
      </c>
      <c r="C19" s="10" t="s">
        <v>23</v>
      </c>
      <c r="D19" s="97">
        <v>88.854766441999999</v>
      </c>
      <c r="E19" s="10" t="s">
        <v>1939</v>
      </c>
      <c r="F19" s="98">
        <v>0.42809999999999998</v>
      </c>
      <c r="G19" s="10">
        <v>58</v>
      </c>
      <c r="H19" s="10" t="s">
        <v>1940</v>
      </c>
      <c r="I19" s="98">
        <v>0.28760000000000002</v>
      </c>
      <c r="J19" s="10">
        <v>89</v>
      </c>
      <c r="K19" s="10" t="s">
        <v>1944</v>
      </c>
      <c r="L19" s="98">
        <v>9.2399999999999996E-2</v>
      </c>
      <c r="M19" s="10">
        <v>98</v>
      </c>
      <c r="N19" s="101"/>
    </row>
    <row r="20" spans="1:14">
      <c r="A20" s="10">
        <v>52</v>
      </c>
      <c r="B20" s="10" t="s">
        <v>1946</v>
      </c>
      <c r="C20" s="10" t="s">
        <v>5</v>
      </c>
      <c r="D20" s="97">
        <v>44.961831951000001</v>
      </c>
      <c r="E20" s="10" t="s">
        <v>1939</v>
      </c>
      <c r="F20" s="98">
        <v>0.4526</v>
      </c>
      <c r="G20" s="10">
        <v>26</v>
      </c>
      <c r="H20" s="10" t="s">
        <v>1941</v>
      </c>
      <c r="I20" s="98">
        <v>0.20230000000000001</v>
      </c>
      <c r="J20" s="10">
        <v>50</v>
      </c>
      <c r="K20" s="10" t="s">
        <v>1940</v>
      </c>
      <c r="L20" s="98">
        <v>0.14000000000000001</v>
      </c>
      <c r="M20" s="10">
        <v>21</v>
      </c>
      <c r="N20" s="101"/>
    </row>
    <row r="21" spans="1:14">
      <c r="A21" s="10">
        <v>53</v>
      </c>
      <c r="B21" s="10" t="s">
        <v>18</v>
      </c>
      <c r="C21" s="10" t="s">
        <v>5</v>
      </c>
      <c r="D21" s="97">
        <v>43.059830523000002</v>
      </c>
      <c r="E21" s="10" t="s">
        <v>1939</v>
      </c>
      <c r="F21" s="98">
        <v>0.39300000000000002</v>
      </c>
      <c r="G21" s="10">
        <v>34</v>
      </c>
      <c r="H21" s="10" t="s">
        <v>1940</v>
      </c>
      <c r="I21" s="98">
        <v>0.29110000000000003</v>
      </c>
      <c r="J21" s="10">
        <v>23</v>
      </c>
      <c r="K21" s="10" t="s">
        <v>1941</v>
      </c>
      <c r="L21" s="98">
        <v>0.15390000000000001</v>
      </c>
      <c r="M21" s="10">
        <v>56</v>
      </c>
      <c r="N21" s="101"/>
    </row>
    <row r="22" spans="1:14">
      <c r="A22" s="10">
        <v>57</v>
      </c>
      <c r="B22" s="10" t="s">
        <v>32</v>
      </c>
      <c r="C22" s="10" t="s">
        <v>5</v>
      </c>
      <c r="D22" s="97">
        <v>41.825178141000002</v>
      </c>
      <c r="E22" s="10" t="s">
        <v>1939</v>
      </c>
      <c r="F22" s="98">
        <v>0.51049999999999995</v>
      </c>
      <c r="G22" s="10">
        <v>46</v>
      </c>
      <c r="H22" s="10" t="s">
        <v>1940</v>
      </c>
      <c r="I22" s="98">
        <v>0.20269999999999999</v>
      </c>
      <c r="J22" s="10">
        <v>29</v>
      </c>
      <c r="K22" s="10" t="s">
        <v>1941</v>
      </c>
      <c r="L22" s="98">
        <v>0.1246</v>
      </c>
      <c r="M22" s="10">
        <v>55</v>
      </c>
      <c r="N22" s="101"/>
    </row>
    <row r="23" spans="1:14">
      <c r="A23" s="10">
        <v>59</v>
      </c>
      <c r="B23" s="10" t="s">
        <v>1322</v>
      </c>
      <c r="C23" s="10" t="s">
        <v>15</v>
      </c>
      <c r="D23" s="97">
        <v>77.748028324000003</v>
      </c>
      <c r="E23" s="10" t="s">
        <v>1939</v>
      </c>
      <c r="F23" s="98">
        <v>0.44009999999999999</v>
      </c>
      <c r="G23" s="10">
        <v>75</v>
      </c>
      <c r="H23" s="10" t="s">
        <v>1940</v>
      </c>
      <c r="I23" s="98">
        <v>0.2984</v>
      </c>
      <c r="J23" s="10">
        <v>77</v>
      </c>
      <c r="K23" s="10" t="s">
        <v>1941</v>
      </c>
      <c r="L23" s="98">
        <v>0.1057</v>
      </c>
      <c r="M23" s="10">
        <v>68</v>
      </c>
      <c r="N23" s="101"/>
    </row>
    <row r="24" spans="1:14">
      <c r="A24" s="10">
        <v>68</v>
      </c>
      <c r="B24" s="10" t="s">
        <v>37</v>
      </c>
      <c r="C24" s="10" t="s">
        <v>10</v>
      </c>
      <c r="D24" s="97">
        <v>44.484703551999999</v>
      </c>
      <c r="E24" s="10" t="s">
        <v>1939</v>
      </c>
      <c r="F24" s="98">
        <v>0.55249999999999999</v>
      </c>
      <c r="G24" s="10">
        <v>68</v>
      </c>
      <c r="H24" s="10" t="s">
        <v>1940</v>
      </c>
      <c r="I24" s="98">
        <v>0.1668</v>
      </c>
      <c r="J24" s="10">
        <v>34</v>
      </c>
      <c r="K24" s="10" t="s">
        <v>1941</v>
      </c>
      <c r="L24" s="98">
        <v>8.9300000000000004E-2</v>
      </c>
      <c r="M24" s="10">
        <v>47</v>
      </c>
      <c r="N24" s="101"/>
    </row>
    <row r="25" spans="1:14">
      <c r="A25" s="10">
        <v>70</v>
      </c>
      <c r="B25" s="10" t="s">
        <v>1947</v>
      </c>
      <c r="C25" s="10" t="s">
        <v>10</v>
      </c>
      <c r="D25" s="97">
        <v>20.595688495000001</v>
      </c>
      <c r="E25" s="10" t="s">
        <v>1939</v>
      </c>
      <c r="F25" s="98">
        <v>0.58199999999999996</v>
      </c>
      <c r="G25" s="10">
        <v>23</v>
      </c>
      <c r="H25" s="10" t="s">
        <v>1941</v>
      </c>
      <c r="I25" s="98">
        <v>0.14349999999999999</v>
      </c>
      <c r="J25" s="10">
        <v>19</v>
      </c>
      <c r="K25" s="10" t="s">
        <v>1940</v>
      </c>
      <c r="L25" s="98">
        <v>0.11650000000000001</v>
      </c>
      <c r="M25" s="10">
        <v>6</v>
      </c>
      <c r="N25" s="101"/>
    </row>
    <row r="26" spans="1:14">
      <c r="A26" s="10">
        <v>71</v>
      </c>
      <c r="B26" s="10" t="s">
        <v>1323</v>
      </c>
      <c r="C26" s="10" t="s">
        <v>10</v>
      </c>
      <c r="D26" s="97">
        <v>46.101489270000002</v>
      </c>
      <c r="E26" s="10" t="s">
        <v>1939</v>
      </c>
      <c r="F26" s="98">
        <v>0.50700000000000001</v>
      </c>
      <c r="G26" s="10">
        <v>15</v>
      </c>
      <c r="H26" s="10" t="s">
        <v>1940</v>
      </c>
      <c r="I26" s="98">
        <v>0.1716</v>
      </c>
      <c r="J26" s="10">
        <v>15</v>
      </c>
      <c r="K26" s="10" t="s">
        <v>1941</v>
      </c>
      <c r="L26" s="98">
        <v>0.15579999999999999</v>
      </c>
      <c r="M26" s="10">
        <v>31</v>
      </c>
      <c r="N26" s="101"/>
    </row>
    <row r="27" spans="1:14">
      <c r="A27" s="10">
        <v>73</v>
      </c>
      <c r="B27" s="10" t="s">
        <v>38</v>
      </c>
      <c r="C27" s="10" t="s">
        <v>10</v>
      </c>
      <c r="D27" s="97">
        <v>17.012071594999998</v>
      </c>
      <c r="E27" s="10" t="s">
        <v>1939</v>
      </c>
      <c r="F27" s="98">
        <v>0.51100000000000001</v>
      </c>
      <c r="G27" s="10">
        <v>11</v>
      </c>
      <c r="H27" s="10" t="s">
        <v>1941</v>
      </c>
      <c r="I27" s="98">
        <v>0.16839999999999999</v>
      </c>
      <c r="J27" s="10">
        <v>11</v>
      </c>
      <c r="K27" s="10" t="s">
        <v>1940</v>
      </c>
      <c r="L27" s="98">
        <v>0.13689999999999999</v>
      </c>
      <c r="M27" s="10">
        <v>10</v>
      </c>
      <c r="N27" s="101"/>
    </row>
    <row r="28" spans="1:14">
      <c r="A28" s="10">
        <v>75</v>
      </c>
      <c r="B28" s="10" t="s">
        <v>1948</v>
      </c>
      <c r="C28" s="10" t="s">
        <v>10</v>
      </c>
      <c r="D28" s="97">
        <v>36.439504425999999</v>
      </c>
      <c r="E28" s="10" t="s">
        <v>1939</v>
      </c>
      <c r="F28" s="98">
        <v>0.46820000000000001</v>
      </c>
      <c r="G28" s="10">
        <v>25</v>
      </c>
      <c r="H28" s="10" t="s">
        <v>1941</v>
      </c>
      <c r="I28" s="98">
        <v>0.23119999999999999</v>
      </c>
      <c r="J28" s="10">
        <v>40</v>
      </c>
      <c r="K28" s="10" t="s">
        <v>1940</v>
      </c>
      <c r="L28" s="98">
        <v>0.14050000000000001</v>
      </c>
      <c r="M28" s="10">
        <v>31</v>
      </c>
      <c r="N28" s="101"/>
    </row>
    <row r="29" spans="1:14">
      <c r="A29" s="10">
        <v>77</v>
      </c>
      <c r="B29" s="10" t="s">
        <v>39</v>
      </c>
      <c r="C29" s="10" t="s">
        <v>10</v>
      </c>
      <c r="D29" s="97">
        <v>19.030053703</v>
      </c>
      <c r="E29" s="10" t="s">
        <v>1939</v>
      </c>
      <c r="F29" s="98">
        <v>0.45200000000000001</v>
      </c>
      <c r="G29" s="10">
        <v>12</v>
      </c>
      <c r="H29" s="10" t="s">
        <v>1943</v>
      </c>
      <c r="I29" s="98">
        <v>0.31809999999999999</v>
      </c>
      <c r="J29" s="10">
        <v>18</v>
      </c>
      <c r="K29" s="10" t="s">
        <v>1941</v>
      </c>
      <c r="L29" s="98">
        <v>6.2700000000000006E-2</v>
      </c>
      <c r="M29" s="10">
        <v>5</v>
      </c>
      <c r="N29" s="101"/>
    </row>
    <row r="30" spans="1:14">
      <c r="A30" s="10">
        <v>79</v>
      </c>
      <c r="B30" s="10" t="s">
        <v>1418</v>
      </c>
      <c r="C30" s="10" t="s">
        <v>5</v>
      </c>
      <c r="D30" s="97">
        <v>51.499978646000002</v>
      </c>
      <c r="E30" s="10" t="s">
        <v>1939</v>
      </c>
      <c r="F30" s="98">
        <v>0.55069999999999997</v>
      </c>
      <c r="G30" s="10">
        <v>51</v>
      </c>
      <c r="H30" s="10" t="s">
        <v>1940</v>
      </c>
      <c r="I30" s="98">
        <v>0.2107</v>
      </c>
      <c r="J30" s="10">
        <v>56</v>
      </c>
      <c r="K30" s="10" t="s">
        <v>1941</v>
      </c>
      <c r="L30" s="98">
        <v>9.8900000000000002E-2</v>
      </c>
      <c r="M30" s="10">
        <v>29</v>
      </c>
      <c r="N30" s="101"/>
    </row>
    <row r="31" spans="1:14">
      <c r="A31" s="10">
        <v>83</v>
      </c>
      <c r="B31" s="10" t="s">
        <v>43</v>
      </c>
      <c r="C31" s="10" t="s">
        <v>10</v>
      </c>
      <c r="D31" s="97">
        <v>28.241757970999998</v>
      </c>
      <c r="E31" s="10" t="s">
        <v>1939</v>
      </c>
      <c r="F31" s="98">
        <v>0.49480000000000002</v>
      </c>
      <c r="G31" s="10">
        <v>20</v>
      </c>
      <c r="H31" s="10" t="s">
        <v>1940</v>
      </c>
      <c r="I31" s="98">
        <v>0.21859999999999999</v>
      </c>
      <c r="J31" s="10">
        <v>18</v>
      </c>
      <c r="K31" s="10" t="s">
        <v>1941</v>
      </c>
      <c r="L31" s="98">
        <v>0.1205</v>
      </c>
      <c r="M31" s="10">
        <v>21</v>
      </c>
      <c r="N31" s="101"/>
    </row>
    <row r="32" spans="1:14">
      <c r="A32" s="10">
        <v>85</v>
      </c>
      <c r="B32" s="10" t="s">
        <v>45</v>
      </c>
      <c r="C32" s="10" t="s">
        <v>5</v>
      </c>
      <c r="D32" s="97">
        <v>32.087810042000001</v>
      </c>
      <c r="E32" s="10" t="s">
        <v>1939</v>
      </c>
      <c r="F32" s="98">
        <v>0.48970000000000002</v>
      </c>
      <c r="G32" s="10">
        <v>3</v>
      </c>
      <c r="H32" s="10" t="s">
        <v>1940</v>
      </c>
      <c r="I32" s="98">
        <v>0.21940000000000001</v>
      </c>
      <c r="J32" s="10">
        <v>48</v>
      </c>
      <c r="K32" s="10" t="s">
        <v>1941</v>
      </c>
      <c r="L32" s="98">
        <v>0.14760000000000001</v>
      </c>
      <c r="M32" s="10">
        <v>27</v>
      </c>
      <c r="N32" s="101"/>
    </row>
    <row r="33" spans="1:14">
      <c r="A33" s="10">
        <v>88</v>
      </c>
      <c r="B33" s="10" t="s">
        <v>48</v>
      </c>
      <c r="C33" s="10" t="s">
        <v>10</v>
      </c>
      <c r="D33" s="97">
        <v>91.227418216000004</v>
      </c>
      <c r="E33" s="10" t="s">
        <v>1939</v>
      </c>
      <c r="F33" s="98">
        <v>0.58330000000000004</v>
      </c>
      <c r="G33" s="10">
        <v>100</v>
      </c>
      <c r="H33" s="10" t="s">
        <v>1940</v>
      </c>
      <c r="I33" s="98">
        <v>0.24010000000000001</v>
      </c>
      <c r="J33" s="10">
        <v>92</v>
      </c>
      <c r="K33" s="10" t="s">
        <v>1949</v>
      </c>
      <c r="L33" s="98">
        <v>8.9099999999999999E-2</v>
      </c>
      <c r="M33" s="10">
        <v>100</v>
      </c>
      <c r="N33" s="101"/>
    </row>
    <row r="34" spans="1:14">
      <c r="A34" s="10">
        <v>89</v>
      </c>
      <c r="B34" s="10" t="s">
        <v>49</v>
      </c>
      <c r="C34" s="10" t="s">
        <v>23</v>
      </c>
      <c r="D34" s="97">
        <v>42.531713261999997</v>
      </c>
      <c r="E34" s="10" t="s">
        <v>1939</v>
      </c>
      <c r="F34" s="98">
        <v>0.49759999999999999</v>
      </c>
      <c r="G34" s="10">
        <v>60</v>
      </c>
      <c r="H34" s="10" t="s">
        <v>1940</v>
      </c>
      <c r="I34" s="98">
        <v>0.22270000000000001</v>
      </c>
      <c r="J34" s="10">
        <v>16</v>
      </c>
      <c r="K34" s="10" t="s">
        <v>1941</v>
      </c>
      <c r="L34" s="98">
        <v>0.1099</v>
      </c>
      <c r="M34" s="10">
        <v>26</v>
      </c>
      <c r="N34" s="101"/>
    </row>
    <row r="35" spans="1:14">
      <c r="A35" s="10">
        <v>91</v>
      </c>
      <c r="B35" s="10" t="s">
        <v>50</v>
      </c>
      <c r="C35" s="10" t="s">
        <v>21</v>
      </c>
      <c r="D35" s="97">
        <v>94.168132510999996</v>
      </c>
      <c r="E35" s="10" t="s">
        <v>1939</v>
      </c>
      <c r="F35" s="98">
        <v>0.55179999999999996</v>
      </c>
      <c r="G35" s="10">
        <v>95</v>
      </c>
      <c r="H35" s="10" t="s">
        <v>1940</v>
      </c>
      <c r="I35" s="98">
        <v>0.17199999999999999</v>
      </c>
      <c r="J35" s="10">
        <v>87</v>
      </c>
      <c r="K35" s="10" t="s">
        <v>1941</v>
      </c>
      <c r="L35" s="98">
        <v>9.74E-2</v>
      </c>
      <c r="M35" s="10">
        <v>94</v>
      </c>
      <c r="N35" s="101"/>
    </row>
    <row r="36" spans="1:14">
      <c r="A36" s="10">
        <v>97</v>
      </c>
      <c r="B36" s="10" t="s">
        <v>53</v>
      </c>
      <c r="C36" s="10" t="s">
        <v>5</v>
      </c>
      <c r="D36" s="97">
        <v>46.054411807000001</v>
      </c>
      <c r="E36" s="10" t="s">
        <v>1939</v>
      </c>
      <c r="F36" s="98">
        <v>0.43099999999999999</v>
      </c>
      <c r="G36" s="10">
        <v>40</v>
      </c>
      <c r="H36" s="10" t="s">
        <v>1940</v>
      </c>
      <c r="I36" s="98">
        <v>0.29530000000000001</v>
      </c>
      <c r="J36" s="10">
        <v>35</v>
      </c>
      <c r="K36" s="10" t="s">
        <v>1941</v>
      </c>
      <c r="L36" s="98">
        <v>9.3600000000000003E-2</v>
      </c>
      <c r="M36" s="10">
        <v>52</v>
      </c>
      <c r="N36" s="101"/>
    </row>
    <row r="37" spans="1:14">
      <c r="A37" s="10">
        <v>98</v>
      </c>
      <c r="B37" s="10" t="s">
        <v>1350</v>
      </c>
      <c r="C37" s="10" t="s">
        <v>5</v>
      </c>
      <c r="D37" s="97">
        <v>13.737059444</v>
      </c>
      <c r="E37" s="10" t="s">
        <v>1939</v>
      </c>
      <c r="F37" s="98">
        <v>0.46500000000000002</v>
      </c>
      <c r="G37" s="10">
        <v>22</v>
      </c>
      <c r="H37" s="10" t="s">
        <v>1940</v>
      </c>
      <c r="I37" s="98">
        <v>0.30880000000000002</v>
      </c>
      <c r="J37" s="10">
        <v>13</v>
      </c>
      <c r="K37" s="10" t="s">
        <v>1941</v>
      </c>
      <c r="L37" s="98">
        <v>0.1157</v>
      </c>
      <c r="M37" s="10">
        <v>3</v>
      </c>
      <c r="N37" s="101"/>
    </row>
    <row r="38" spans="1:14">
      <c r="A38" s="10">
        <v>99</v>
      </c>
      <c r="B38" s="10" t="s">
        <v>1950</v>
      </c>
      <c r="C38" s="10" t="s">
        <v>10</v>
      </c>
      <c r="D38" s="97">
        <v>19.441219110999999</v>
      </c>
      <c r="E38" s="10" t="s">
        <v>1939</v>
      </c>
      <c r="F38" s="98">
        <v>0.48630000000000001</v>
      </c>
      <c r="G38" s="10">
        <v>17</v>
      </c>
      <c r="H38" s="10" t="s">
        <v>1940</v>
      </c>
      <c r="I38" s="98">
        <v>0.21779999999999999</v>
      </c>
      <c r="J38" s="10">
        <v>44</v>
      </c>
      <c r="K38" s="10" t="s">
        <v>1941</v>
      </c>
      <c r="L38" s="98">
        <v>0.12959999999999999</v>
      </c>
      <c r="M38" s="10">
        <v>13</v>
      </c>
      <c r="N38" s="101"/>
    </row>
    <row r="39" spans="1:14">
      <c r="A39" s="10">
        <v>100</v>
      </c>
      <c r="B39" s="10" t="s">
        <v>54</v>
      </c>
      <c r="C39" s="10" t="s">
        <v>15</v>
      </c>
      <c r="D39" s="97">
        <v>57.107350832999998</v>
      </c>
      <c r="E39" s="10" t="s">
        <v>1939</v>
      </c>
      <c r="F39" s="98">
        <v>0.4889</v>
      </c>
      <c r="G39" s="10">
        <v>66</v>
      </c>
      <c r="H39" s="10" t="s">
        <v>1940</v>
      </c>
      <c r="I39" s="98">
        <v>0.23050000000000001</v>
      </c>
      <c r="J39" s="10">
        <v>58</v>
      </c>
      <c r="K39" s="10" t="s">
        <v>1941</v>
      </c>
      <c r="L39" s="98">
        <v>0.19159999999999999</v>
      </c>
      <c r="M39" s="10">
        <v>76</v>
      </c>
      <c r="N39" s="101"/>
    </row>
    <row r="40" spans="1:14">
      <c r="A40" s="10">
        <v>101</v>
      </c>
      <c r="B40" s="10" t="s">
        <v>55</v>
      </c>
      <c r="C40" s="10" t="s">
        <v>5</v>
      </c>
      <c r="D40" s="97">
        <v>91.253524591000001</v>
      </c>
      <c r="E40" s="10" t="s">
        <v>1939</v>
      </c>
      <c r="F40" s="98">
        <v>0.70089999999999997</v>
      </c>
      <c r="G40" s="10">
        <v>98</v>
      </c>
      <c r="H40" s="10" t="s">
        <v>1940</v>
      </c>
      <c r="I40" s="98">
        <v>0.1191</v>
      </c>
      <c r="J40" s="10">
        <v>98</v>
      </c>
      <c r="K40" s="10" t="s">
        <v>1949</v>
      </c>
      <c r="L40" s="98">
        <v>0.1123</v>
      </c>
      <c r="M40" s="10">
        <v>94</v>
      </c>
      <c r="N40" s="101"/>
    </row>
    <row r="41" spans="1:14">
      <c r="A41" s="10">
        <v>103</v>
      </c>
      <c r="B41" s="10" t="s">
        <v>56</v>
      </c>
      <c r="C41" s="10" t="s">
        <v>23</v>
      </c>
      <c r="D41" s="97">
        <v>51.469929614000002</v>
      </c>
      <c r="E41" s="10" t="s">
        <v>1939</v>
      </c>
      <c r="F41" s="98">
        <v>0.50949999999999995</v>
      </c>
      <c r="G41" s="10">
        <v>65</v>
      </c>
      <c r="H41" s="10" t="s">
        <v>1940</v>
      </c>
      <c r="I41" s="98">
        <v>0.2792</v>
      </c>
      <c r="J41" s="10">
        <v>19</v>
      </c>
      <c r="K41" s="10" t="s">
        <v>1941</v>
      </c>
      <c r="L41" s="98">
        <v>0.1111</v>
      </c>
      <c r="M41" s="10">
        <v>35</v>
      </c>
      <c r="N41" s="101"/>
    </row>
    <row r="42" spans="1:14">
      <c r="A42" s="10">
        <v>104</v>
      </c>
      <c r="B42" s="10" t="s">
        <v>72</v>
      </c>
      <c r="C42" s="10" t="s">
        <v>21</v>
      </c>
      <c r="D42" s="97">
        <v>62.005913223</v>
      </c>
      <c r="E42" s="10" t="s">
        <v>1939</v>
      </c>
      <c r="F42" s="98">
        <v>0.4773</v>
      </c>
      <c r="G42" s="10">
        <v>82</v>
      </c>
      <c r="H42" s="10" t="s">
        <v>1940</v>
      </c>
      <c r="I42" s="98">
        <v>0.20250000000000001</v>
      </c>
      <c r="J42" s="10">
        <v>68</v>
      </c>
      <c r="K42" s="10" t="s">
        <v>1941</v>
      </c>
      <c r="L42" s="98">
        <v>0.18959999999999999</v>
      </c>
      <c r="M42" s="10">
        <v>61</v>
      </c>
      <c r="N42" s="101"/>
    </row>
    <row r="43" spans="1:14">
      <c r="A43" s="10">
        <v>105</v>
      </c>
      <c r="B43" s="10" t="s">
        <v>57</v>
      </c>
      <c r="C43" s="10" t="s">
        <v>5</v>
      </c>
      <c r="D43" s="97">
        <v>66.754611354000005</v>
      </c>
      <c r="E43" s="10" t="s">
        <v>1939</v>
      </c>
      <c r="F43" s="98">
        <v>0.4803</v>
      </c>
      <c r="G43" s="10">
        <v>72</v>
      </c>
      <c r="H43" s="10" t="s">
        <v>1940</v>
      </c>
      <c r="I43" s="98">
        <v>0.2364</v>
      </c>
      <c r="J43" s="10">
        <v>74</v>
      </c>
      <c r="K43" s="10" t="s">
        <v>1941</v>
      </c>
      <c r="L43" s="98">
        <v>0.13300000000000001</v>
      </c>
      <c r="M43" s="10">
        <v>74</v>
      </c>
      <c r="N43" s="101"/>
    </row>
    <row r="44" spans="1:14">
      <c r="A44" s="10">
        <v>106</v>
      </c>
      <c r="B44" s="10" t="s">
        <v>58</v>
      </c>
      <c r="C44" s="10" t="s">
        <v>10</v>
      </c>
      <c r="D44" s="97">
        <v>12.265806917999999</v>
      </c>
      <c r="E44" s="10" t="s">
        <v>1939</v>
      </c>
      <c r="F44" s="98">
        <v>0.44669999999999999</v>
      </c>
      <c r="G44" s="10">
        <v>5</v>
      </c>
      <c r="H44" s="10" t="s">
        <v>1943</v>
      </c>
      <c r="I44" s="98">
        <v>0.27229999999999999</v>
      </c>
      <c r="J44" s="10">
        <v>6</v>
      </c>
      <c r="K44" s="10" t="s">
        <v>1941</v>
      </c>
      <c r="L44" s="98">
        <v>6.1600000000000002E-2</v>
      </c>
      <c r="M44" s="10">
        <v>2</v>
      </c>
      <c r="N44" s="101"/>
    </row>
    <row r="45" spans="1:14">
      <c r="A45" s="10">
        <v>107</v>
      </c>
      <c r="B45" s="10" t="s">
        <v>59</v>
      </c>
      <c r="C45" s="10" t="s">
        <v>10</v>
      </c>
      <c r="D45" s="97">
        <v>69.105003131000004</v>
      </c>
      <c r="E45" s="10" t="s">
        <v>1939</v>
      </c>
      <c r="F45" s="98">
        <v>0.60199999999999998</v>
      </c>
      <c r="G45" s="10">
        <v>49</v>
      </c>
      <c r="H45" s="10" t="s">
        <v>1943</v>
      </c>
      <c r="I45" s="98">
        <v>0.20180000000000001</v>
      </c>
      <c r="J45" s="10">
        <v>94</v>
      </c>
      <c r="K45" s="10" t="s">
        <v>1941</v>
      </c>
      <c r="L45" s="98">
        <v>8.0799999999999997E-2</v>
      </c>
      <c r="M45" s="10">
        <v>95</v>
      </c>
      <c r="N45" s="101"/>
    </row>
    <row r="46" spans="1:14">
      <c r="A46" s="10">
        <v>112</v>
      </c>
      <c r="B46" s="10" t="s">
        <v>1951</v>
      </c>
      <c r="C46" s="10" t="s">
        <v>10</v>
      </c>
      <c r="D46" s="97">
        <v>15.098241006</v>
      </c>
      <c r="E46" s="10" t="s">
        <v>1939</v>
      </c>
      <c r="F46" s="98">
        <v>0.39729999999999999</v>
      </c>
      <c r="G46" s="10">
        <v>9</v>
      </c>
      <c r="H46" s="10" t="s">
        <v>1940</v>
      </c>
      <c r="I46" s="98">
        <v>0.23230000000000001</v>
      </c>
      <c r="J46" s="10">
        <v>2</v>
      </c>
      <c r="K46" s="10" t="s">
        <v>1941</v>
      </c>
      <c r="L46" s="98">
        <v>0.2198</v>
      </c>
      <c r="M46" s="10">
        <v>15</v>
      </c>
      <c r="N46" s="101"/>
    </row>
    <row r="47" spans="1:14">
      <c r="A47" s="10">
        <v>114</v>
      </c>
      <c r="B47" s="10" t="s">
        <v>1952</v>
      </c>
      <c r="C47" s="10" t="s">
        <v>10</v>
      </c>
      <c r="D47" s="97">
        <v>53.694114333000002</v>
      </c>
      <c r="E47" s="10" t="s">
        <v>1939</v>
      </c>
      <c r="F47" s="98">
        <v>0.5262</v>
      </c>
      <c r="G47" s="10">
        <v>43</v>
      </c>
      <c r="H47" s="10" t="s">
        <v>1940</v>
      </c>
      <c r="I47" s="98">
        <v>0.2198</v>
      </c>
      <c r="J47" s="10">
        <v>85</v>
      </c>
      <c r="K47" s="10" t="s">
        <v>1941</v>
      </c>
      <c r="L47" s="98">
        <v>0.15110000000000001</v>
      </c>
      <c r="M47" s="10">
        <v>39</v>
      </c>
      <c r="N47" s="101"/>
    </row>
    <row r="48" spans="1:14">
      <c r="A48" s="10">
        <v>115</v>
      </c>
      <c r="B48" s="10" t="s">
        <v>1953</v>
      </c>
      <c r="C48" s="10" t="s">
        <v>10</v>
      </c>
      <c r="D48" s="97">
        <v>37.150705600000002</v>
      </c>
      <c r="E48" s="10" t="s">
        <v>1939</v>
      </c>
      <c r="F48" s="98">
        <v>0.75900000000000001</v>
      </c>
      <c r="G48" s="10">
        <v>2</v>
      </c>
      <c r="H48" s="10" t="s">
        <v>1944</v>
      </c>
      <c r="I48" s="98">
        <v>0.1135</v>
      </c>
      <c r="J48" s="10">
        <v>46</v>
      </c>
      <c r="K48" s="10" t="s">
        <v>1940</v>
      </c>
      <c r="L48" s="98">
        <v>0.1004</v>
      </c>
      <c r="M48" s="10" t="s">
        <v>1954</v>
      </c>
      <c r="N48" s="101"/>
    </row>
    <row r="49" spans="1:14">
      <c r="A49" s="10">
        <v>122</v>
      </c>
      <c r="B49" s="10" t="s">
        <v>67</v>
      </c>
      <c r="C49" s="10" t="s">
        <v>5</v>
      </c>
      <c r="D49" s="97">
        <v>68.579967530000005</v>
      </c>
      <c r="E49" s="10" t="s">
        <v>1939</v>
      </c>
      <c r="F49" s="98">
        <v>0.4143</v>
      </c>
      <c r="G49" s="10">
        <v>80</v>
      </c>
      <c r="H49" s="10" t="s">
        <v>1940</v>
      </c>
      <c r="I49" s="98">
        <v>0.35420000000000001</v>
      </c>
      <c r="J49" s="10">
        <v>97</v>
      </c>
      <c r="K49" s="10" t="s">
        <v>1941</v>
      </c>
      <c r="L49" s="98">
        <v>0.111</v>
      </c>
      <c r="M49" s="10">
        <v>73</v>
      </c>
      <c r="N49" s="101"/>
    </row>
    <row r="50" spans="1:14">
      <c r="A50" s="10">
        <v>126</v>
      </c>
      <c r="B50" s="10" t="s">
        <v>1364</v>
      </c>
      <c r="C50" s="10" t="s">
        <v>15</v>
      </c>
      <c r="D50" s="97">
        <v>67.703329556</v>
      </c>
      <c r="E50" s="10" t="s">
        <v>1939</v>
      </c>
      <c r="F50" s="98">
        <v>0.43359999999999999</v>
      </c>
      <c r="G50" s="10">
        <v>71</v>
      </c>
      <c r="H50" s="10" t="s">
        <v>1941</v>
      </c>
      <c r="I50" s="98">
        <v>0.23050000000000001</v>
      </c>
      <c r="J50" s="10">
        <v>66</v>
      </c>
      <c r="K50" s="10" t="s">
        <v>1940</v>
      </c>
      <c r="L50" s="98">
        <v>0.22059999999999999</v>
      </c>
      <c r="M50" s="10">
        <v>71</v>
      </c>
      <c r="N50" s="101"/>
    </row>
    <row r="51" spans="1:14">
      <c r="A51" s="10">
        <v>127</v>
      </c>
      <c r="B51" s="10" t="s">
        <v>63</v>
      </c>
      <c r="C51" s="10" t="s">
        <v>15</v>
      </c>
      <c r="D51" s="97">
        <v>50.267583160999997</v>
      </c>
      <c r="E51" s="10" t="s">
        <v>1939</v>
      </c>
      <c r="F51" s="98">
        <v>0.49020000000000002</v>
      </c>
      <c r="G51" s="10">
        <v>32</v>
      </c>
      <c r="H51" s="10" t="s">
        <v>1940</v>
      </c>
      <c r="I51" s="98">
        <v>0.24979999999999999</v>
      </c>
      <c r="J51" s="10">
        <v>60</v>
      </c>
      <c r="K51" s="10" t="s">
        <v>1941</v>
      </c>
      <c r="L51" s="98">
        <v>0.1207</v>
      </c>
      <c r="M51" s="10">
        <v>58</v>
      </c>
      <c r="N51" s="101"/>
    </row>
    <row r="52" spans="1:14">
      <c r="A52" s="10">
        <v>129</v>
      </c>
      <c r="B52" s="10" t="s">
        <v>70</v>
      </c>
      <c r="C52" s="10" t="s">
        <v>10</v>
      </c>
      <c r="D52" s="97">
        <v>59.700245778000003</v>
      </c>
      <c r="E52" s="10" t="s">
        <v>1939</v>
      </c>
      <c r="F52" s="98">
        <v>0.51080000000000003</v>
      </c>
      <c r="G52" s="10">
        <v>86</v>
      </c>
      <c r="H52" s="10" t="s">
        <v>1940</v>
      </c>
      <c r="I52" s="98">
        <v>0.2281</v>
      </c>
      <c r="J52" s="10">
        <v>66</v>
      </c>
      <c r="K52" s="10" t="s">
        <v>1941</v>
      </c>
      <c r="L52" s="98">
        <v>0.10299999999999999</v>
      </c>
      <c r="M52" s="10">
        <v>87</v>
      </c>
      <c r="N52" s="101"/>
    </row>
    <row r="53" spans="1:14">
      <c r="A53" s="10">
        <v>132</v>
      </c>
      <c r="B53" s="10" t="s">
        <v>29</v>
      </c>
      <c r="C53" s="10" t="s">
        <v>10</v>
      </c>
      <c r="D53" s="97">
        <v>40.845346603000003</v>
      </c>
      <c r="E53" s="10" t="s">
        <v>1939</v>
      </c>
      <c r="F53" s="98">
        <v>0.48920000000000002</v>
      </c>
      <c r="G53" s="10">
        <v>48</v>
      </c>
      <c r="H53" s="10" t="s">
        <v>1940</v>
      </c>
      <c r="I53" s="98">
        <v>0.21079999999999999</v>
      </c>
      <c r="J53" s="10">
        <v>47</v>
      </c>
      <c r="K53" s="10" t="s">
        <v>1941</v>
      </c>
      <c r="L53" s="98">
        <v>0.1658</v>
      </c>
      <c r="M53" s="10">
        <v>16</v>
      </c>
      <c r="N53" s="101"/>
    </row>
    <row r="54" spans="1:14">
      <c r="A54" s="10">
        <v>133</v>
      </c>
      <c r="B54" s="10" t="s">
        <v>46</v>
      </c>
      <c r="C54" s="10" t="s">
        <v>10</v>
      </c>
      <c r="D54" s="97">
        <v>37.049690656999999</v>
      </c>
      <c r="E54" s="10" t="s">
        <v>1939</v>
      </c>
      <c r="F54" s="98">
        <v>0.45</v>
      </c>
      <c r="G54" s="10">
        <v>29</v>
      </c>
      <c r="H54" s="10" t="s">
        <v>1940</v>
      </c>
      <c r="I54" s="98">
        <v>0.1875</v>
      </c>
      <c r="J54" s="10">
        <v>11</v>
      </c>
      <c r="K54" s="10" t="s">
        <v>1941</v>
      </c>
      <c r="L54" s="98">
        <v>0.16550000000000001</v>
      </c>
      <c r="M54" s="10">
        <v>18</v>
      </c>
      <c r="N54" s="101"/>
    </row>
    <row r="55" spans="1:14">
      <c r="A55" s="10">
        <v>138</v>
      </c>
      <c r="B55" s="10" t="s">
        <v>74</v>
      </c>
      <c r="C55" s="10" t="s">
        <v>5</v>
      </c>
      <c r="D55" s="97">
        <v>40.799036756</v>
      </c>
      <c r="E55" s="10" t="s">
        <v>1939</v>
      </c>
      <c r="F55" s="98">
        <v>0.45040000000000002</v>
      </c>
      <c r="G55" s="10">
        <v>57</v>
      </c>
      <c r="H55" s="10" t="s">
        <v>1940</v>
      </c>
      <c r="I55" s="98">
        <v>0.221</v>
      </c>
      <c r="J55" s="10">
        <v>61</v>
      </c>
      <c r="K55" s="10" t="s">
        <v>1941</v>
      </c>
      <c r="L55" s="98">
        <v>0.18709999999999999</v>
      </c>
      <c r="M55" s="10">
        <v>63</v>
      </c>
      <c r="N55" s="101"/>
    </row>
    <row r="56" spans="1:14">
      <c r="A56" s="10">
        <v>139</v>
      </c>
      <c r="B56" s="10" t="s">
        <v>75</v>
      </c>
      <c r="C56" s="10" t="s">
        <v>10</v>
      </c>
      <c r="D56" s="97">
        <v>30.928139749</v>
      </c>
      <c r="E56" s="10" t="s">
        <v>1939</v>
      </c>
      <c r="F56" s="98">
        <v>0.48230000000000001</v>
      </c>
      <c r="G56" s="10">
        <v>35</v>
      </c>
      <c r="H56" s="10" t="s">
        <v>1943</v>
      </c>
      <c r="I56" s="98">
        <v>0.1812</v>
      </c>
      <c r="J56" s="10">
        <v>12</v>
      </c>
      <c r="K56" s="10" t="s">
        <v>1942</v>
      </c>
      <c r="L56" s="98">
        <v>9.7299999999999998E-2</v>
      </c>
      <c r="M56" s="10">
        <v>3</v>
      </c>
      <c r="N56" s="101"/>
    </row>
    <row r="57" spans="1:14">
      <c r="A57" s="10">
        <v>345</v>
      </c>
      <c r="B57" s="10" t="s">
        <v>60</v>
      </c>
      <c r="C57" s="10" t="s">
        <v>10</v>
      </c>
      <c r="D57" s="97">
        <v>74.576065298000003</v>
      </c>
      <c r="E57" s="10" t="s">
        <v>1939</v>
      </c>
      <c r="F57" s="98">
        <v>0.47510000000000002</v>
      </c>
      <c r="G57" s="10">
        <v>78</v>
      </c>
      <c r="H57" s="10" t="s">
        <v>1940</v>
      </c>
      <c r="I57" s="98">
        <v>0.2039</v>
      </c>
      <c r="J57" s="10">
        <v>76</v>
      </c>
      <c r="K57" s="10" t="s">
        <v>1941</v>
      </c>
      <c r="L57" s="98">
        <v>0.16289999999999999</v>
      </c>
      <c r="M57" s="10">
        <v>77</v>
      </c>
      <c r="N57" s="101"/>
    </row>
    <row r="58" spans="1:14">
      <c r="A58" s="10">
        <v>3107</v>
      </c>
      <c r="B58" s="10" t="s">
        <v>24</v>
      </c>
      <c r="C58" s="10" t="s">
        <v>21</v>
      </c>
      <c r="D58" s="97">
        <v>56.523724614000002</v>
      </c>
      <c r="E58" s="10" t="s">
        <v>1939</v>
      </c>
      <c r="F58" s="98">
        <v>0.439</v>
      </c>
      <c r="G58" s="10">
        <v>42</v>
      </c>
      <c r="H58" s="10" t="s">
        <v>1940</v>
      </c>
      <c r="I58" s="98">
        <v>0.28970000000000001</v>
      </c>
      <c r="J58" s="10">
        <v>55</v>
      </c>
      <c r="K58" s="10" t="s">
        <v>1941</v>
      </c>
      <c r="L58" s="98">
        <v>0.1116</v>
      </c>
      <c r="M58" s="10">
        <v>23</v>
      </c>
      <c r="N58" s="101"/>
    </row>
    <row r="59" spans="1:14">
      <c r="A59" s="10">
        <v>3108</v>
      </c>
      <c r="B59" s="10" t="s">
        <v>26</v>
      </c>
      <c r="C59" s="10" t="s">
        <v>15</v>
      </c>
      <c r="D59" s="97">
        <v>15.664161284</v>
      </c>
      <c r="E59" s="10" t="s">
        <v>1939</v>
      </c>
      <c r="F59" s="98">
        <v>0.53759999999999997</v>
      </c>
      <c r="G59" s="10">
        <v>14</v>
      </c>
      <c r="H59" s="10" t="s">
        <v>1940</v>
      </c>
      <c r="I59" s="98">
        <v>0.18770000000000001</v>
      </c>
      <c r="J59" s="10">
        <v>8</v>
      </c>
      <c r="K59" s="10" t="s">
        <v>1941</v>
      </c>
      <c r="L59" s="98">
        <v>0.1555</v>
      </c>
      <c r="M59" s="10">
        <v>24</v>
      </c>
      <c r="N59" s="101"/>
    </row>
    <row r="60" spans="1:14">
      <c r="A60" s="10">
        <v>3110</v>
      </c>
      <c r="B60" s="10" t="s">
        <v>52</v>
      </c>
      <c r="C60" s="10" t="s">
        <v>5</v>
      </c>
      <c r="D60" s="97">
        <v>44.214651027999999</v>
      </c>
      <c r="E60" s="10" t="s">
        <v>1939</v>
      </c>
      <c r="F60" s="98">
        <v>0.46389999999999998</v>
      </c>
      <c r="G60" s="10">
        <v>38</v>
      </c>
      <c r="H60" s="10" t="s">
        <v>1940</v>
      </c>
      <c r="I60" s="98">
        <v>0.25819999999999999</v>
      </c>
      <c r="J60" s="10">
        <v>42</v>
      </c>
      <c r="K60" s="10" t="s">
        <v>1941</v>
      </c>
      <c r="L60" s="98">
        <v>0.1245</v>
      </c>
      <c r="M60" s="10">
        <v>42</v>
      </c>
      <c r="N60" s="101"/>
    </row>
    <row r="61" spans="1:14">
      <c r="A61" s="10">
        <v>3111</v>
      </c>
      <c r="B61" s="10" t="s">
        <v>36</v>
      </c>
      <c r="C61" s="10" t="s">
        <v>5</v>
      </c>
      <c r="D61" s="97">
        <v>49.491784207000002</v>
      </c>
      <c r="E61" s="10" t="s">
        <v>1939</v>
      </c>
      <c r="F61" s="98">
        <v>0.44569999999999999</v>
      </c>
      <c r="G61" s="10">
        <v>52</v>
      </c>
      <c r="H61" s="10" t="s">
        <v>1940</v>
      </c>
      <c r="I61" s="98">
        <v>0.20530000000000001</v>
      </c>
      <c r="J61" s="10">
        <v>63</v>
      </c>
      <c r="K61" s="10" t="s">
        <v>1941</v>
      </c>
      <c r="L61" s="98">
        <v>0.19489999999999999</v>
      </c>
      <c r="M61" s="10">
        <v>65</v>
      </c>
      <c r="N61" s="101"/>
    </row>
    <row r="62" spans="1:14">
      <c r="A62" s="10">
        <v>3112</v>
      </c>
      <c r="B62" s="10" t="s">
        <v>62</v>
      </c>
      <c r="C62" s="10" t="s">
        <v>5</v>
      </c>
      <c r="D62" s="97">
        <v>39.344963110000002</v>
      </c>
      <c r="E62" s="10" t="s">
        <v>1939</v>
      </c>
      <c r="F62" s="98">
        <v>0.46920000000000001</v>
      </c>
      <c r="G62" s="10">
        <v>54</v>
      </c>
      <c r="H62" s="10" t="s">
        <v>1940</v>
      </c>
      <c r="I62" s="98">
        <v>0.23269999999999999</v>
      </c>
      <c r="J62" s="10">
        <v>45</v>
      </c>
      <c r="K62" s="10" t="s">
        <v>1941</v>
      </c>
      <c r="L62" s="98">
        <v>0.1439</v>
      </c>
      <c r="M62" s="10">
        <v>45</v>
      </c>
      <c r="N62" s="101"/>
    </row>
    <row r="63" spans="1:14">
      <c r="A63" s="10">
        <v>3113</v>
      </c>
      <c r="B63" s="10" t="s">
        <v>68</v>
      </c>
      <c r="C63" s="10" t="s">
        <v>10</v>
      </c>
      <c r="D63" s="97">
        <v>58.727216779000003</v>
      </c>
      <c r="E63" s="10" t="s">
        <v>1939</v>
      </c>
      <c r="F63" s="98">
        <v>0.4395</v>
      </c>
      <c r="G63" s="10">
        <v>63</v>
      </c>
      <c r="H63" s="10" t="s">
        <v>1940</v>
      </c>
      <c r="I63" s="98">
        <v>0.307</v>
      </c>
      <c r="J63" s="10">
        <v>52</v>
      </c>
      <c r="K63" s="10" t="s">
        <v>1941</v>
      </c>
      <c r="L63" s="98">
        <v>9.2200000000000004E-2</v>
      </c>
      <c r="M63" s="10">
        <v>79</v>
      </c>
      <c r="N63" s="101"/>
    </row>
    <row r="64" spans="1:14">
      <c r="A64" s="10">
        <v>3115</v>
      </c>
      <c r="B64" s="10" t="s">
        <v>73</v>
      </c>
      <c r="C64" s="10" t="s">
        <v>21</v>
      </c>
      <c r="D64" s="97">
        <v>75.900842365000003</v>
      </c>
      <c r="E64" s="10" t="s">
        <v>1939</v>
      </c>
      <c r="F64" s="98">
        <v>0.48620000000000002</v>
      </c>
      <c r="G64" s="10">
        <v>77</v>
      </c>
      <c r="H64" s="10" t="s">
        <v>1940</v>
      </c>
      <c r="I64" s="98">
        <v>0.19789999999999999</v>
      </c>
      <c r="J64" s="10">
        <v>79</v>
      </c>
      <c r="K64" s="10" t="s">
        <v>1941</v>
      </c>
      <c r="L64" s="98">
        <v>0.1168</v>
      </c>
      <c r="M64" s="10">
        <v>82</v>
      </c>
      <c r="N64" s="101"/>
    </row>
    <row r="65" spans="1:14">
      <c r="A65" s="10">
        <v>6309</v>
      </c>
      <c r="B65" s="10" t="s">
        <v>16</v>
      </c>
      <c r="C65" s="10" t="s">
        <v>15</v>
      </c>
      <c r="D65" s="97">
        <v>83.788538763999995</v>
      </c>
      <c r="E65" s="10" t="s">
        <v>1939</v>
      </c>
      <c r="F65" s="98">
        <v>0.50919999999999999</v>
      </c>
      <c r="G65" s="10">
        <v>88</v>
      </c>
      <c r="H65" s="10" t="s">
        <v>1943</v>
      </c>
      <c r="I65" s="98">
        <v>0.1918</v>
      </c>
      <c r="J65" s="10">
        <v>71</v>
      </c>
      <c r="K65" s="10" t="s">
        <v>1941</v>
      </c>
      <c r="L65" s="98">
        <v>7.3499999999999996E-2</v>
      </c>
      <c r="M65" s="10">
        <v>89</v>
      </c>
      <c r="N65" s="101"/>
    </row>
    <row r="66" spans="1:14">
      <c r="A66" s="10">
        <v>6546</v>
      </c>
      <c r="B66" s="10" t="s">
        <v>42</v>
      </c>
      <c r="C66" s="10" t="s">
        <v>15</v>
      </c>
      <c r="D66" s="97">
        <v>59.338900273999997</v>
      </c>
      <c r="E66" s="10" t="s">
        <v>1939</v>
      </c>
      <c r="F66" s="98">
        <v>0.46650000000000003</v>
      </c>
      <c r="G66" s="10">
        <v>74</v>
      </c>
      <c r="H66" s="10" t="s">
        <v>1940</v>
      </c>
      <c r="I66" s="98">
        <v>0.26650000000000001</v>
      </c>
      <c r="J66" s="10">
        <v>73</v>
      </c>
      <c r="K66" s="10" t="s">
        <v>1941</v>
      </c>
      <c r="L66" s="98">
        <v>0.11119999999999999</v>
      </c>
      <c r="M66" s="10">
        <v>71</v>
      </c>
      <c r="N66" s="101"/>
    </row>
    <row r="67" spans="1:14">
      <c r="A67" s="10">
        <v>6547</v>
      </c>
      <c r="B67" s="10" t="s">
        <v>51</v>
      </c>
      <c r="C67" s="10" t="s">
        <v>10</v>
      </c>
      <c r="D67" s="97">
        <v>18.3593969</v>
      </c>
      <c r="E67" s="10" t="s">
        <v>1939</v>
      </c>
      <c r="F67" s="98">
        <v>0.39450000000000002</v>
      </c>
      <c r="G67" s="10">
        <v>8</v>
      </c>
      <c r="H67" s="10" t="s">
        <v>1943</v>
      </c>
      <c r="I67" s="98">
        <v>0.38650000000000001</v>
      </c>
      <c r="J67" s="10">
        <v>29</v>
      </c>
      <c r="K67" s="10" t="s">
        <v>1942</v>
      </c>
      <c r="L67" s="98">
        <v>6.8900000000000003E-2</v>
      </c>
      <c r="M67" s="10">
        <v>48</v>
      </c>
      <c r="N67" s="101"/>
    </row>
    <row r="68" spans="1:14">
      <c r="A68" s="10">
        <v>6963</v>
      </c>
      <c r="B68" s="10" t="s">
        <v>1955</v>
      </c>
      <c r="C68" s="10" t="s">
        <v>23</v>
      </c>
      <c r="D68" s="97">
        <v>88.095238094999999</v>
      </c>
      <c r="E68" s="10" t="s">
        <v>1956</v>
      </c>
      <c r="F68" s="98">
        <v>0.81679999999999997</v>
      </c>
      <c r="G68" s="10">
        <v>76</v>
      </c>
      <c r="H68" s="10" t="s">
        <v>1944</v>
      </c>
      <c r="I68" s="98">
        <v>0.1832</v>
      </c>
      <c r="J68" s="10">
        <v>100</v>
      </c>
      <c r="N68" s="101"/>
    </row>
    <row r="69" spans="1:14">
      <c r="A69" s="10">
        <v>8701</v>
      </c>
      <c r="B69" s="10" t="s">
        <v>1361</v>
      </c>
      <c r="C69" s="10" t="s">
        <v>10</v>
      </c>
      <c r="D69" s="97">
        <v>45.005381636999999</v>
      </c>
      <c r="E69" s="10" t="s">
        <v>1939</v>
      </c>
      <c r="F69" s="98">
        <v>0.48060000000000003</v>
      </c>
      <c r="G69" s="10">
        <v>45</v>
      </c>
      <c r="H69" s="10" t="s">
        <v>1940</v>
      </c>
      <c r="I69" s="98">
        <v>0.21279999999999999</v>
      </c>
      <c r="J69" s="10">
        <v>50</v>
      </c>
      <c r="K69" s="10" t="s">
        <v>1941</v>
      </c>
      <c r="L69" s="98">
        <v>0.18770000000000001</v>
      </c>
      <c r="M69" s="10">
        <v>44</v>
      </c>
      <c r="N69" s="101"/>
    </row>
    <row r="70" spans="1:14">
      <c r="A70" s="10">
        <v>8702</v>
      </c>
      <c r="B70" s="10" t="s">
        <v>20</v>
      </c>
      <c r="C70" s="10" t="s">
        <v>21</v>
      </c>
      <c r="D70" s="97">
        <v>72.257625821000005</v>
      </c>
      <c r="E70" s="10" t="s">
        <v>1939</v>
      </c>
      <c r="F70" s="98">
        <v>0.44429999999999997</v>
      </c>
      <c r="G70" s="10">
        <v>83</v>
      </c>
      <c r="H70" s="10" t="s">
        <v>1940</v>
      </c>
      <c r="I70" s="98">
        <v>0.30649999999999999</v>
      </c>
      <c r="J70" s="10">
        <v>69</v>
      </c>
      <c r="K70" s="10" t="s">
        <v>1941</v>
      </c>
      <c r="L70" s="98">
        <v>0.1179</v>
      </c>
      <c r="M70" s="10">
        <v>81</v>
      </c>
      <c r="N70" s="101"/>
    </row>
    <row r="71" spans="1:14">
      <c r="A71" s="10">
        <v>11718</v>
      </c>
      <c r="B71" s="10" t="s">
        <v>1957</v>
      </c>
      <c r="C71" s="10" t="s">
        <v>23</v>
      </c>
      <c r="D71" s="97">
        <v>79.411764706</v>
      </c>
      <c r="E71" s="10" t="s">
        <v>1943</v>
      </c>
      <c r="F71" s="98">
        <v>0.54890000000000005</v>
      </c>
      <c r="G71" s="10">
        <v>59</v>
      </c>
      <c r="H71" s="10" t="s">
        <v>1942</v>
      </c>
      <c r="I71" s="98">
        <v>0.38929999999999998</v>
      </c>
      <c r="J71" s="10">
        <v>100</v>
      </c>
      <c r="K71" s="10" t="s">
        <v>1956</v>
      </c>
      <c r="L71" s="98">
        <v>6.1800000000000001E-2</v>
      </c>
      <c r="M71" s="10" t="s">
        <v>1954</v>
      </c>
      <c r="N71" s="101"/>
    </row>
    <row r="72" spans="1:14">
      <c r="J72" s="101"/>
      <c r="M72" s="101"/>
      <c r="N72" s="101"/>
    </row>
    <row r="73" spans="1:14">
      <c r="J73" s="101"/>
      <c r="M73" s="101"/>
      <c r="N73" s="101"/>
    </row>
    <row r="74" spans="1:14">
      <c r="J74" s="101"/>
      <c r="M74" s="101"/>
      <c r="N74" s="101"/>
    </row>
    <row r="75" spans="1:14">
      <c r="J75" s="101"/>
      <c r="M75" s="101"/>
      <c r="N75" s="101"/>
    </row>
    <row r="76" spans="1:14">
      <c r="J76" s="101"/>
      <c r="M76" s="101"/>
      <c r="N76" s="101"/>
    </row>
    <row r="77" spans="1:14">
      <c r="J77" s="101"/>
      <c r="M77" s="101"/>
      <c r="N77" s="101"/>
    </row>
    <row r="78" spans="1:14">
      <c r="J78" s="101"/>
      <c r="M78" s="101"/>
      <c r="N78" s="101"/>
    </row>
    <row r="79" spans="1:14">
      <c r="J79" s="101"/>
      <c r="M79" s="101"/>
      <c r="N79" s="101"/>
    </row>
    <row r="80" spans="1:14">
      <c r="J80" s="101"/>
    </row>
    <row r="81" spans="4:14">
      <c r="J81" s="101"/>
      <c r="M81" s="101"/>
      <c r="N81" s="101"/>
    </row>
    <row r="82" spans="4:14">
      <c r="D82" s="10"/>
      <c r="F82" s="10"/>
      <c r="I82" s="10"/>
      <c r="J82" s="101"/>
      <c r="M82" s="101"/>
      <c r="N82" s="101"/>
    </row>
    <row r="83" spans="4:14">
      <c r="D83" s="10"/>
      <c r="F83" s="10"/>
      <c r="I83" s="10"/>
      <c r="J83" s="101"/>
      <c r="M83" s="101"/>
      <c r="N83" s="101"/>
    </row>
    <row r="84" spans="4:14">
      <c r="D84" s="10"/>
      <c r="F84" s="10"/>
      <c r="I84" s="10"/>
      <c r="J84" s="101"/>
      <c r="M84" s="101"/>
      <c r="N84" s="101"/>
    </row>
    <row r="85" spans="4:14">
      <c r="D85" s="10"/>
      <c r="F85" s="10"/>
      <c r="I85" s="10"/>
      <c r="J85" s="101"/>
      <c r="M85" s="101"/>
      <c r="N85" s="101"/>
    </row>
    <row r="86" spans="4:14">
      <c r="D86" s="10"/>
      <c r="F86" s="10"/>
      <c r="I86" s="10"/>
      <c r="J86" s="101"/>
      <c r="M86" s="101"/>
      <c r="N86" s="101"/>
    </row>
    <row r="87" spans="4:14">
      <c r="D87" s="10"/>
      <c r="F87" s="10"/>
      <c r="I87" s="10"/>
      <c r="J87" s="101"/>
      <c r="M87" s="101"/>
      <c r="N87" s="101"/>
    </row>
    <row r="88" spans="4:14">
      <c r="D88" s="10"/>
      <c r="F88" s="10"/>
      <c r="I88" s="10"/>
      <c r="J88" s="101"/>
      <c r="M88" s="101"/>
      <c r="N88" s="101"/>
    </row>
    <row r="89" spans="4:14">
      <c r="D89" s="10"/>
      <c r="F89" s="10"/>
      <c r="I89" s="10"/>
      <c r="J89" s="101"/>
      <c r="M89" s="101"/>
      <c r="N89" s="101"/>
    </row>
    <row r="90" spans="4:14">
      <c r="D90" s="10"/>
      <c r="F90" s="10"/>
      <c r="I90" s="10"/>
      <c r="J90" s="101"/>
      <c r="M90" s="101"/>
      <c r="N90" s="101"/>
    </row>
    <row r="91" spans="4:14">
      <c r="D91" s="10"/>
      <c r="F91" s="10"/>
      <c r="I91" s="10"/>
      <c r="J91" s="101"/>
      <c r="M91" s="101"/>
      <c r="N91" s="101"/>
    </row>
    <row r="92" spans="4:14">
      <c r="D92" s="10"/>
      <c r="F92" s="10"/>
      <c r="I92" s="10"/>
      <c r="J92" s="101"/>
      <c r="M92" s="101"/>
      <c r="N92" s="101"/>
    </row>
    <row r="93" spans="4:14">
      <c r="D93" s="10"/>
      <c r="F93" s="10"/>
      <c r="I93" s="10"/>
      <c r="J93" s="101"/>
      <c r="M93" s="101"/>
      <c r="N93" s="101"/>
    </row>
    <row r="94" spans="4:14">
      <c r="D94" s="10"/>
      <c r="F94" s="10"/>
      <c r="I94" s="10"/>
      <c r="J94" s="101"/>
      <c r="M94" s="101"/>
      <c r="N94" s="101"/>
    </row>
    <row r="95" spans="4:14">
      <c r="D95" s="10"/>
      <c r="F95" s="10"/>
      <c r="I95" s="10"/>
      <c r="J95" s="101"/>
      <c r="M95" s="101"/>
      <c r="N95" s="101"/>
    </row>
    <row r="96" spans="4:14">
      <c r="D96" s="10"/>
      <c r="F96" s="10"/>
      <c r="I96" s="10"/>
      <c r="J96" s="101"/>
      <c r="M96" s="101"/>
      <c r="N96" s="101"/>
    </row>
    <row r="97" spans="4:14">
      <c r="D97" s="10"/>
      <c r="F97" s="10"/>
      <c r="I97" s="10"/>
      <c r="J97" s="101"/>
      <c r="M97" s="101"/>
      <c r="N97" s="101"/>
    </row>
    <row r="98" spans="4:14">
      <c r="D98" s="10"/>
      <c r="F98" s="10"/>
      <c r="I98" s="10"/>
      <c r="J98" s="101"/>
      <c r="M98" s="101"/>
      <c r="N98" s="101"/>
    </row>
    <row r="99" spans="4:14">
      <c r="D99" s="10"/>
      <c r="F99" s="10"/>
      <c r="I99" s="10"/>
      <c r="J99" s="101"/>
      <c r="M99" s="101"/>
      <c r="N99" s="101"/>
    </row>
    <row r="100" spans="4:14">
      <c r="D100" s="10"/>
      <c r="F100" s="10"/>
      <c r="I100" s="10"/>
      <c r="J100" s="101"/>
      <c r="M100" s="101"/>
      <c r="N100" s="101"/>
    </row>
    <row r="101" spans="4:14">
      <c r="D101" s="10"/>
      <c r="F101" s="10"/>
      <c r="I101" s="10"/>
      <c r="J101" s="101"/>
      <c r="M101" s="101"/>
      <c r="N101" s="101"/>
    </row>
    <row r="102" spans="4:14">
      <c r="D102" s="10"/>
      <c r="F102" s="10"/>
      <c r="I102" s="10"/>
      <c r="J102" s="101"/>
      <c r="M102" s="101"/>
      <c r="N102" s="101"/>
    </row>
    <row r="103" spans="4:14">
      <c r="D103" s="10"/>
      <c r="F103" s="10"/>
      <c r="I103" s="10"/>
      <c r="J103" s="101"/>
      <c r="M103" s="101"/>
      <c r="N103" s="101"/>
    </row>
    <row r="104" spans="4:14">
      <c r="D104" s="10"/>
      <c r="F104" s="10"/>
      <c r="I104" s="10"/>
      <c r="J104" s="101"/>
      <c r="M104" s="101"/>
      <c r="N104" s="101"/>
    </row>
    <row r="105" spans="4:14">
      <c r="D105" s="10"/>
      <c r="F105" s="10"/>
      <c r="I105" s="10"/>
      <c r="J105" s="101"/>
      <c r="M105" s="101"/>
      <c r="N105" s="101"/>
    </row>
    <row r="106" spans="4:14">
      <c r="D106" s="10"/>
      <c r="F106" s="10"/>
      <c r="I106" s="10"/>
      <c r="J106" s="101"/>
      <c r="M106" s="101"/>
      <c r="N106" s="101"/>
    </row>
    <row r="107" spans="4:14">
      <c r="D107" s="10"/>
      <c r="F107" s="10"/>
      <c r="I107" s="10"/>
      <c r="J107" s="101"/>
      <c r="M107" s="101"/>
      <c r="N107" s="101"/>
    </row>
    <row r="108" spans="4:14">
      <c r="D108" s="10"/>
      <c r="F108" s="10"/>
      <c r="I108" s="10"/>
      <c r="J108" s="101"/>
      <c r="M108" s="101"/>
      <c r="N108" s="101"/>
    </row>
    <row r="109" spans="4:14">
      <c r="D109" s="10"/>
      <c r="F109" s="10"/>
      <c r="I109" s="10"/>
      <c r="J109" s="101"/>
      <c r="M109" s="101"/>
      <c r="N109" s="101"/>
    </row>
    <row r="110" spans="4:14">
      <c r="D110" s="10"/>
      <c r="F110" s="10"/>
      <c r="I110" s="10"/>
      <c r="J110" s="101"/>
      <c r="M110" s="101"/>
      <c r="N110" s="101"/>
    </row>
    <row r="111" spans="4:14">
      <c r="D111" s="10"/>
      <c r="F111" s="10"/>
      <c r="I111" s="10"/>
      <c r="J111" s="101"/>
      <c r="M111" s="101"/>
      <c r="N111" s="101"/>
    </row>
    <row r="112" spans="4:14">
      <c r="D112" s="10"/>
      <c r="F112" s="10"/>
      <c r="I112" s="10"/>
      <c r="J112" s="101"/>
      <c r="M112" s="101"/>
      <c r="N112" s="101"/>
    </row>
    <row r="113" spans="4:14">
      <c r="D113" s="10"/>
      <c r="F113" s="10"/>
      <c r="I113" s="10"/>
      <c r="J113" s="101"/>
      <c r="M113" s="101"/>
      <c r="N113" s="101"/>
    </row>
    <row r="114" spans="4:14">
      <c r="D114" s="10"/>
      <c r="F114" s="10"/>
      <c r="I114" s="10"/>
      <c r="J114" s="101"/>
      <c r="M114" s="101"/>
      <c r="N114" s="101"/>
    </row>
    <row r="115" spans="4:14">
      <c r="D115" s="10"/>
      <c r="F115" s="10"/>
      <c r="I115" s="10"/>
      <c r="J115" s="101"/>
      <c r="M115" s="101"/>
      <c r="N115" s="101"/>
    </row>
    <row r="116" spans="4:14">
      <c r="D116" s="10"/>
      <c r="F116" s="10"/>
      <c r="I116" s="10"/>
      <c r="J116" s="101"/>
      <c r="M116" s="101"/>
      <c r="N116" s="101"/>
    </row>
    <row r="117" spans="4:14">
      <c r="D117" s="10"/>
      <c r="F117" s="10"/>
      <c r="I117" s="10"/>
      <c r="J117" s="101"/>
      <c r="M117" s="101"/>
      <c r="N117" s="101"/>
    </row>
    <row r="118" spans="4:14">
      <c r="D118" s="10"/>
      <c r="F118" s="10"/>
      <c r="I118" s="10"/>
      <c r="J118" s="101"/>
      <c r="M118" s="101"/>
      <c r="N118" s="101"/>
    </row>
    <row r="119" spans="4:14">
      <c r="D119" s="10"/>
      <c r="F119" s="10"/>
      <c r="I119" s="10"/>
      <c r="J119" s="101"/>
      <c r="M119" s="101"/>
      <c r="N119" s="101"/>
    </row>
    <row r="120" spans="4:14">
      <c r="D120" s="10"/>
      <c r="F120" s="10"/>
      <c r="I120" s="10"/>
      <c r="J120" s="101"/>
      <c r="M120" s="101"/>
      <c r="N120" s="101"/>
    </row>
    <row r="121" spans="4:14">
      <c r="D121" s="10"/>
      <c r="F121" s="10"/>
      <c r="I121" s="10"/>
      <c r="J121" s="101"/>
      <c r="M121" s="101"/>
      <c r="N121" s="101"/>
    </row>
    <row r="122" spans="4:14">
      <c r="D122" s="10"/>
      <c r="F122" s="10"/>
      <c r="I122" s="10"/>
      <c r="J122" s="101"/>
      <c r="M122" s="101"/>
      <c r="N122" s="101"/>
    </row>
    <row r="123" spans="4:14">
      <c r="D123" s="10"/>
      <c r="F123" s="10"/>
      <c r="I123" s="10"/>
      <c r="J123" s="101"/>
      <c r="M123" s="101"/>
      <c r="N123" s="101"/>
    </row>
    <row r="124" spans="4:14">
      <c r="D124" s="10"/>
      <c r="F124" s="10"/>
      <c r="I124" s="10"/>
      <c r="J124" s="101"/>
      <c r="M124" s="101"/>
      <c r="N124" s="101"/>
    </row>
    <row r="125" spans="4:14">
      <c r="D125" s="10"/>
      <c r="F125" s="10"/>
      <c r="I125" s="10"/>
      <c r="J125" s="101"/>
      <c r="M125" s="101"/>
      <c r="N125" s="101"/>
    </row>
    <row r="126" spans="4:14">
      <c r="D126" s="10"/>
      <c r="F126" s="10"/>
      <c r="I126" s="10"/>
      <c r="J126" s="101"/>
      <c r="M126" s="101"/>
      <c r="N126" s="101"/>
    </row>
    <row r="127" spans="4:14">
      <c r="D127" s="10"/>
      <c r="F127" s="10"/>
      <c r="I127" s="10"/>
      <c r="J127" s="101"/>
      <c r="M127" s="101"/>
      <c r="N127" s="101"/>
    </row>
    <row r="128" spans="4:14">
      <c r="D128" s="10"/>
      <c r="F128" s="10"/>
      <c r="I128" s="10"/>
      <c r="J128" s="101"/>
      <c r="M128" s="101"/>
      <c r="N128" s="101"/>
    </row>
    <row r="129" spans="4:14">
      <c r="D129" s="10"/>
      <c r="F129" s="10"/>
      <c r="I129" s="10"/>
      <c r="J129" s="101"/>
    </row>
    <row r="130" spans="4:14">
      <c r="D130" s="10"/>
      <c r="F130" s="10"/>
      <c r="I130" s="10"/>
      <c r="J130" s="101"/>
      <c r="M130" s="101"/>
      <c r="N130" s="101"/>
    </row>
    <row r="131" spans="4:14">
      <c r="D131" s="10"/>
      <c r="F131" s="10"/>
      <c r="I131" s="10"/>
      <c r="J131" s="101"/>
      <c r="M131" s="101"/>
      <c r="N131" s="101"/>
    </row>
    <row r="132" spans="4:14">
      <c r="D132" s="10"/>
      <c r="F132" s="10"/>
      <c r="I132" s="10"/>
      <c r="J132" s="101"/>
      <c r="M132" s="101"/>
      <c r="N132" s="101"/>
    </row>
    <row r="133" spans="4:14">
      <c r="D133" s="10"/>
      <c r="F133" s="10"/>
      <c r="I133" s="10"/>
      <c r="J133" s="101"/>
      <c r="M133" s="101"/>
      <c r="N133" s="101"/>
    </row>
    <row r="134" spans="4:14">
      <c r="D134" s="10"/>
      <c r="F134" s="10"/>
      <c r="I134" s="10"/>
      <c r="J134" s="101"/>
      <c r="M134" s="101"/>
      <c r="N134" s="101"/>
    </row>
    <row r="135" spans="4:14">
      <c r="D135" s="10"/>
      <c r="F135" s="10"/>
      <c r="I135" s="10"/>
      <c r="J135" s="101"/>
      <c r="M135" s="101"/>
      <c r="N135" s="101"/>
    </row>
    <row r="136" spans="4:14">
      <c r="D136" s="10"/>
      <c r="F136" s="10"/>
      <c r="I136" s="10"/>
      <c r="J136" s="101"/>
      <c r="M136" s="101"/>
      <c r="N136" s="101"/>
    </row>
    <row r="137" spans="4:14">
      <c r="D137" s="10"/>
      <c r="F137" s="10"/>
      <c r="I137" s="10"/>
      <c r="J137" s="101"/>
      <c r="M137" s="101"/>
      <c r="N137" s="101"/>
    </row>
    <row r="138" spans="4:14">
      <c r="D138" s="10"/>
      <c r="F138" s="10"/>
      <c r="I138" s="10"/>
      <c r="J138" s="101"/>
      <c r="M138" s="101"/>
      <c r="N138" s="101"/>
    </row>
    <row r="139" spans="4:14">
      <c r="D139" s="10"/>
      <c r="F139" s="10"/>
      <c r="I139" s="10"/>
      <c r="J139" s="101"/>
      <c r="M139" s="101"/>
      <c r="N139" s="101"/>
    </row>
    <row r="140" spans="4:14">
      <c r="D140" s="10"/>
      <c r="F140" s="10"/>
      <c r="I140" s="10"/>
      <c r="J140" s="101"/>
      <c r="M140" s="101"/>
      <c r="N140" s="101"/>
    </row>
    <row r="141" spans="4:14">
      <c r="D141" s="10"/>
      <c r="F141" s="10"/>
      <c r="I141" s="10"/>
      <c r="J141" s="101"/>
      <c r="M141" s="101"/>
      <c r="N141" s="101"/>
    </row>
    <row r="142" spans="4:14">
      <c r="D142" s="10"/>
      <c r="F142" s="10"/>
      <c r="I142" s="10"/>
      <c r="J142" s="101"/>
      <c r="M142" s="101"/>
      <c r="N142" s="101"/>
    </row>
    <row r="143" spans="4:14">
      <c r="D143" s="10"/>
      <c r="F143" s="10"/>
      <c r="I143" s="10"/>
      <c r="J143" s="101"/>
      <c r="M143" s="101"/>
      <c r="N143" s="101"/>
    </row>
    <row r="144" spans="4:14">
      <c r="D144" s="10"/>
      <c r="F144" s="10"/>
      <c r="I144" s="10"/>
      <c r="J144" s="101"/>
      <c r="M144" s="101"/>
      <c r="N144" s="101"/>
    </row>
    <row r="145" spans="4:14">
      <c r="D145" s="10"/>
      <c r="F145" s="10"/>
      <c r="I145" s="10"/>
      <c r="J145" s="101"/>
      <c r="M145" s="101"/>
      <c r="N145" s="101"/>
    </row>
    <row r="146" spans="4:14">
      <c r="D146" s="10"/>
      <c r="F146" s="10"/>
      <c r="I146" s="10"/>
      <c r="J146" s="101"/>
      <c r="M146" s="101"/>
      <c r="N146" s="101"/>
    </row>
    <row r="147" spans="4:14">
      <c r="D147" s="10"/>
      <c r="F147" s="10"/>
      <c r="I147" s="10"/>
      <c r="J147" s="101"/>
      <c r="M147" s="101"/>
      <c r="N147" s="101"/>
    </row>
    <row r="148" spans="4:14">
      <c r="D148" s="10"/>
      <c r="F148" s="10"/>
      <c r="I148" s="10"/>
      <c r="J148" s="101"/>
      <c r="M148" s="101"/>
      <c r="N148" s="101"/>
    </row>
    <row r="149" spans="4:14">
      <c r="D149" s="10"/>
      <c r="F149" s="10"/>
      <c r="I149" s="10"/>
      <c r="J149" s="101"/>
      <c r="M149" s="101"/>
      <c r="N149" s="101"/>
    </row>
    <row r="150" spans="4:14">
      <c r="D150" s="10"/>
      <c r="F150" s="10"/>
      <c r="I150" s="10"/>
      <c r="J150" s="101"/>
      <c r="M150" s="101"/>
      <c r="N150" s="101"/>
    </row>
    <row r="151" spans="4:14">
      <c r="D151" s="10"/>
      <c r="F151" s="10"/>
      <c r="I151" s="10"/>
      <c r="J151" s="101"/>
      <c r="M151" s="101"/>
      <c r="N151" s="101"/>
    </row>
    <row r="152" spans="4:14">
      <c r="D152" s="10"/>
      <c r="F152" s="10"/>
      <c r="I152" s="10"/>
      <c r="J152" s="101"/>
      <c r="M152" s="101"/>
      <c r="N152" s="101"/>
    </row>
    <row r="153" spans="4:14">
      <c r="D153" s="10"/>
      <c r="F153" s="10"/>
      <c r="I153" s="10"/>
      <c r="J153" s="101"/>
      <c r="M153" s="101"/>
      <c r="N153" s="101"/>
    </row>
    <row r="154" spans="4:14">
      <c r="D154" s="10"/>
      <c r="F154" s="10"/>
      <c r="I154" s="10"/>
      <c r="J154" s="101"/>
      <c r="M154" s="101"/>
      <c r="N154" s="101"/>
    </row>
    <row r="155" spans="4:14">
      <c r="D155" s="10"/>
      <c r="F155" s="10"/>
      <c r="I155" s="10"/>
      <c r="J155" s="101"/>
      <c r="M155" s="101"/>
      <c r="N155" s="101"/>
    </row>
    <row r="156" spans="4:14">
      <c r="D156" s="10"/>
      <c r="F156" s="10"/>
      <c r="I156" s="10"/>
      <c r="J156" s="101"/>
      <c r="M156" s="101"/>
      <c r="N156" s="101"/>
    </row>
    <row r="157" spans="4:14">
      <c r="D157" s="10"/>
      <c r="F157" s="10"/>
      <c r="I157" s="10"/>
      <c r="J157" s="101"/>
      <c r="M157" s="101"/>
      <c r="N157" s="101"/>
    </row>
    <row r="158" spans="4:14">
      <c r="D158" s="10"/>
      <c r="F158" s="10"/>
      <c r="I158" s="10"/>
      <c r="J158" s="101"/>
      <c r="M158" s="101"/>
      <c r="N158" s="101"/>
    </row>
    <row r="159" spans="4:14">
      <c r="D159" s="10"/>
      <c r="F159" s="10"/>
      <c r="I159" s="10"/>
      <c r="J159" s="101"/>
      <c r="M159" s="101"/>
      <c r="N159" s="101"/>
    </row>
    <row r="160" spans="4:14">
      <c r="D160" s="10"/>
      <c r="F160" s="10"/>
      <c r="I160" s="10"/>
      <c r="J160" s="101"/>
      <c r="M160" s="101"/>
      <c r="N160" s="101"/>
    </row>
    <row r="161" spans="4:14">
      <c r="D161" s="10"/>
      <c r="F161" s="10"/>
      <c r="I161" s="10"/>
      <c r="J161" s="101"/>
      <c r="M161" s="101"/>
      <c r="N161" s="101"/>
    </row>
    <row r="162" spans="4:14">
      <c r="D162" s="10"/>
      <c r="F162" s="10"/>
      <c r="I162" s="10"/>
      <c r="J162" s="101"/>
      <c r="M162" s="101"/>
      <c r="N162" s="101"/>
    </row>
    <row r="163" spans="4:14">
      <c r="D163" s="10"/>
      <c r="F163" s="10"/>
      <c r="I163" s="10"/>
      <c r="J163" s="101"/>
      <c r="M163" s="101"/>
      <c r="N163" s="101"/>
    </row>
    <row r="164" spans="4:14">
      <c r="D164" s="10"/>
      <c r="F164" s="10"/>
      <c r="I164" s="10"/>
      <c r="J164" s="101"/>
      <c r="M164" s="101"/>
      <c r="N164" s="101"/>
    </row>
    <row r="165" spans="4:14">
      <c r="D165" s="10"/>
      <c r="F165" s="10"/>
      <c r="I165" s="10"/>
      <c r="J165" s="101"/>
      <c r="M165" s="101"/>
      <c r="N165" s="101"/>
    </row>
    <row r="166" spans="4:14">
      <c r="D166" s="10"/>
      <c r="F166" s="10"/>
      <c r="I166" s="10"/>
      <c r="J166" s="101"/>
      <c r="M166" s="101"/>
      <c r="N166" s="101"/>
    </row>
    <row r="167" spans="4:14">
      <c r="D167" s="10"/>
      <c r="F167" s="10"/>
      <c r="I167" s="10"/>
      <c r="J167" s="101"/>
      <c r="M167" s="101"/>
      <c r="N167" s="101"/>
    </row>
    <row r="168" spans="4:14">
      <c r="D168" s="10"/>
      <c r="F168" s="10"/>
      <c r="I168" s="10"/>
      <c r="J168" s="101"/>
      <c r="M168" s="101"/>
      <c r="N168" s="101"/>
    </row>
    <row r="169" spans="4:14">
      <c r="D169" s="10"/>
      <c r="F169" s="10"/>
      <c r="I169" s="10"/>
      <c r="J169" s="101"/>
      <c r="M169" s="101"/>
      <c r="N169" s="101"/>
    </row>
    <row r="170" spans="4:14">
      <c r="D170" s="10"/>
      <c r="F170" s="10"/>
      <c r="I170" s="10"/>
      <c r="J170" s="101"/>
      <c r="M170" s="101"/>
      <c r="N170" s="101"/>
    </row>
    <row r="171" spans="4:14">
      <c r="D171" s="10"/>
      <c r="F171" s="10"/>
      <c r="I171" s="10"/>
      <c r="J171" s="101"/>
      <c r="M171" s="101"/>
      <c r="N171" s="101"/>
    </row>
    <row r="172" spans="4:14">
      <c r="D172" s="10"/>
      <c r="F172" s="10"/>
      <c r="I172" s="10"/>
      <c r="J172" s="101"/>
      <c r="M172" s="101"/>
      <c r="N172" s="101"/>
    </row>
    <row r="173" spans="4:14">
      <c r="D173" s="10"/>
      <c r="F173" s="10"/>
      <c r="I173" s="10"/>
      <c r="J173" s="101"/>
      <c r="M173" s="101"/>
      <c r="N173" s="101"/>
    </row>
    <row r="174" spans="4:14">
      <c r="D174" s="10"/>
      <c r="F174" s="10"/>
      <c r="I174" s="10"/>
      <c r="J174" s="101"/>
      <c r="M174" s="101"/>
      <c r="N174" s="101"/>
    </row>
    <row r="175" spans="4:14">
      <c r="D175" s="10"/>
      <c r="F175" s="10"/>
      <c r="I175" s="10"/>
      <c r="J175" s="101"/>
      <c r="M175" s="101"/>
      <c r="N175" s="101"/>
    </row>
    <row r="176" spans="4:14">
      <c r="D176" s="10"/>
      <c r="F176" s="10"/>
      <c r="I176" s="10"/>
      <c r="J176" s="101"/>
      <c r="M176" s="101"/>
      <c r="N176" s="101"/>
    </row>
    <row r="177" spans="4:14">
      <c r="D177" s="10"/>
      <c r="F177" s="10"/>
      <c r="I177" s="10"/>
      <c r="J177" s="101"/>
      <c r="M177" s="101"/>
      <c r="N177" s="101"/>
    </row>
    <row r="178" spans="4:14">
      <c r="D178" s="10"/>
      <c r="F178" s="10"/>
      <c r="I178" s="10"/>
      <c r="J178" s="101"/>
      <c r="M178" s="101"/>
      <c r="N178" s="101"/>
    </row>
    <row r="179" spans="4:14">
      <c r="D179" s="10"/>
      <c r="F179" s="10"/>
      <c r="I179" s="10"/>
      <c r="J179" s="101"/>
      <c r="M179" s="101"/>
      <c r="N179" s="101"/>
    </row>
    <row r="180" spans="4:14">
      <c r="D180" s="10"/>
      <c r="F180" s="10"/>
      <c r="I180" s="10"/>
      <c r="J180" s="101"/>
      <c r="M180" s="101"/>
      <c r="N180" s="101"/>
    </row>
    <row r="181" spans="4:14">
      <c r="D181" s="10"/>
      <c r="F181" s="10"/>
      <c r="I181" s="10"/>
      <c r="J181" s="101"/>
      <c r="M181" s="101"/>
    </row>
    <row r="182" spans="4:14">
      <c r="D182" s="10"/>
      <c r="F182" s="10"/>
      <c r="I182" s="10"/>
      <c r="J182" s="101"/>
      <c r="M182" s="101"/>
      <c r="N182" s="101"/>
    </row>
    <row r="183" spans="4:14">
      <c r="D183" s="10"/>
      <c r="F183" s="10"/>
      <c r="I183" s="10"/>
      <c r="J183" s="101"/>
      <c r="M183" s="101"/>
      <c r="N183" s="101"/>
    </row>
    <row r="184" spans="4:14">
      <c r="D184" s="10"/>
      <c r="F184" s="10"/>
      <c r="I184" s="10"/>
      <c r="J184" s="101"/>
      <c r="M184" s="101"/>
      <c r="N184" s="101"/>
    </row>
    <row r="185" spans="4:14">
      <c r="D185" s="10"/>
      <c r="F185" s="10"/>
      <c r="I185" s="10"/>
      <c r="J185" s="101"/>
      <c r="M185" s="101"/>
      <c r="N185" s="101"/>
    </row>
    <row r="186" spans="4:14">
      <c r="D186" s="10"/>
      <c r="F186" s="10"/>
      <c r="I186" s="10"/>
      <c r="J186" s="101"/>
      <c r="M186" s="101"/>
      <c r="N186" s="101"/>
    </row>
    <row r="187" spans="4:14">
      <c r="D187" s="10"/>
      <c r="F187" s="10"/>
      <c r="I187" s="10"/>
      <c r="J187" s="101"/>
      <c r="M187" s="101"/>
      <c r="N187" s="101"/>
    </row>
    <row r="188" spans="4:14">
      <c r="D188" s="10"/>
      <c r="F188" s="10"/>
      <c r="I188" s="10"/>
      <c r="J188" s="101"/>
      <c r="M188" s="101"/>
      <c r="N188" s="101"/>
    </row>
    <row r="189" spans="4:14">
      <c r="D189" s="10"/>
      <c r="F189" s="10"/>
      <c r="I189" s="10"/>
      <c r="J189" s="101"/>
      <c r="M189" s="101"/>
      <c r="N189" s="101"/>
    </row>
    <row r="190" spans="4:14">
      <c r="D190" s="10"/>
      <c r="F190" s="10"/>
      <c r="I190" s="10"/>
      <c r="J190" s="101"/>
      <c r="M190" s="101"/>
      <c r="N190" s="101"/>
    </row>
    <row r="191" spans="4:14">
      <c r="D191" s="10"/>
      <c r="F191" s="10"/>
      <c r="I191" s="10"/>
      <c r="J191" s="101"/>
      <c r="M191" s="101"/>
      <c r="N191" s="101"/>
    </row>
    <row r="192" spans="4:14">
      <c r="D192" s="10"/>
      <c r="F192" s="10"/>
      <c r="I192" s="10"/>
      <c r="J192" s="101"/>
      <c r="M192" s="101"/>
      <c r="N192" s="101"/>
    </row>
    <row r="193" spans="4:14">
      <c r="D193" s="10"/>
      <c r="F193" s="10"/>
      <c r="I193" s="10"/>
      <c r="J193" s="101"/>
      <c r="M193" s="101"/>
      <c r="N193" s="101"/>
    </row>
    <row r="194" spans="4:14">
      <c r="D194" s="10"/>
      <c r="F194" s="10"/>
      <c r="I194" s="10"/>
      <c r="J194" s="101"/>
      <c r="M194" s="101"/>
      <c r="N194" s="101"/>
    </row>
    <row r="195" spans="4:14">
      <c r="D195" s="10"/>
      <c r="F195" s="10"/>
      <c r="I195" s="10"/>
      <c r="J195" s="101"/>
      <c r="M195" s="101"/>
      <c r="N195" s="101"/>
    </row>
    <row r="196" spans="4:14">
      <c r="D196" s="10"/>
      <c r="F196" s="10"/>
      <c r="I196" s="10"/>
      <c r="J196" s="101"/>
      <c r="M196" s="101"/>
      <c r="N196" s="101"/>
    </row>
    <row r="197" spans="4:14">
      <c r="D197" s="10"/>
      <c r="F197" s="10"/>
      <c r="I197" s="10"/>
      <c r="J197" s="101"/>
      <c r="M197" s="101"/>
      <c r="N197" s="101"/>
    </row>
    <row r="198" spans="4:14">
      <c r="D198" s="10"/>
      <c r="F198" s="10"/>
      <c r="I198" s="10"/>
      <c r="J198" s="101"/>
      <c r="M198" s="101"/>
      <c r="N198" s="101"/>
    </row>
    <row r="199" spans="4:14">
      <c r="D199" s="10"/>
      <c r="F199" s="10"/>
      <c r="I199" s="10"/>
      <c r="J199" s="101"/>
      <c r="M199" s="101"/>
      <c r="N199" s="101"/>
    </row>
    <row r="200" spans="4:14">
      <c r="D200" s="10"/>
      <c r="F200" s="10"/>
      <c r="I200" s="10"/>
      <c r="J200" s="101"/>
      <c r="M200" s="101"/>
      <c r="N200" s="101"/>
    </row>
    <row r="201" spans="4:14">
      <c r="D201" s="10"/>
      <c r="F201" s="10"/>
      <c r="I201" s="10"/>
      <c r="J201" s="101"/>
      <c r="M201" s="101"/>
      <c r="N201" s="101"/>
    </row>
    <row r="202" spans="4:14">
      <c r="D202" s="10"/>
      <c r="F202" s="10"/>
      <c r="I202" s="10"/>
      <c r="J202" s="101"/>
      <c r="M202" s="101"/>
      <c r="N202" s="101"/>
    </row>
    <row r="203" spans="4:14">
      <c r="D203" s="10"/>
      <c r="F203" s="10"/>
      <c r="I203" s="10"/>
      <c r="J203" s="101"/>
      <c r="M203" s="101"/>
      <c r="N203" s="101"/>
    </row>
    <row r="204" spans="4:14">
      <c r="D204" s="10"/>
      <c r="F204" s="10"/>
      <c r="I204" s="10"/>
      <c r="J204" s="101"/>
      <c r="M204" s="101"/>
      <c r="N204" s="101"/>
    </row>
    <row r="205" spans="4:14">
      <c r="D205" s="10"/>
      <c r="F205" s="10"/>
      <c r="I205" s="10"/>
      <c r="J205" s="101"/>
      <c r="M205" s="101"/>
      <c r="N205" s="101"/>
    </row>
    <row r="206" spans="4:14">
      <c r="D206" s="10"/>
      <c r="F206" s="10"/>
      <c r="I206" s="10"/>
      <c r="J206" s="101"/>
      <c r="M206" s="101"/>
      <c r="N206" s="101"/>
    </row>
    <row r="207" spans="4:14">
      <c r="D207" s="10"/>
      <c r="F207" s="10"/>
      <c r="I207" s="10"/>
      <c r="J207" s="101"/>
      <c r="M207" s="101"/>
      <c r="N207" s="101"/>
    </row>
    <row r="208" spans="4:14">
      <c r="D208" s="10"/>
      <c r="F208" s="10"/>
      <c r="I208" s="10"/>
      <c r="J208" s="101"/>
      <c r="M208" s="101"/>
      <c r="N208" s="101"/>
    </row>
    <row r="209" spans="4:14">
      <c r="D209" s="10"/>
      <c r="F209" s="10"/>
      <c r="I209" s="10"/>
      <c r="J209" s="101"/>
      <c r="M209" s="101"/>
      <c r="N209" s="101"/>
    </row>
    <row r="210" spans="4:14">
      <c r="D210" s="10"/>
      <c r="F210" s="10"/>
      <c r="I210" s="10"/>
      <c r="J210" s="101"/>
      <c r="M210" s="101"/>
      <c r="N210" s="101"/>
    </row>
    <row r="211" spans="4:14">
      <c r="D211" s="10"/>
      <c r="F211" s="10"/>
      <c r="I211" s="10"/>
      <c r="J211" s="101"/>
      <c r="M211" s="101"/>
      <c r="N211" s="101"/>
    </row>
    <row r="212" spans="4:14">
      <c r="D212" s="10"/>
      <c r="F212" s="10"/>
      <c r="I212" s="10"/>
      <c r="J212" s="101"/>
      <c r="M212" s="101"/>
      <c r="N212" s="101"/>
    </row>
    <row r="213" spans="4:14">
      <c r="D213" s="10"/>
      <c r="F213" s="10"/>
      <c r="I213" s="10"/>
      <c r="J213" s="101"/>
      <c r="M213" s="101"/>
      <c r="N213" s="101"/>
    </row>
    <row r="214" spans="4:14">
      <c r="D214" s="10"/>
      <c r="F214" s="10"/>
      <c r="I214" s="10"/>
      <c r="J214" s="101"/>
      <c r="M214" s="101"/>
      <c r="N214" s="101"/>
    </row>
    <row r="215" spans="4:14">
      <c r="D215" s="10"/>
      <c r="F215" s="10"/>
      <c r="I215" s="10"/>
      <c r="J215" s="101"/>
      <c r="M215" s="101"/>
      <c r="N215" s="101"/>
    </row>
    <row r="216" spans="4:14">
      <c r="D216" s="10"/>
      <c r="F216" s="10"/>
      <c r="I216" s="10"/>
      <c r="J216" s="101"/>
      <c r="M216" s="101"/>
      <c r="N216" s="101"/>
    </row>
    <row r="217" spans="4:14">
      <c r="D217" s="10"/>
      <c r="F217" s="10"/>
      <c r="I217" s="10"/>
      <c r="J217" s="101"/>
      <c r="M217" s="101"/>
      <c r="N217" s="101"/>
    </row>
    <row r="218" spans="4:14">
      <c r="D218" s="10"/>
      <c r="F218" s="10"/>
      <c r="I218" s="10"/>
      <c r="J218" s="101"/>
      <c r="M218" s="101"/>
      <c r="N218" s="101"/>
    </row>
    <row r="219" spans="4:14">
      <c r="D219" s="10"/>
      <c r="F219" s="10"/>
      <c r="I219" s="10"/>
      <c r="J219" s="101"/>
      <c r="M219" s="101"/>
      <c r="N219" s="101"/>
    </row>
    <row r="220" spans="4:14">
      <c r="D220" s="10"/>
      <c r="F220" s="10"/>
      <c r="I220" s="10"/>
      <c r="J220" s="101"/>
      <c r="M220" s="101"/>
      <c r="N220" s="101"/>
    </row>
    <row r="221" spans="4:14">
      <c r="D221" s="10"/>
      <c r="F221" s="10"/>
      <c r="I221" s="10"/>
      <c r="J221" s="101"/>
      <c r="M221" s="101"/>
      <c r="N221" s="101"/>
    </row>
    <row r="222" spans="4:14">
      <c r="D222" s="10"/>
      <c r="F222" s="10"/>
      <c r="I222" s="10"/>
      <c r="J222" s="101"/>
    </row>
    <row r="223" spans="4:14">
      <c r="D223" s="10"/>
      <c r="F223" s="10"/>
      <c r="I223" s="10"/>
      <c r="J223" s="101"/>
      <c r="M223" s="101"/>
      <c r="N223" s="101"/>
    </row>
    <row r="224" spans="4:14">
      <c r="D224" s="10"/>
      <c r="F224" s="10"/>
      <c r="I224" s="10"/>
      <c r="J224" s="101"/>
      <c r="M224" s="101"/>
      <c r="N224" s="101"/>
    </row>
    <row r="225" spans="4:14">
      <c r="D225" s="10"/>
      <c r="F225" s="10"/>
      <c r="I225" s="10"/>
      <c r="J225" s="101"/>
      <c r="M225" s="101"/>
      <c r="N225" s="101"/>
    </row>
    <row r="226" spans="4:14">
      <c r="D226" s="10"/>
      <c r="F226" s="10"/>
      <c r="I226" s="10"/>
      <c r="J226" s="101"/>
      <c r="M226" s="101"/>
      <c r="N226" s="101"/>
    </row>
    <row r="227" spans="4:14">
      <c r="D227" s="10"/>
      <c r="F227" s="10"/>
      <c r="I227" s="10"/>
      <c r="J227" s="101"/>
      <c r="M227" s="101"/>
      <c r="N227" s="101"/>
    </row>
    <row r="228" spans="4:14">
      <c r="D228" s="10"/>
      <c r="F228" s="10"/>
      <c r="I228" s="10"/>
      <c r="J228" s="101"/>
      <c r="M228" s="101"/>
      <c r="N228" s="101"/>
    </row>
    <row r="229" spans="4:14">
      <c r="D229" s="10"/>
      <c r="F229" s="10"/>
      <c r="I229" s="10"/>
      <c r="J229" s="101"/>
      <c r="M229" s="101"/>
      <c r="N229" s="101"/>
    </row>
    <row r="230" spans="4:14">
      <c r="D230" s="10"/>
      <c r="F230" s="10"/>
      <c r="I230" s="10"/>
      <c r="J230" s="101"/>
      <c r="M230" s="101"/>
      <c r="N230" s="101"/>
    </row>
    <row r="231" spans="4:14">
      <c r="D231" s="10"/>
      <c r="F231" s="10"/>
      <c r="I231" s="10"/>
      <c r="J231" s="101"/>
      <c r="M231" s="101"/>
      <c r="N231" s="101"/>
    </row>
    <row r="232" spans="4:14">
      <c r="D232" s="10"/>
      <c r="F232" s="10"/>
      <c r="I232" s="10"/>
      <c r="J232" s="101"/>
      <c r="M232" s="101"/>
      <c r="N232" s="101"/>
    </row>
    <row r="233" spans="4:14">
      <c r="D233" s="10"/>
      <c r="F233" s="10"/>
      <c r="I233" s="10"/>
      <c r="J233" s="101"/>
      <c r="M233" s="101"/>
      <c r="N233" s="101"/>
    </row>
    <row r="234" spans="4:14">
      <c r="D234" s="10"/>
      <c r="F234" s="10"/>
      <c r="I234" s="10"/>
      <c r="J234" s="101"/>
      <c r="M234" s="101"/>
      <c r="N234" s="101"/>
    </row>
    <row r="235" spans="4:14">
      <c r="D235" s="10"/>
      <c r="F235" s="10"/>
      <c r="I235" s="10"/>
      <c r="J235" s="101"/>
      <c r="M235" s="101"/>
      <c r="N235" s="101"/>
    </row>
    <row r="236" spans="4:14">
      <c r="D236" s="10"/>
      <c r="F236" s="10"/>
      <c r="I236" s="10"/>
      <c r="J236" s="101"/>
      <c r="M236" s="101"/>
      <c r="N236" s="101"/>
    </row>
    <row r="237" spans="4:14">
      <c r="D237" s="10"/>
      <c r="F237" s="10"/>
      <c r="I237" s="10"/>
      <c r="J237" s="101"/>
      <c r="M237" s="101"/>
      <c r="N237" s="101"/>
    </row>
    <row r="238" spans="4:14">
      <c r="D238" s="10"/>
      <c r="F238" s="10"/>
      <c r="I238" s="10"/>
      <c r="J238" s="101"/>
      <c r="M238" s="101"/>
      <c r="N238" s="101"/>
    </row>
    <row r="239" spans="4:14">
      <c r="D239" s="10"/>
      <c r="F239" s="10"/>
      <c r="I239" s="10"/>
      <c r="J239" s="101"/>
      <c r="M239" s="101"/>
      <c r="N239" s="101"/>
    </row>
    <row r="240" spans="4:14">
      <c r="D240" s="10"/>
      <c r="F240" s="10"/>
      <c r="I240" s="10"/>
      <c r="J240" s="101"/>
      <c r="M240" s="101"/>
      <c r="N240" s="101"/>
    </row>
    <row r="241" spans="4:14">
      <c r="D241" s="10"/>
      <c r="F241" s="10"/>
      <c r="I241" s="10"/>
      <c r="J241" s="101"/>
      <c r="M241" s="101"/>
      <c r="N241" s="101"/>
    </row>
    <row r="242" spans="4:14">
      <c r="D242" s="10"/>
      <c r="F242" s="10"/>
      <c r="I242" s="10"/>
      <c r="J242" s="101"/>
      <c r="M242" s="101"/>
      <c r="N242" s="101"/>
    </row>
    <row r="243" spans="4:14">
      <c r="D243" s="10"/>
      <c r="F243" s="10"/>
      <c r="I243" s="10"/>
      <c r="J243" s="101"/>
      <c r="M243" s="101"/>
      <c r="N243" s="101"/>
    </row>
    <row r="244" spans="4:14">
      <c r="D244" s="10"/>
      <c r="F244" s="10"/>
      <c r="I244" s="10"/>
      <c r="J244" s="101"/>
      <c r="M244" s="101"/>
      <c r="N244" s="101"/>
    </row>
    <row r="245" spans="4:14">
      <c r="D245" s="10"/>
      <c r="F245" s="10"/>
      <c r="I245" s="10"/>
      <c r="J245" s="101"/>
      <c r="M245" s="101"/>
      <c r="N245" s="101"/>
    </row>
    <row r="246" spans="4:14">
      <c r="D246" s="10"/>
      <c r="F246" s="10"/>
      <c r="I246" s="10"/>
      <c r="J246" s="101"/>
      <c r="M246" s="101"/>
      <c r="N246" s="101"/>
    </row>
    <row r="247" spans="4:14">
      <c r="D247" s="10"/>
      <c r="F247" s="10"/>
      <c r="I247" s="10"/>
      <c r="J247" s="101"/>
      <c r="M247" s="101"/>
      <c r="N247" s="101"/>
    </row>
    <row r="248" spans="4:14">
      <c r="D248" s="10"/>
      <c r="F248" s="10"/>
      <c r="I248" s="10"/>
      <c r="J248" s="101"/>
      <c r="M248" s="101"/>
      <c r="N248" s="101"/>
    </row>
    <row r="249" spans="4:14">
      <c r="D249" s="10"/>
      <c r="F249" s="10"/>
      <c r="I249" s="10"/>
      <c r="J249" s="101"/>
      <c r="M249" s="101"/>
      <c r="N249" s="101"/>
    </row>
    <row r="250" spans="4:14">
      <c r="D250" s="10"/>
      <c r="F250" s="10"/>
      <c r="I250" s="10"/>
      <c r="J250" s="101"/>
      <c r="M250" s="101"/>
      <c r="N250" s="101"/>
    </row>
    <row r="251" spans="4:14">
      <c r="D251" s="10"/>
      <c r="F251" s="10"/>
      <c r="I251" s="10"/>
      <c r="J251" s="101"/>
      <c r="M251" s="101"/>
      <c r="N251" s="101"/>
    </row>
    <row r="252" spans="4:14">
      <c r="D252" s="10"/>
      <c r="F252" s="10"/>
      <c r="I252" s="10"/>
      <c r="J252" s="101"/>
      <c r="M252" s="101"/>
      <c r="N252" s="101"/>
    </row>
    <row r="253" spans="4:14">
      <c r="D253" s="10"/>
      <c r="F253" s="10"/>
      <c r="I253" s="10"/>
      <c r="J253" s="101"/>
      <c r="M253" s="101"/>
      <c r="N253" s="101"/>
    </row>
    <row r="254" spans="4:14">
      <c r="D254" s="10"/>
      <c r="F254" s="10"/>
      <c r="I254" s="10"/>
      <c r="J254" s="101"/>
      <c r="M254" s="101"/>
      <c r="N254" s="101"/>
    </row>
    <row r="255" spans="4:14">
      <c r="D255" s="10"/>
      <c r="F255" s="10"/>
      <c r="I255" s="10"/>
      <c r="J255" s="101"/>
      <c r="M255" s="101"/>
      <c r="N255" s="101"/>
    </row>
    <row r="256" spans="4:14">
      <c r="D256" s="10"/>
      <c r="F256" s="10"/>
      <c r="I256" s="10"/>
      <c r="J256" s="101"/>
      <c r="M256" s="101"/>
      <c r="N256" s="101"/>
    </row>
    <row r="257" spans="4:14">
      <c r="D257" s="10"/>
      <c r="F257" s="10"/>
      <c r="I257" s="10"/>
      <c r="J257" s="101"/>
      <c r="M257" s="101"/>
      <c r="N257" s="101"/>
    </row>
    <row r="258" spans="4:14">
      <c r="D258" s="10"/>
      <c r="F258" s="10"/>
      <c r="I258" s="10"/>
      <c r="J258" s="101"/>
      <c r="M258" s="101"/>
      <c r="N258" s="101"/>
    </row>
    <row r="259" spans="4:14">
      <c r="D259" s="10"/>
      <c r="F259" s="10"/>
      <c r="I259" s="10"/>
      <c r="J259" s="101"/>
      <c r="M259" s="101"/>
      <c r="N259" s="101"/>
    </row>
    <row r="260" spans="4:14">
      <c r="D260" s="10"/>
      <c r="F260" s="10"/>
      <c r="I260" s="10"/>
      <c r="J260" s="101"/>
      <c r="M260" s="101"/>
    </row>
    <row r="261" spans="4:14">
      <c r="D261" s="10"/>
      <c r="F261" s="10"/>
      <c r="I261" s="10"/>
      <c r="J261" s="101"/>
      <c r="M261" s="101"/>
    </row>
    <row r="262" spans="4:14">
      <c r="D262" s="10"/>
      <c r="F262" s="10"/>
      <c r="I262" s="10"/>
      <c r="J262" s="101"/>
      <c r="M262" s="101"/>
    </row>
    <row r="263" spans="4:14">
      <c r="D263" s="10"/>
      <c r="F263" s="10"/>
      <c r="I263" s="10"/>
      <c r="J263" s="101"/>
      <c r="M263" s="101"/>
      <c r="N263" s="101"/>
    </row>
    <row r="264" spans="4:14">
      <c r="D264" s="10"/>
      <c r="F264" s="10"/>
      <c r="I264" s="10"/>
      <c r="J264" s="101"/>
      <c r="M264" s="101"/>
      <c r="N264" s="101"/>
    </row>
    <row r="265" spans="4:14">
      <c r="D265" s="10"/>
      <c r="F265" s="10"/>
      <c r="I265" s="10"/>
      <c r="J265" s="101"/>
      <c r="M265" s="101"/>
      <c r="N265" s="101"/>
    </row>
    <row r="266" spans="4:14">
      <c r="D266" s="10"/>
      <c r="F266" s="10"/>
      <c r="I266" s="10"/>
      <c r="J266" s="101"/>
      <c r="M266" s="101"/>
      <c r="N266" s="101"/>
    </row>
    <row r="267" spans="4:14">
      <c r="D267" s="10"/>
      <c r="F267" s="10"/>
      <c r="I267" s="10"/>
      <c r="J267" s="101"/>
      <c r="M267" s="101"/>
      <c r="N267" s="101"/>
    </row>
    <row r="268" spans="4:14">
      <c r="D268" s="10"/>
      <c r="F268" s="10"/>
      <c r="I268" s="10"/>
      <c r="J268" s="101"/>
      <c r="M268" s="101"/>
      <c r="N268" s="101"/>
    </row>
    <row r="269" spans="4:14">
      <c r="D269" s="10"/>
      <c r="F269" s="10"/>
      <c r="I269" s="10"/>
      <c r="J269" s="101"/>
      <c r="M269" s="101"/>
      <c r="N269" s="101"/>
    </row>
    <row r="270" spans="4:14">
      <c r="D270" s="10"/>
      <c r="F270" s="10"/>
      <c r="I270" s="10"/>
      <c r="J270" s="101"/>
      <c r="M270" s="101"/>
      <c r="N270" s="101"/>
    </row>
    <row r="271" spans="4:14">
      <c r="D271" s="10"/>
      <c r="F271" s="10"/>
      <c r="I271" s="10"/>
      <c r="J271" s="101"/>
      <c r="M271" s="101"/>
      <c r="N271" s="101"/>
    </row>
    <row r="272" spans="4:14">
      <c r="D272" s="10"/>
      <c r="F272" s="10"/>
      <c r="I272" s="10"/>
      <c r="J272" s="101"/>
      <c r="M272" s="101"/>
    </row>
    <row r="273" spans="4:14">
      <c r="D273" s="10"/>
      <c r="F273" s="10"/>
      <c r="I273" s="10"/>
      <c r="J273" s="101"/>
    </row>
    <row r="274" spans="4:14">
      <c r="D274" s="10"/>
      <c r="F274" s="10"/>
      <c r="I274" s="10"/>
      <c r="J274" s="101"/>
      <c r="M274" s="101"/>
    </row>
    <row r="275" spans="4:14">
      <c r="D275" s="10"/>
      <c r="F275" s="10"/>
      <c r="I275" s="10"/>
      <c r="J275" s="101"/>
      <c r="M275" s="101"/>
      <c r="N275" s="101"/>
    </row>
    <row r="276" spans="4:14">
      <c r="D276" s="10"/>
      <c r="F276" s="10"/>
      <c r="I276" s="10"/>
      <c r="J276" s="101"/>
      <c r="M276" s="101"/>
      <c r="N276" s="101"/>
    </row>
    <row r="277" spans="4:14">
      <c r="D277" s="10"/>
      <c r="F277" s="10"/>
      <c r="I277" s="10"/>
      <c r="J277" s="101"/>
      <c r="M277" s="101"/>
      <c r="N277" s="101"/>
    </row>
    <row r="278" spans="4:14">
      <c r="D278" s="10"/>
      <c r="F278" s="10"/>
      <c r="I278" s="10"/>
      <c r="J278" s="101"/>
      <c r="M278" s="101"/>
      <c r="N278" s="101"/>
    </row>
    <row r="279" spans="4:14">
      <c r="D279" s="10"/>
      <c r="F279" s="10"/>
      <c r="I279" s="10"/>
      <c r="J279" s="101"/>
      <c r="M279" s="101"/>
      <c r="N279" s="101"/>
    </row>
    <row r="280" spans="4:14">
      <c r="D280" s="10"/>
      <c r="F280" s="10"/>
      <c r="I280" s="10"/>
      <c r="J280" s="101"/>
      <c r="M280" s="101"/>
      <c r="N280" s="101"/>
    </row>
    <row r="281" spans="4:14">
      <c r="D281" s="10"/>
      <c r="F281" s="10"/>
      <c r="I281" s="10"/>
      <c r="J281" s="101"/>
      <c r="M281" s="101"/>
      <c r="N281" s="101"/>
    </row>
    <row r="282" spans="4:14">
      <c r="D282" s="10"/>
      <c r="F282" s="10"/>
      <c r="I282" s="10"/>
      <c r="J282" s="101"/>
      <c r="M282" s="101"/>
      <c r="N282" s="101"/>
    </row>
    <row r="283" spans="4:14">
      <c r="D283" s="10"/>
      <c r="F283" s="10"/>
      <c r="I283" s="10"/>
      <c r="J283" s="101"/>
      <c r="M283" s="101"/>
      <c r="N283" s="101"/>
    </row>
    <row r="284" spans="4:14">
      <c r="D284" s="10"/>
      <c r="F284" s="10"/>
      <c r="I284" s="10"/>
      <c r="J284" s="101"/>
      <c r="M284" s="101"/>
      <c r="N284" s="101"/>
    </row>
    <row r="285" spans="4:14">
      <c r="D285" s="10"/>
      <c r="F285" s="10"/>
      <c r="I285" s="10"/>
      <c r="J285" s="101"/>
      <c r="M285" s="101"/>
      <c r="N285" s="101"/>
    </row>
    <row r="286" spans="4:14">
      <c r="D286" s="10"/>
      <c r="F286" s="10"/>
      <c r="I286" s="10"/>
      <c r="J286" s="101"/>
      <c r="M286" s="101"/>
      <c r="N286" s="101"/>
    </row>
    <row r="287" spans="4:14">
      <c r="D287" s="10"/>
      <c r="F287" s="10"/>
      <c r="I287" s="10"/>
      <c r="J287" s="101"/>
      <c r="M287" s="101"/>
      <c r="N287" s="101"/>
    </row>
    <row r="288" spans="4:14">
      <c r="D288" s="10"/>
      <c r="F288" s="10"/>
      <c r="I288" s="10"/>
      <c r="J288" s="101"/>
      <c r="M288" s="101"/>
      <c r="N288" s="101"/>
    </row>
    <row r="289" spans="4:14">
      <c r="D289" s="10"/>
      <c r="F289" s="10"/>
      <c r="I289" s="10"/>
      <c r="J289" s="101"/>
      <c r="M289" s="101"/>
      <c r="N289" s="101"/>
    </row>
    <row r="290" spans="4:14">
      <c r="D290" s="10"/>
      <c r="F290" s="10"/>
      <c r="I290" s="10"/>
      <c r="J290" s="101"/>
      <c r="M290" s="101"/>
      <c r="N290" s="101"/>
    </row>
    <row r="291" spans="4:14">
      <c r="D291" s="10"/>
      <c r="F291" s="10"/>
      <c r="I291" s="10"/>
      <c r="J291" s="101"/>
      <c r="M291" s="101"/>
      <c r="N291" s="101"/>
    </row>
    <row r="292" spans="4:14">
      <c r="D292" s="10"/>
      <c r="F292" s="10"/>
      <c r="I292" s="10"/>
      <c r="J292" s="101"/>
      <c r="M292" s="101"/>
      <c r="N292" s="101"/>
    </row>
    <row r="293" spans="4:14">
      <c r="D293" s="10"/>
      <c r="F293" s="10"/>
      <c r="I293" s="10"/>
      <c r="J293" s="101"/>
      <c r="M293" s="101"/>
      <c r="N293" s="101"/>
    </row>
    <row r="294" spans="4:14">
      <c r="D294" s="10"/>
      <c r="F294" s="10"/>
      <c r="I294" s="10"/>
      <c r="J294" s="101"/>
      <c r="M294" s="101"/>
      <c r="N294" s="101"/>
    </row>
    <row r="295" spans="4:14">
      <c r="D295" s="10"/>
      <c r="F295" s="10"/>
      <c r="I295" s="10"/>
      <c r="J295" s="101"/>
      <c r="M295" s="101"/>
      <c r="N295" s="101"/>
    </row>
    <row r="296" spans="4:14">
      <c r="D296" s="10"/>
      <c r="F296" s="10"/>
      <c r="I296" s="10"/>
      <c r="J296" s="101"/>
      <c r="M296" s="101"/>
      <c r="N296" s="101"/>
    </row>
    <row r="297" spans="4:14">
      <c r="D297" s="10"/>
      <c r="F297" s="10"/>
      <c r="I297" s="10"/>
      <c r="J297" s="101"/>
      <c r="M297" s="101"/>
      <c r="N297" s="101"/>
    </row>
    <row r="298" spans="4:14">
      <c r="D298" s="10"/>
      <c r="F298" s="10"/>
      <c r="I298" s="10"/>
      <c r="J298" s="101"/>
      <c r="M298" s="101"/>
      <c r="N298" s="101"/>
    </row>
    <row r="299" spans="4:14">
      <c r="D299" s="10"/>
      <c r="F299" s="10"/>
      <c r="I299" s="10"/>
      <c r="J299" s="101"/>
      <c r="M299" s="101"/>
      <c r="N299" s="101"/>
    </row>
    <row r="300" spans="4:14">
      <c r="D300" s="10"/>
      <c r="F300" s="10"/>
      <c r="I300" s="10"/>
      <c r="J300" s="101"/>
      <c r="M300" s="101"/>
      <c r="N300" s="101"/>
    </row>
    <row r="301" spans="4:14">
      <c r="D301" s="10"/>
      <c r="F301" s="10"/>
      <c r="I301" s="10"/>
      <c r="J301" s="101"/>
      <c r="M301" s="101"/>
      <c r="N301" s="101"/>
    </row>
    <row r="302" spans="4:14">
      <c r="D302" s="10"/>
      <c r="F302" s="10"/>
      <c r="I302" s="10"/>
      <c r="J302" s="101"/>
      <c r="M302" s="101"/>
      <c r="N302" s="101"/>
    </row>
    <row r="303" spans="4:14">
      <c r="D303" s="10"/>
      <c r="F303" s="10"/>
      <c r="I303" s="10"/>
      <c r="J303" s="101"/>
      <c r="M303" s="101"/>
      <c r="N303" s="101"/>
    </row>
    <row r="304" spans="4:14">
      <c r="D304" s="10"/>
      <c r="F304" s="10"/>
      <c r="I304" s="10"/>
      <c r="J304" s="101"/>
      <c r="M304" s="101"/>
      <c r="N304" s="101"/>
    </row>
    <row r="305" spans="4:14">
      <c r="D305" s="10"/>
      <c r="F305" s="10"/>
      <c r="I305" s="10"/>
      <c r="J305" s="101"/>
      <c r="M305" s="101"/>
      <c r="N305" s="101"/>
    </row>
    <row r="306" spans="4:14">
      <c r="D306" s="10"/>
      <c r="F306" s="10"/>
      <c r="I306" s="10"/>
      <c r="J306" s="101"/>
      <c r="M306" s="101"/>
      <c r="N306" s="101"/>
    </row>
    <row r="307" spans="4:14">
      <c r="D307" s="10"/>
      <c r="F307" s="10"/>
      <c r="I307" s="10"/>
      <c r="J307" s="101"/>
      <c r="M307" s="101"/>
      <c r="N307" s="101"/>
    </row>
    <row r="308" spans="4:14">
      <c r="D308" s="10"/>
      <c r="F308" s="10"/>
      <c r="I308" s="10"/>
      <c r="J308" s="101"/>
      <c r="M308" s="101"/>
      <c r="N308" s="101"/>
    </row>
    <row r="309" spans="4:14">
      <c r="D309" s="10"/>
      <c r="F309" s="10"/>
      <c r="I309" s="10"/>
      <c r="J309" s="101"/>
      <c r="M309" s="101"/>
      <c r="N309" s="101"/>
    </row>
    <row r="310" spans="4:14">
      <c r="D310" s="10"/>
      <c r="F310" s="10"/>
      <c r="I310" s="10"/>
      <c r="J310" s="101"/>
      <c r="M310" s="101"/>
      <c r="N310" s="101"/>
    </row>
    <row r="311" spans="4:14">
      <c r="D311" s="10"/>
      <c r="F311" s="10"/>
      <c r="I311" s="10"/>
      <c r="J311" s="101"/>
      <c r="M311" s="101"/>
      <c r="N311" s="101"/>
    </row>
    <row r="312" spans="4:14">
      <c r="D312" s="10"/>
      <c r="F312" s="10"/>
      <c r="I312" s="10"/>
      <c r="J312" s="101"/>
      <c r="M312" s="101"/>
      <c r="N312" s="101"/>
    </row>
    <row r="313" spans="4:14">
      <c r="D313" s="10"/>
      <c r="F313" s="10"/>
      <c r="I313" s="10"/>
      <c r="J313" s="101"/>
      <c r="M313" s="101"/>
      <c r="N313" s="101"/>
    </row>
    <row r="314" spans="4:14">
      <c r="D314" s="10"/>
      <c r="F314" s="10"/>
      <c r="I314" s="10"/>
      <c r="J314" s="101"/>
      <c r="M314" s="101"/>
      <c r="N314" s="101"/>
    </row>
    <row r="315" spans="4:14">
      <c r="D315" s="10"/>
      <c r="F315" s="10"/>
      <c r="I315" s="10"/>
      <c r="J315" s="101"/>
      <c r="M315" s="101"/>
      <c r="N315" s="101"/>
    </row>
    <row r="316" spans="4:14">
      <c r="D316" s="10"/>
      <c r="F316" s="10"/>
      <c r="I316" s="10"/>
      <c r="J316" s="101"/>
      <c r="M316" s="101"/>
      <c r="N316" s="101"/>
    </row>
    <row r="317" spans="4:14">
      <c r="D317" s="10"/>
      <c r="F317" s="10"/>
      <c r="I317" s="10"/>
      <c r="J317" s="101"/>
      <c r="M317" s="101"/>
      <c r="N317" s="101"/>
    </row>
    <row r="318" spans="4:14">
      <c r="D318" s="10"/>
      <c r="F318" s="10"/>
      <c r="I318" s="10"/>
      <c r="J318" s="101"/>
      <c r="M318" s="101"/>
      <c r="N318" s="101"/>
    </row>
    <row r="319" spans="4:14">
      <c r="D319" s="10"/>
      <c r="F319" s="10"/>
      <c r="I319" s="10"/>
      <c r="J319" s="101"/>
      <c r="M319" s="101"/>
      <c r="N319" s="101"/>
    </row>
    <row r="320" spans="4:14">
      <c r="D320" s="10"/>
      <c r="F320" s="10"/>
      <c r="I320" s="10"/>
      <c r="J320" s="101"/>
      <c r="M320" s="101"/>
      <c r="N320" s="101"/>
    </row>
    <row r="321" spans="4:14">
      <c r="D321" s="10"/>
      <c r="F321" s="10"/>
      <c r="I321" s="10"/>
      <c r="J321" s="101"/>
      <c r="M321" s="101"/>
      <c r="N321" s="101"/>
    </row>
    <row r="322" spans="4:14">
      <c r="D322" s="10"/>
      <c r="F322" s="10"/>
      <c r="I322" s="10"/>
      <c r="J322" s="101"/>
      <c r="M322" s="101"/>
      <c r="N322" s="101"/>
    </row>
    <row r="323" spans="4:14">
      <c r="D323" s="10"/>
      <c r="F323" s="10"/>
      <c r="I323" s="10"/>
      <c r="J323" s="101"/>
      <c r="M323" s="101"/>
      <c r="N323" s="101"/>
    </row>
    <row r="324" spans="4:14">
      <c r="D324" s="10"/>
      <c r="F324" s="10"/>
      <c r="I324" s="10"/>
      <c r="J324" s="101"/>
      <c r="M324" s="101"/>
      <c r="N324" s="101"/>
    </row>
    <row r="325" spans="4:14">
      <c r="D325" s="10"/>
      <c r="F325" s="10"/>
      <c r="I325" s="10"/>
      <c r="J325" s="101"/>
      <c r="M325" s="101"/>
      <c r="N325" s="101"/>
    </row>
    <row r="326" spans="4:14">
      <c r="D326" s="10"/>
      <c r="F326" s="10"/>
      <c r="I326" s="10"/>
      <c r="J326" s="101"/>
      <c r="M326" s="101"/>
      <c r="N326" s="101"/>
    </row>
    <row r="327" spans="4:14">
      <c r="D327" s="10"/>
      <c r="F327" s="10"/>
      <c r="I327" s="10"/>
      <c r="J327" s="101"/>
      <c r="M327" s="101"/>
      <c r="N327" s="101"/>
    </row>
    <row r="328" spans="4:14">
      <c r="D328" s="10"/>
      <c r="F328" s="10"/>
      <c r="I328" s="10"/>
      <c r="J328" s="101"/>
      <c r="M328" s="101"/>
      <c r="N328" s="101"/>
    </row>
    <row r="329" spans="4:14">
      <c r="D329" s="10"/>
      <c r="F329" s="10"/>
      <c r="I329" s="10"/>
      <c r="J329" s="101"/>
      <c r="M329" s="101"/>
      <c r="N329" s="101"/>
    </row>
    <row r="330" spans="4:14">
      <c r="D330" s="10"/>
      <c r="F330" s="10"/>
      <c r="I330" s="10"/>
      <c r="J330" s="101"/>
      <c r="M330" s="101"/>
      <c r="N330" s="101"/>
    </row>
    <row r="331" spans="4:14">
      <c r="D331" s="10"/>
      <c r="F331" s="10"/>
      <c r="I331" s="10"/>
      <c r="J331" s="101"/>
      <c r="M331" s="101"/>
      <c r="N331" s="101"/>
    </row>
    <row r="332" spans="4:14">
      <c r="D332" s="10"/>
      <c r="F332" s="10"/>
      <c r="I332" s="10"/>
      <c r="J332" s="101"/>
      <c r="M332" s="101"/>
      <c r="N332" s="101"/>
    </row>
    <row r="333" spans="4:14">
      <c r="D333" s="10"/>
      <c r="F333" s="10"/>
      <c r="I333" s="10"/>
      <c r="J333" s="101"/>
      <c r="M333" s="101"/>
      <c r="N333" s="101"/>
    </row>
    <row r="334" spans="4:14">
      <c r="D334" s="10"/>
      <c r="F334" s="10"/>
      <c r="I334" s="10"/>
      <c r="J334" s="101"/>
      <c r="M334" s="101"/>
      <c r="N334" s="101"/>
    </row>
    <row r="335" spans="4:14">
      <c r="D335" s="10"/>
      <c r="F335" s="10"/>
      <c r="I335" s="10"/>
      <c r="J335" s="101"/>
      <c r="M335" s="101"/>
      <c r="N335" s="101"/>
    </row>
    <row r="336" spans="4:14">
      <c r="D336" s="10"/>
      <c r="F336" s="10"/>
      <c r="I336" s="10"/>
      <c r="J336" s="101"/>
      <c r="M336" s="101"/>
      <c r="N336" s="101"/>
    </row>
    <row r="337" spans="4:14">
      <c r="D337" s="10"/>
      <c r="F337" s="10"/>
      <c r="I337" s="10"/>
      <c r="J337" s="101"/>
      <c r="M337" s="101"/>
      <c r="N337" s="101"/>
    </row>
    <row r="338" spans="4:14">
      <c r="D338" s="10"/>
      <c r="F338" s="10"/>
      <c r="I338" s="10"/>
      <c r="J338" s="101"/>
      <c r="M338" s="101"/>
      <c r="N338" s="101"/>
    </row>
    <row r="339" spans="4:14">
      <c r="D339" s="10"/>
      <c r="F339" s="10"/>
      <c r="I339" s="10"/>
      <c r="J339" s="101"/>
      <c r="M339" s="101"/>
      <c r="N339" s="101"/>
    </row>
    <row r="340" spans="4:14">
      <c r="D340" s="10"/>
      <c r="F340" s="10"/>
      <c r="I340" s="10"/>
      <c r="J340" s="101"/>
      <c r="M340" s="101"/>
      <c r="N340" s="101"/>
    </row>
    <row r="341" spans="4:14">
      <c r="D341" s="10"/>
      <c r="F341" s="10"/>
      <c r="I341" s="10"/>
      <c r="J341" s="101"/>
      <c r="M341" s="101"/>
      <c r="N341" s="101"/>
    </row>
    <row r="342" spans="4:14">
      <c r="D342" s="10"/>
      <c r="F342" s="10"/>
      <c r="I342" s="10"/>
      <c r="J342" s="101"/>
      <c r="M342" s="101"/>
      <c r="N342" s="101"/>
    </row>
    <row r="343" spans="4:14">
      <c r="D343" s="10"/>
      <c r="F343" s="10"/>
      <c r="I343" s="10"/>
      <c r="J343" s="101"/>
      <c r="M343" s="101"/>
      <c r="N343" s="101"/>
    </row>
    <row r="344" spans="4:14">
      <c r="D344" s="10"/>
      <c r="F344" s="10"/>
      <c r="I344" s="10"/>
      <c r="J344" s="101"/>
      <c r="M344" s="101"/>
      <c r="N344" s="101"/>
    </row>
    <row r="345" spans="4:14">
      <c r="D345" s="10"/>
      <c r="F345" s="10"/>
      <c r="I345" s="10"/>
      <c r="J345" s="101"/>
      <c r="M345" s="101"/>
    </row>
    <row r="346" spans="4:14">
      <c r="D346" s="10"/>
      <c r="F346" s="10"/>
      <c r="I346" s="10"/>
      <c r="J346" s="101"/>
      <c r="M346" s="101"/>
    </row>
    <row r="347" spans="4:14">
      <c r="D347" s="10"/>
      <c r="F347" s="10"/>
      <c r="I347" s="10"/>
      <c r="J347" s="101"/>
      <c r="M347" s="101"/>
    </row>
    <row r="348" spans="4:14">
      <c r="D348" s="10"/>
      <c r="F348" s="10"/>
      <c r="I348" s="10"/>
      <c r="J348" s="101"/>
      <c r="M348" s="101"/>
    </row>
    <row r="349" spans="4:14">
      <c r="D349" s="10"/>
      <c r="F349" s="10"/>
      <c r="I349" s="10"/>
      <c r="J349" s="101"/>
      <c r="M349" s="101"/>
      <c r="N349" s="101"/>
    </row>
    <row r="350" spans="4:14">
      <c r="D350" s="10"/>
      <c r="F350" s="10"/>
      <c r="I350" s="10"/>
      <c r="J350" s="101"/>
      <c r="M350" s="101"/>
      <c r="N350" s="101"/>
    </row>
    <row r="351" spans="4:14">
      <c r="D351" s="10"/>
      <c r="F351" s="10"/>
      <c r="I351" s="10"/>
      <c r="J351" s="101"/>
      <c r="M351" s="101"/>
      <c r="N351" s="101"/>
    </row>
    <row r="352" spans="4:14">
      <c r="D352" s="10"/>
      <c r="F352" s="10"/>
      <c r="I352" s="10"/>
      <c r="J352" s="101"/>
      <c r="M352" s="101"/>
      <c r="N352" s="101"/>
    </row>
    <row r="353" spans="4:14">
      <c r="D353" s="10"/>
      <c r="F353" s="10"/>
      <c r="I353" s="10"/>
      <c r="J353" s="101"/>
      <c r="M353" s="101"/>
      <c r="N353" s="101"/>
    </row>
    <row r="354" spans="4:14">
      <c r="D354" s="10"/>
      <c r="F354" s="10"/>
      <c r="I354" s="10"/>
      <c r="J354" s="101"/>
      <c r="M354" s="101"/>
      <c r="N354" s="101"/>
    </row>
    <row r="355" spans="4:14">
      <c r="D355" s="10"/>
      <c r="F355" s="10"/>
      <c r="I355" s="10"/>
      <c r="J355" s="101"/>
      <c r="M355" s="101"/>
      <c r="N355" s="101"/>
    </row>
    <row r="356" spans="4:14">
      <c r="D356" s="10"/>
      <c r="F356" s="10"/>
      <c r="I356" s="10"/>
      <c r="J356" s="101"/>
      <c r="M356" s="101"/>
      <c r="N356" s="101"/>
    </row>
    <row r="357" spans="4:14">
      <c r="D357" s="10"/>
      <c r="F357" s="10"/>
      <c r="I357" s="10"/>
      <c r="J357" s="101"/>
      <c r="M357" s="101"/>
      <c r="N357" s="101"/>
    </row>
    <row r="358" spans="4:14">
      <c r="D358" s="10"/>
      <c r="F358" s="10"/>
      <c r="I358" s="10"/>
      <c r="J358" s="101"/>
      <c r="M358" s="101"/>
      <c r="N358" s="101"/>
    </row>
    <row r="359" spans="4:14">
      <c r="D359" s="10"/>
      <c r="F359" s="10"/>
      <c r="I359" s="10"/>
      <c r="J359" s="101"/>
      <c r="M359" s="101"/>
      <c r="N359" s="101"/>
    </row>
    <row r="360" spans="4:14">
      <c r="D360" s="10"/>
      <c r="F360" s="10"/>
      <c r="I360" s="10"/>
      <c r="J360" s="101"/>
      <c r="M360" s="101"/>
      <c r="N360" s="101"/>
    </row>
    <row r="361" spans="4:14">
      <c r="D361" s="10"/>
      <c r="F361" s="10"/>
      <c r="I361" s="10"/>
      <c r="J361" s="101"/>
      <c r="M361" s="101"/>
    </row>
    <row r="362" spans="4:14">
      <c r="D362" s="10"/>
      <c r="F362" s="10"/>
      <c r="I362" s="10"/>
      <c r="J362" s="101"/>
      <c r="M362" s="101"/>
    </row>
    <row r="363" spans="4:14">
      <c r="D363" s="10"/>
      <c r="F363" s="10"/>
      <c r="I363" s="10"/>
      <c r="J363" s="101"/>
      <c r="M363" s="101"/>
      <c r="N363" s="101"/>
    </row>
    <row r="364" spans="4:14">
      <c r="D364" s="10"/>
      <c r="F364" s="10"/>
      <c r="I364" s="10"/>
      <c r="J364" s="101"/>
      <c r="M364" s="101"/>
      <c r="N364" s="101"/>
    </row>
    <row r="365" spans="4:14">
      <c r="D365" s="10"/>
      <c r="F365" s="10"/>
      <c r="I365" s="10"/>
      <c r="J365" s="101"/>
      <c r="M365" s="101"/>
      <c r="N365" s="101"/>
    </row>
    <row r="366" spans="4:14">
      <c r="D366" s="10"/>
      <c r="F366" s="10"/>
      <c r="I366" s="10"/>
      <c r="J366" s="101"/>
      <c r="M366" s="101"/>
      <c r="N366" s="101"/>
    </row>
    <row r="367" spans="4:14">
      <c r="D367" s="10"/>
      <c r="F367" s="10"/>
      <c r="I367" s="10"/>
      <c r="J367" s="101"/>
      <c r="M367" s="101"/>
      <c r="N367" s="101"/>
    </row>
    <row r="368" spans="4:14">
      <c r="D368" s="10"/>
      <c r="F368" s="10"/>
      <c r="I368" s="10"/>
      <c r="J368" s="101"/>
      <c r="M368" s="101"/>
      <c r="N368" s="101"/>
    </row>
    <row r="369" spans="4:14">
      <c r="D369" s="10"/>
      <c r="F369" s="10"/>
      <c r="I369" s="10"/>
      <c r="J369" s="101"/>
      <c r="M369" s="101"/>
      <c r="N369" s="101"/>
    </row>
    <row r="370" spans="4:14">
      <c r="D370" s="10"/>
      <c r="F370" s="10"/>
      <c r="I370" s="10"/>
      <c r="J370" s="101"/>
      <c r="M370" s="101"/>
      <c r="N370" s="101"/>
    </row>
    <row r="371" spans="4:14">
      <c r="D371" s="10"/>
      <c r="F371" s="10"/>
      <c r="I371" s="10"/>
      <c r="J371" s="101"/>
      <c r="M371" s="101"/>
      <c r="N371" s="101"/>
    </row>
    <row r="372" spans="4:14">
      <c r="D372" s="10"/>
      <c r="F372" s="10"/>
      <c r="I372" s="10"/>
      <c r="J372" s="101"/>
      <c r="M372" s="101"/>
      <c r="N372" s="101"/>
    </row>
    <row r="373" spans="4:14">
      <c r="D373" s="10"/>
      <c r="F373" s="10"/>
      <c r="I373" s="10"/>
      <c r="J373" s="101"/>
      <c r="M373" s="101"/>
      <c r="N373" s="101"/>
    </row>
    <row r="374" spans="4:14">
      <c r="D374" s="10"/>
      <c r="F374" s="10"/>
      <c r="I374" s="10"/>
      <c r="J374" s="101"/>
      <c r="M374" s="101"/>
      <c r="N374" s="101"/>
    </row>
    <row r="375" spans="4:14">
      <c r="D375" s="10"/>
      <c r="F375" s="10"/>
      <c r="I375" s="10"/>
      <c r="J375" s="101"/>
      <c r="M375" s="101"/>
      <c r="N375" s="101"/>
    </row>
    <row r="376" spans="4:14">
      <c r="D376" s="10"/>
      <c r="F376" s="10"/>
      <c r="I376" s="10"/>
      <c r="J376" s="101"/>
      <c r="M376" s="101"/>
      <c r="N376" s="101"/>
    </row>
    <row r="377" spans="4:14">
      <c r="D377" s="10"/>
      <c r="F377" s="10"/>
      <c r="I377" s="10"/>
      <c r="J377" s="101"/>
      <c r="M377" s="101"/>
      <c r="N377" s="101"/>
    </row>
    <row r="378" spans="4:14">
      <c r="D378" s="10"/>
      <c r="F378" s="10"/>
      <c r="I378" s="10"/>
      <c r="J378" s="101"/>
      <c r="M378" s="101"/>
      <c r="N378" s="101"/>
    </row>
    <row r="379" spans="4:14">
      <c r="D379" s="10"/>
      <c r="F379" s="10"/>
      <c r="I379" s="10"/>
      <c r="J379" s="101"/>
      <c r="M379" s="101"/>
      <c r="N379" s="101"/>
    </row>
    <row r="380" spans="4:14">
      <c r="D380" s="10"/>
      <c r="F380" s="10"/>
      <c r="I380" s="10"/>
      <c r="J380" s="101"/>
      <c r="M380" s="101"/>
      <c r="N380" s="101"/>
    </row>
    <row r="381" spans="4:14">
      <c r="D381" s="10"/>
      <c r="F381" s="10"/>
      <c r="I381" s="10"/>
      <c r="J381" s="101"/>
      <c r="M381" s="101"/>
      <c r="N381" s="101"/>
    </row>
    <row r="382" spans="4:14">
      <c r="D382" s="10"/>
      <c r="F382" s="10"/>
      <c r="I382" s="10"/>
      <c r="J382" s="101"/>
      <c r="M382" s="101"/>
      <c r="N382" s="101"/>
    </row>
    <row r="383" spans="4:14">
      <c r="D383" s="10"/>
      <c r="F383" s="10"/>
      <c r="I383" s="10"/>
      <c r="J383" s="101"/>
      <c r="M383" s="101"/>
      <c r="N383" s="101"/>
    </row>
    <row r="384" spans="4:14">
      <c r="D384" s="10"/>
      <c r="F384" s="10"/>
      <c r="I384" s="10"/>
      <c r="J384" s="101"/>
      <c r="M384" s="101"/>
      <c r="N384" s="101"/>
    </row>
    <row r="385" spans="4:14">
      <c r="D385" s="10"/>
      <c r="F385" s="10"/>
      <c r="I385" s="10"/>
      <c r="J385" s="101"/>
      <c r="M385" s="101"/>
      <c r="N385" s="101"/>
    </row>
    <row r="386" spans="4:14">
      <c r="D386" s="10"/>
      <c r="F386" s="10"/>
      <c r="I386" s="10"/>
      <c r="J386" s="101"/>
      <c r="M386" s="101"/>
      <c r="N386" s="101"/>
    </row>
    <row r="387" spans="4:14">
      <c r="D387" s="10"/>
      <c r="F387" s="10"/>
      <c r="I387" s="10"/>
      <c r="J387" s="101"/>
      <c r="M387" s="101"/>
      <c r="N387" s="101"/>
    </row>
    <row r="388" spans="4:14">
      <c r="D388" s="10"/>
      <c r="F388" s="10"/>
      <c r="I388" s="10"/>
      <c r="J388" s="101"/>
      <c r="M388" s="101"/>
      <c r="N388" s="101"/>
    </row>
    <row r="389" spans="4:14">
      <c r="D389" s="10"/>
      <c r="F389" s="10"/>
      <c r="I389" s="10"/>
      <c r="J389" s="101"/>
      <c r="M389" s="101"/>
      <c r="N389" s="101"/>
    </row>
    <row r="390" spans="4:14">
      <c r="D390" s="10"/>
      <c r="F390" s="10"/>
      <c r="I390" s="10"/>
      <c r="J390" s="101"/>
      <c r="M390" s="101"/>
      <c r="N390" s="101"/>
    </row>
    <row r="391" spans="4:14">
      <c r="D391" s="10"/>
      <c r="F391" s="10"/>
      <c r="I391" s="10"/>
      <c r="J391" s="101"/>
      <c r="M391" s="101"/>
      <c r="N391" s="101"/>
    </row>
    <row r="392" spans="4:14">
      <c r="D392" s="10"/>
      <c r="F392" s="10"/>
      <c r="I392" s="10"/>
      <c r="J392" s="101"/>
      <c r="M392" s="101"/>
      <c r="N392" s="101"/>
    </row>
    <row r="393" spans="4:14">
      <c r="D393" s="10"/>
      <c r="F393" s="10"/>
      <c r="I393" s="10"/>
      <c r="J393" s="101"/>
      <c r="M393" s="101"/>
      <c r="N393" s="101"/>
    </row>
    <row r="394" spans="4:14">
      <c r="D394" s="10"/>
      <c r="F394" s="10"/>
      <c r="I394" s="10"/>
      <c r="J394" s="101"/>
      <c r="M394" s="101"/>
      <c r="N394" s="101"/>
    </row>
    <row r="395" spans="4:14">
      <c r="D395" s="10"/>
      <c r="F395" s="10"/>
      <c r="I395" s="10"/>
      <c r="J395" s="101"/>
      <c r="M395" s="101"/>
      <c r="N395" s="101"/>
    </row>
    <row r="396" spans="4:14">
      <c r="D396" s="10"/>
      <c r="F396" s="10"/>
      <c r="I396" s="10"/>
      <c r="J396" s="101"/>
      <c r="M396" s="101"/>
      <c r="N396" s="101"/>
    </row>
    <row r="397" spans="4:14">
      <c r="D397" s="10"/>
      <c r="F397" s="10"/>
      <c r="I397" s="10"/>
      <c r="J397" s="101"/>
      <c r="M397" s="101"/>
      <c r="N397" s="101"/>
    </row>
    <row r="398" spans="4:14">
      <c r="D398" s="10"/>
      <c r="F398" s="10"/>
      <c r="I398" s="10"/>
      <c r="J398" s="101"/>
      <c r="M398" s="101"/>
      <c r="N398" s="101"/>
    </row>
    <row r="399" spans="4:14">
      <c r="D399" s="10"/>
      <c r="F399" s="10"/>
      <c r="I399" s="10"/>
      <c r="J399" s="101"/>
      <c r="M399" s="101"/>
      <c r="N399" s="101"/>
    </row>
    <row r="400" spans="4:14">
      <c r="D400" s="10"/>
      <c r="F400" s="10"/>
      <c r="I400" s="10"/>
      <c r="J400" s="101"/>
      <c r="M400" s="101"/>
      <c r="N400" s="101"/>
    </row>
    <row r="401" spans="4:14">
      <c r="D401" s="10"/>
      <c r="F401" s="10"/>
      <c r="I401" s="10"/>
      <c r="J401" s="101"/>
      <c r="M401" s="101"/>
      <c r="N401" s="101"/>
    </row>
    <row r="402" spans="4:14">
      <c r="D402" s="10"/>
      <c r="F402" s="10"/>
      <c r="I402" s="10"/>
      <c r="J402" s="101"/>
      <c r="M402" s="101"/>
      <c r="N402" s="101"/>
    </row>
    <row r="403" spans="4:14">
      <c r="D403" s="10"/>
      <c r="F403" s="10"/>
      <c r="I403" s="10"/>
      <c r="J403" s="101"/>
      <c r="M403" s="101"/>
      <c r="N403" s="101"/>
    </row>
    <row r="404" spans="4:14">
      <c r="D404" s="10"/>
      <c r="F404" s="10"/>
      <c r="I404" s="10"/>
      <c r="J404" s="101"/>
      <c r="M404" s="101"/>
      <c r="N404" s="101"/>
    </row>
    <row r="405" spans="4:14">
      <c r="D405" s="10"/>
      <c r="F405" s="10"/>
      <c r="I405" s="10"/>
      <c r="J405" s="101"/>
    </row>
    <row r="406" spans="4:14">
      <c r="D406" s="10"/>
      <c r="F406" s="10"/>
      <c r="I406" s="10"/>
      <c r="J406" s="101"/>
    </row>
    <row r="407" spans="4:14">
      <c r="D407" s="10"/>
      <c r="F407" s="10"/>
      <c r="I407" s="10"/>
      <c r="J407" s="101"/>
    </row>
    <row r="408" spans="4:14">
      <c r="D408" s="10"/>
      <c r="F408" s="10"/>
      <c r="I408" s="10"/>
      <c r="J408" s="101"/>
    </row>
    <row r="409" spans="4:14">
      <c r="D409" s="10"/>
      <c r="F409" s="10"/>
      <c r="I409" s="10"/>
      <c r="J409" s="101"/>
    </row>
    <row r="410" spans="4:14">
      <c r="D410" s="10"/>
      <c r="F410" s="10"/>
      <c r="I410" s="10"/>
      <c r="J410" s="101"/>
    </row>
    <row r="411" spans="4:14">
      <c r="D411" s="10"/>
      <c r="F411" s="10"/>
      <c r="I411" s="10"/>
      <c r="J411" s="101"/>
    </row>
    <row r="412" spans="4:14">
      <c r="D412" s="10"/>
      <c r="F412" s="10"/>
      <c r="I412" s="10"/>
      <c r="J412" s="101"/>
    </row>
    <row r="413" spans="4:14">
      <c r="D413" s="10"/>
      <c r="F413" s="10"/>
      <c r="I413" s="10"/>
      <c r="J413" s="101"/>
    </row>
    <row r="414" spans="4:14">
      <c r="D414" s="10"/>
      <c r="F414" s="10"/>
      <c r="I414" s="10"/>
      <c r="J414" s="101"/>
    </row>
    <row r="415" spans="4:14">
      <c r="D415" s="10"/>
      <c r="F415" s="10"/>
      <c r="I415" s="10"/>
      <c r="J415" s="101"/>
    </row>
    <row r="416" spans="4:14">
      <c r="D416" s="10"/>
      <c r="F416" s="10"/>
      <c r="I416" s="10"/>
      <c r="J416" s="101"/>
    </row>
    <row r="417" spans="4:12">
      <c r="D417" s="10"/>
      <c r="F417" s="10"/>
      <c r="I417" s="10"/>
      <c r="J417" s="101"/>
    </row>
    <row r="418" spans="4:12">
      <c r="D418" s="10"/>
      <c r="F418" s="10"/>
      <c r="I418" s="10"/>
      <c r="J418" s="101"/>
      <c r="L418" s="10"/>
    </row>
    <row r="419" spans="4:12">
      <c r="D419" s="10"/>
      <c r="F419" s="10"/>
      <c r="I419" s="10"/>
      <c r="J419" s="101"/>
      <c r="L419" s="10"/>
    </row>
    <row r="420" spans="4:12">
      <c r="D420" s="10"/>
      <c r="F420" s="10"/>
      <c r="I420" s="10"/>
      <c r="J420" s="101"/>
      <c r="L420" s="10"/>
    </row>
    <row r="421" spans="4:12">
      <c r="D421" s="10"/>
      <c r="F421" s="10"/>
      <c r="I421" s="10"/>
      <c r="J421" s="101"/>
      <c r="L421" s="10"/>
    </row>
    <row r="422" spans="4:12">
      <c r="D422" s="10"/>
      <c r="F422" s="10"/>
      <c r="I422" s="10"/>
      <c r="J422" s="101"/>
      <c r="L422" s="10"/>
    </row>
    <row r="423" spans="4:12">
      <c r="D423" s="10"/>
      <c r="F423" s="10"/>
      <c r="I423" s="10"/>
      <c r="J423" s="101"/>
      <c r="L423" s="10"/>
    </row>
    <row r="424" spans="4:12">
      <c r="D424" s="10"/>
      <c r="F424" s="10"/>
      <c r="I424" s="10"/>
      <c r="J424" s="101"/>
      <c r="L424" s="10"/>
    </row>
    <row r="425" spans="4:12">
      <c r="D425" s="10"/>
      <c r="F425" s="10"/>
      <c r="I425" s="10"/>
      <c r="J425" s="101"/>
      <c r="L425" s="10"/>
    </row>
    <row r="426" spans="4:12">
      <c r="D426" s="10"/>
      <c r="F426" s="10"/>
      <c r="I426" s="10"/>
      <c r="J426" s="101"/>
      <c r="L426" s="10"/>
    </row>
    <row r="427" spans="4:12">
      <c r="D427" s="10"/>
      <c r="F427" s="10"/>
      <c r="I427" s="10"/>
      <c r="J427" s="101"/>
      <c r="L427" s="10"/>
    </row>
    <row r="428" spans="4:12">
      <c r="D428" s="10"/>
      <c r="F428" s="10"/>
      <c r="I428" s="10"/>
      <c r="J428" s="101"/>
      <c r="L428" s="10"/>
    </row>
    <row r="429" spans="4:12">
      <c r="D429" s="10"/>
      <c r="F429" s="10"/>
      <c r="I429" s="10"/>
      <c r="J429" s="101"/>
      <c r="L429" s="10"/>
    </row>
    <row r="430" spans="4:12">
      <c r="D430" s="10"/>
      <c r="F430" s="10"/>
      <c r="I430" s="10"/>
      <c r="J430" s="101"/>
      <c r="L430" s="10"/>
    </row>
    <row r="431" spans="4:12">
      <c r="D431" s="10"/>
      <c r="F431" s="10"/>
      <c r="I431" s="10"/>
      <c r="J431" s="101"/>
      <c r="L431" s="10"/>
    </row>
    <row r="432" spans="4:12">
      <c r="D432" s="10"/>
      <c r="F432" s="10"/>
      <c r="I432" s="10"/>
      <c r="J432" s="101"/>
      <c r="L432" s="10"/>
    </row>
    <row r="433" spans="4:13">
      <c r="D433" s="10"/>
      <c r="F433" s="10"/>
      <c r="I433" s="10"/>
      <c r="J433" s="101"/>
      <c r="L433" s="10"/>
    </row>
    <row r="434" spans="4:13">
      <c r="D434" s="10"/>
      <c r="F434" s="10"/>
      <c r="I434" s="10"/>
      <c r="J434" s="101"/>
    </row>
    <row r="435" spans="4:13">
      <c r="D435" s="10"/>
      <c r="F435" s="10"/>
      <c r="I435" s="10"/>
      <c r="J435" s="101"/>
    </row>
    <row r="436" spans="4:13">
      <c r="D436" s="10"/>
      <c r="F436" s="10"/>
      <c r="I436" s="10"/>
      <c r="J436" s="101"/>
    </row>
    <row r="437" spans="4:13">
      <c r="D437" s="10"/>
      <c r="F437" s="10"/>
      <c r="I437" s="10"/>
      <c r="J437" s="101"/>
    </row>
    <row r="438" spans="4:13">
      <c r="D438" s="10"/>
      <c r="F438" s="10"/>
      <c r="I438" s="10"/>
      <c r="J438" s="101"/>
    </row>
    <row r="439" spans="4:13">
      <c r="D439" s="10"/>
      <c r="F439" s="10"/>
      <c r="I439" s="10"/>
      <c r="J439" s="101"/>
    </row>
    <row r="440" spans="4:13">
      <c r="D440" s="10"/>
      <c r="F440" s="10"/>
      <c r="I440" s="10"/>
      <c r="J440" s="101"/>
    </row>
    <row r="441" spans="4:13">
      <c r="D441" s="10"/>
      <c r="F441" s="10"/>
      <c r="I441" s="10"/>
      <c r="J441" s="101"/>
    </row>
    <row r="442" spans="4:13">
      <c r="D442" s="10"/>
      <c r="F442" s="10"/>
      <c r="I442" s="10"/>
      <c r="J442" s="101"/>
    </row>
    <row r="443" spans="4:13">
      <c r="D443" s="10"/>
      <c r="F443" s="10"/>
      <c r="I443" s="10"/>
      <c r="J443" s="101"/>
    </row>
    <row r="444" spans="4:13">
      <c r="D444" s="10"/>
      <c r="F444" s="10"/>
      <c r="I444" s="10"/>
      <c r="J444" s="101"/>
    </row>
    <row r="445" spans="4:13">
      <c r="D445" s="10"/>
      <c r="F445" s="10"/>
      <c r="I445" s="10"/>
      <c r="J445" s="101"/>
    </row>
    <row r="446" spans="4:13">
      <c r="D446" s="10"/>
      <c r="F446" s="10"/>
      <c r="I446" s="10"/>
      <c r="J446" s="101"/>
    </row>
    <row r="447" spans="4:13">
      <c r="D447" s="10"/>
      <c r="F447" s="10"/>
      <c r="I447" s="10"/>
      <c r="J447" s="101"/>
      <c r="M447" s="101"/>
    </row>
    <row r="448" spans="4:13">
      <c r="D448" s="10"/>
      <c r="F448" s="10"/>
      <c r="I448" s="10"/>
      <c r="J448" s="101"/>
      <c r="M448" s="101"/>
    </row>
    <row r="449" spans="4:14">
      <c r="D449" s="10"/>
      <c r="F449" s="10"/>
      <c r="I449" s="10"/>
      <c r="J449" s="101"/>
    </row>
    <row r="450" spans="4:14">
      <c r="D450" s="10"/>
      <c r="F450" s="10"/>
      <c r="I450" s="10"/>
      <c r="J450" s="101"/>
    </row>
    <row r="451" spans="4:14">
      <c r="D451" s="10"/>
      <c r="F451" s="10"/>
      <c r="I451" s="10"/>
      <c r="J451" s="101"/>
    </row>
    <row r="452" spans="4:14">
      <c r="D452" s="10"/>
      <c r="F452" s="10"/>
      <c r="I452" s="10"/>
      <c r="J452" s="101"/>
    </row>
    <row r="453" spans="4:14">
      <c r="D453" s="10"/>
      <c r="F453" s="10"/>
      <c r="I453" s="10"/>
      <c r="J453" s="101"/>
    </row>
    <row r="454" spans="4:14">
      <c r="D454" s="10"/>
      <c r="F454" s="10"/>
      <c r="I454" s="10"/>
      <c r="J454" s="101"/>
    </row>
    <row r="455" spans="4:14">
      <c r="D455" s="10"/>
      <c r="F455" s="10"/>
      <c r="I455" s="10"/>
      <c r="J455" s="101"/>
      <c r="M455" s="101"/>
    </row>
    <row r="456" spans="4:14">
      <c r="D456" s="10"/>
      <c r="F456" s="10"/>
      <c r="I456" s="10"/>
      <c r="J456" s="101"/>
      <c r="M456" s="101"/>
    </row>
    <row r="457" spans="4:14">
      <c r="D457" s="10"/>
      <c r="F457" s="10"/>
      <c r="I457" s="10"/>
      <c r="J457" s="101"/>
    </row>
    <row r="458" spans="4:14">
      <c r="D458" s="10"/>
      <c r="F458" s="10"/>
      <c r="I458" s="10"/>
      <c r="J458" s="101"/>
    </row>
    <row r="459" spans="4:14">
      <c r="D459" s="10"/>
      <c r="F459" s="10"/>
      <c r="I459" s="10"/>
      <c r="J459" s="101"/>
    </row>
    <row r="460" spans="4:14">
      <c r="D460" s="10"/>
      <c r="F460" s="10"/>
      <c r="I460" s="10"/>
      <c r="J460" s="101"/>
    </row>
    <row r="461" spans="4:14">
      <c r="D461" s="10"/>
      <c r="F461" s="10"/>
      <c r="I461" s="10"/>
      <c r="J461" s="101"/>
      <c r="M461" s="101"/>
      <c r="N461" s="101"/>
    </row>
    <row r="462" spans="4:14">
      <c r="D462" s="10"/>
      <c r="F462" s="10"/>
      <c r="I462" s="10"/>
      <c r="J462" s="101"/>
      <c r="M462" s="101"/>
      <c r="N462" s="101"/>
    </row>
    <row r="463" spans="4:14">
      <c r="D463" s="10"/>
      <c r="F463" s="10"/>
      <c r="I463" s="10"/>
      <c r="J463" s="101"/>
      <c r="M463" s="101"/>
      <c r="N463" s="101"/>
    </row>
    <row r="464" spans="4:14">
      <c r="D464" s="10"/>
      <c r="F464" s="10"/>
      <c r="I464" s="10"/>
      <c r="J464" s="101"/>
      <c r="M464" s="101"/>
      <c r="N464" s="101"/>
    </row>
    <row r="465" spans="4:14">
      <c r="D465" s="10"/>
      <c r="F465" s="10"/>
      <c r="I465" s="10"/>
      <c r="J465" s="101"/>
      <c r="M465" s="101"/>
      <c r="N465" s="101"/>
    </row>
    <row r="466" spans="4:14">
      <c r="D466" s="10"/>
      <c r="F466" s="10"/>
      <c r="I466" s="10"/>
      <c r="J466" s="101"/>
      <c r="M466" s="101"/>
      <c r="N466" s="101"/>
    </row>
    <row r="467" spans="4:14">
      <c r="D467" s="10"/>
      <c r="F467" s="10"/>
      <c r="I467" s="10"/>
      <c r="J467" s="101"/>
      <c r="M467" s="101"/>
      <c r="N467" s="101"/>
    </row>
    <row r="468" spans="4:14">
      <c r="D468" s="10"/>
      <c r="F468" s="10"/>
      <c r="I468" s="10"/>
      <c r="J468" s="101"/>
      <c r="M468" s="101"/>
      <c r="N468" s="101"/>
    </row>
    <row r="469" spans="4:14">
      <c r="D469" s="10"/>
      <c r="F469" s="10"/>
      <c r="I469" s="10"/>
      <c r="J469" s="101"/>
      <c r="M469" s="101"/>
      <c r="N469" s="101"/>
    </row>
    <row r="470" spans="4:14">
      <c r="D470" s="10"/>
      <c r="F470" s="10"/>
      <c r="I470" s="10"/>
      <c r="J470" s="101"/>
      <c r="M470" s="101"/>
      <c r="N470" s="101"/>
    </row>
    <row r="471" spans="4:14">
      <c r="D471" s="10"/>
      <c r="F471" s="10"/>
      <c r="I471" s="10"/>
      <c r="J471" s="101"/>
      <c r="M471" s="101"/>
      <c r="N471" s="101"/>
    </row>
    <row r="472" spans="4:14">
      <c r="D472" s="10"/>
      <c r="F472" s="10"/>
      <c r="I472" s="10"/>
      <c r="J472" s="101"/>
      <c r="M472" s="101"/>
      <c r="N472" s="101"/>
    </row>
    <row r="473" spans="4:14">
      <c r="D473" s="10"/>
      <c r="F473" s="10"/>
      <c r="I473" s="10"/>
      <c r="J473" s="101"/>
      <c r="M473" s="101"/>
    </row>
    <row r="474" spans="4:14">
      <c r="D474" s="10"/>
      <c r="F474" s="10"/>
      <c r="I474" s="10"/>
      <c r="J474" s="101"/>
      <c r="M474" s="101"/>
    </row>
    <row r="475" spans="4:14">
      <c r="D475" s="10"/>
      <c r="F475" s="10"/>
      <c r="I475" s="10"/>
      <c r="J475" s="101"/>
      <c r="M475" s="101"/>
      <c r="N475" s="101"/>
    </row>
    <row r="476" spans="4:14">
      <c r="D476" s="10"/>
      <c r="F476" s="10"/>
      <c r="I476" s="10"/>
      <c r="J476" s="101"/>
      <c r="M476" s="101"/>
      <c r="N476" s="101"/>
    </row>
    <row r="477" spans="4:14">
      <c r="D477" s="10"/>
      <c r="F477" s="10"/>
      <c r="I477" s="10"/>
      <c r="J477" s="101"/>
      <c r="M477" s="101"/>
      <c r="N477" s="101"/>
    </row>
    <row r="478" spans="4:14">
      <c r="D478" s="10"/>
      <c r="F478" s="10"/>
      <c r="I478" s="10"/>
      <c r="J478" s="101"/>
      <c r="M478" s="101"/>
      <c r="N478" s="101"/>
    </row>
    <row r="479" spans="4:14">
      <c r="D479" s="10"/>
      <c r="F479" s="10"/>
      <c r="I479" s="10"/>
      <c r="J479" s="101"/>
      <c r="M479" s="101"/>
      <c r="N479" s="101"/>
    </row>
    <row r="480" spans="4:14">
      <c r="D480" s="10"/>
      <c r="F480" s="10"/>
      <c r="I480" s="10"/>
      <c r="J480" s="101"/>
      <c r="M480" s="101"/>
      <c r="N480" s="101"/>
    </row>
    <row r="481" spans="4:14">
      <c r="D481" s="10"/>
      <c r="F481" s="10"/>
      <c r="I481" s="10"/>
      <c r="J481" s="101"/>
      <c r="M481" s="101"/>
      <c r="N481" s="101"/>
    </row>
    <row r="482" spans="4:14">
      <c r="D482" s="10"/>
      <c r="F482" s="10"/>
      <c r="I482" s="10"/>
      <c r="J482" s="101"/>
      <c r="M482" s="101"/>
      <c r="N482" s="101"/>
    </row>
    <row r="483" spans="4:14">
      <c r="D483" s="10"/>
      <c r="F483" s="10"/>
      <c r="I483" s="10"/>
      <c r="J483" s="101"/>
      <c r="M483" s="101"/>
      <c r="N483" s="101"/>
    </row>
    <row r="484" spans="4:14">
      <c r="D484" s="10"/>
      <c r="F484" s="10"/>
      <c r="I484" s="10"/>
      <c r="J484" s="101"/>
      <c r="M484" s="101"/>
      <c r="N484" s="101"/>
    </row>
    <row r="485" spans="4:14">
      <c r="D485" s="10"/>
      <c r="F485" s="10"/>
      <c r="I485" s="10"/>
      <c r="J485" s="101"/>
      <c r="M485" s="101"/>
      <c r="N485" s="101"/>
    </row>
    <row r="486" spans="4:14">
      <c r="D486" s="10"/>
      <c r="F486" s="10"/>
      <c r="I486" s="10"/>
      <c r="J486" s="101"/>
      <c r="M486" s="101"/>
      <c r="N486" s="101"/>
    </row>
    <row r="487" spans="4:14">
      <c r="D487" s="10"/>
      <c r="F487" s="10"/>
      <c r="I487" s="10"/>
      <c r="J487" s="101"/>
      <c r="M487" s="101"/>
      <c r="N487" s="101"/>
    </row>
    <row r="488" spans="4:14">
      <c r="D488" s="10"/>
      <c r="F488" s="10"/>
      <c r="I488" s="10"/>
      <c r="J488" s="101"/>
      <c r="M488" s="101"/>
      <c r="N488" s="101"/>
    </row>
    <row r="489" spans="4:14">
      <c r="D489" s="10"/>
      <c r="F489" s="10"/>
      <c r="I489" s="10"/>
      <c r="J489" s="101"/>
      <c r="M489" s="101"/>
    </row>
    <row r="490" spans="4:14">
      <c r="D490" s="10"/>
      <c r="F490" s="10"/>
      <c r="I490" s="10"/>
      <c r="J490" s="101"/>
      <c r="M490" s="101"/>
    </row>
    <row r="491" spans="4:14">
      <c r="D491" s="10"/>
      <c r="F491" s="10"/>
      <c r="I491" s="10"/>
      <c r="J491" s="101"/>
      <c r="M491" s="101"/>
    </row>
    <row r="492" spans="4:14">
      <c r="D492" s="10"/>
      <c r="F492" s="10"/>
      <c r="I492" s="10"/>
      <c r="J492" s="101"/>
      <c r="M492" s="101"/>
    </row>
    <row r="493" spans="4:14">
      <c r="D493" s="10"/>
      <c r="F493" s="10"/>
      <c r="I493" s="10"/>
      <c r="J493" s="101"/>
      <c r="M493" s="101"/>
      <c r="N493" s="101"/>
    </row>
    <row r="494" spans="4:14">
      <c r="D494" s="10"/>
      <c r="F494" s="10"/>
      <c r="I494" s="10"/>
      <c r="J494" s="101"/>
      <c r="M494" s="101"/>
      <c r="N494" s="101"/>
    </row>
    <row r="495" spans="4:14">
      <c r="D495" s="10"/>
      <c r="F495" s="10"/>
      <c r="I495" s="10"/>
      <c r="J495" s="101"/>
      <c r="M495" s="101"/>
      <c r="N495" s="101"/>
    </row>
    <row r="496" spans="4:14">
      <c r="D496" s="10"/>
      <c r="F496" s="10"/>
      <c r="I496" s="10"/>
      <c r="J496" s="101"/>
      <c r="M496" s="101"/>
      <c r="N496" s="101"/>
    </row>
    <row r="497" spans="4:14">
      <c r="D497" s="10"/>
      <c r="F497" s="10"/>
      <c r="I497" s="10"/>
      <c r="J497" s="101"/>
      <c r="M497" s="101"/>
    </row>
    <row r="498" spans="4:14">
      <c r="D498" s="10"/>
      <c r="F498" s="10"/>
      <c r="I498" s="10"/>
      <c r="J498" s="101"/>
      <c r="M498" s="101"/>
    </row>
    <row r="499" spans="4:14">
      <c r="D499" s="10"/>
      <c r="F499" s="10"/>
      <c r="I499" s="10"/>
      <c r="J499" s="101"/>
      <c r="M499" s="101"/>
      <c r="N499" s="101"/>
    </row>
    <row r="500" spans="4:14">
      <c r="D500" s="10"/>
      <c r="F500" s="10"/>
      <c r="I500" s="10"/>
      <c r="J500" s="101"/>
      <c r="M500" s="101"/>
      <c r="N500" s="101"/>
    </row>
    <row r="501" spans="4:14">
      <c r="D501" s="10"/>
      <c r="F501" s="10"/>
      <c r="I501" s="10"/>
      <c r="J501" s="101"/>
      <c r="M501" s="101"/>
      <c r="N501" s="101"/>
    </row>
    <row r="502" spans="4:14">
      <c r="D502" s="10"/>
      <c r="F502" s="10"/>
      <c r="I502" s="10"/>
      <c r="J502" s="101"/>
      <c r="M502" s="101"/>
      <c r="N502" s="101"/>
    </row>
    <row r="503" spans="4:14">
      <c r="D503" s="10"/>
      <c r="F503" s="10"/>
      <c r="I503" s="10"/>
      <c r="J503" s="101"/>
      <c r="M503" s="101"/>
      <c r="N503" s="101"/>
    </row>
    <row r="504" spans="4:14">
      <c r="D504" s="10"/>
      <c r="F504" s="10"/>
      <c r="I504" s="10"/>
      <c r="J504" s="101"/>
      <c r="M504" s="101"/>
      <c r="N504" s="101"/>
    </row>
    <row r="505" spans="4:14">
      <c r="D505" s="10"/>
      <c r="F505" s="10"/>
      <c r="I505" s="10"/>
      <c r="J505" s="101"/>
      <c r="M505" s="101"/>
      <c r="N505" s="101"/>
    </row>
    <row r="506" spans="4:14">
      <c r="D506" s="10"/>
      <c r="F506" s="10"/>
      <c r="I506" s="10"/>
      <c r="J506" s="101"/>
      <c r="M506" s="101"/>
      <c r="N506" s="101"/>
    </row>
    <row r="507" spans="4:14">
      <c r="D507" s="10"/>
      <c r="F507" s="10"/>
      <c r="I507" s="10"/>
      <c r="J507" s="101"/>
      <c r="M507" s="101"/>
      <c r="N507" s="101"/>
    </row>
    <row r="508" spans="4:14">
      <c r="D508" s="10"/>
      <c r="F508" s="10"/>
      <c r="I508" s="10"/>
      <c r="J508" s="101"/>
      <c r="M508" s="101"/>
      <c r="N508" s="101"/>
    </row>
    <row r="509" spans="4:14">
      <c r="D509" s="10"/>
      <c r="F509" s="10"/>
      <c r="I509" s="10"/>
      <c r="J509" s="101"/>
      <c r="M509" s="101"/>
      <c r="N509" s="101"/>
    </row>
    <row r="510" spans="4:14">
      <c r="D510" s="10"/>
      <c r="F510" s="10"/>
      <c r="I510" s="10"/>
      <c r="J510" s="101"/>
      <c r="M510" s="101"/>
      <c r="N510" s="101"/>
    </row>
    <row r="511" spans="4:14">
      <c r="D511" s="10"/>
      <c r="F511" s="10"/>
      <c r="I511" s="10"/>
      <c r="J511" s="101"/>
      <c r="M511" s="101"/>
      <c r="N511" s="101"/>
    </row>
    <row r="512" spans="4:14">
      <c r="D512" s="10"/>
      <c r="F512" s="10"/>
      <c r="I512" s="10"/>
      <c r="J512" s="101"/>
      <c r="M512" s="101"/>
      <c r="N512" s="101"/>
    </row>
    <row r="513" spans="4:14">
      <c r="D513" s="10"/>
      <c r="F513" s="10"/>
      <c r="I513" s="10"/>
      <c r="J513" s="101"/>
      <c r="M513" s="101"/>
      <c r="N513" s="101"/>
    </row>
    <row r="514" spans="4:14">
      <c r="D514" s="10"/>
      <c r="F514" s="10"/>
      <c r="I514" s="10"/>
      <c r="J514" s="101"/>
      <c r="M514" s="101"/>
      <c r="N514" s="101"/>
    </row>
    <row r="515" spans="4:14">
      <c r="D515" s="10"/>
      <c r="F515" s="10"/>
      <c r="I515" s="10"/>
      <c r="J515" s="101"/>
      <c r="M515" s="101"/>
      <c r="N515" s="101"/>
    </row>
    <row r="516" spans="4:14">
      <c r="D516" s="10"/>
      <c r="F516" s="10"/>
      <c r="I516" s="10"/>
      <c r="J516" s="101"/>
      <c r="M516" s="101"/>
      <c r="N516" s="101"/>
    </row>
    <row r="517" spans="4:14">
      <c r="D517" s="10"/>
      <c r="F517" s="10"/>
      <c r="I517" s="10"/>
      <c r="J517" s="101"/>
      <c r="M517" s="101"/>
    </row>
    <row r="518" spans="4:14">
      <c r="D518" s="10"/>
      <c r="F518" s="10"/>
      <c r="I518" s="10"/>
      <c r="J518" s="101"/>
      <c r="M518" s="101"/>
    </row>
    <row r="519" spans="4:14">
      <c r="D519" s="10"/>
      <c r="F519" s="10"/>
      <c r="I519" s="10"/>
      <c r="J519" s="101"/>
      <c r="M519" s="101"/>
    </row>
    <row r="520" spans="4:14">
      <c r="D520" s="10"/>
      <c r="F520" s="10"/>
      <c r="I520" s="10"/>
      <c r="J520" s="101"/>
      <c r="M520" s="101"/>
    </row>
    <row r="521" spans="4:14">
      <c r="D521" s="10"/>
      <c r="F521" s="10"/>
      <c r="I521" s="10"/>
      <c r="J521" s="101"/>
      <c r="M521" s="101"/>
    </row>
    <row r="522" spans="4:14">
      <c r="D522" s="10"/>
      <c r="F522" s="10"/>
      <c r="I522" s="10"/>
      <c r="J522" s="101"/>
      <c r="M522" s="101"/>
    </row>
    <row r="523" spans="4:14">
      <c r="D523" s="10"/>
      <c r="F523" s="10"/>
      <c r="I523" s="10"/>
      <c r="J523" s="101"/>
      <c r="M523" s="101"/>
    </row>
    <row r="524" spans="4:14">
      <c r="D524" s="10"/>
      <c r="F524" s="10"/>
      <c r="I524" s="10"/>
      <c r="J524" s="101"/>
      <c r="M524" s="101"/>
    </row>
    <row r="525" spans="4:14">
      <c r="D525" s="10"/>
      <c r="F525" s="10"/>
      <c r="I525" s="10"/>
      <c r="J525" s="101"/>
      <c r="M525" s="101"/>
      <c r="N525" s="101"/>
    </row>
    <row r="526" spans="4:14">
      <c r="D526" s="10"/>
      <c r="F526" s="10"/>
      <c r="I526" s="10"/>
      <c r="J526" s="101"/>
      <c r="M526" s="101"/>
      <c r="N526" s="101"/>
    </row>
    <row r="527" spans="4:14">
      <c r="D527" s="10"/>
      <c r="F527" s="10"/>
      <c r="I527" s="10"/>
      <c r="J527" s="101"/>
      <c r="M527" s="101"/>
    </row>
    <row r="528" spans="4:14">
      <c r="D528" s="10"/>
      <c r="F528" s="10"/>
      <c r="I528" s="10"/>
      <c r="J528" s="101"/>
      <c r="M528" s="101"/>
    </row>
    <row r="529" spans="4:14">
      <c r="D529" s="10"/>
      <c r="F529" s="10"/>
      <c r="I529" s="10"/>
      <c r="J529" s="101"/>
      <c r="M529" s="101"/>
      <c r="N529" s="101"/>
    </row>
    <row r="530" spans="4:14">
      <c r="D530" s="10"/>
      <c r="F530" s="10"/>
      <c r="I530" s="10"/>
      <c r="J530" s="101"/>
      <c r="M530" s="101"/>
      <c r="N530" s="101"/>
    </row>
    <row r="531" spans="4:14">
      <c r="D531" s="10"/>
      <c r="F531" s="10"/>
      <c r="I531" s="10"/>
      <c r="J531" s="101"/>
      <c r="M531" s="101"/>
    </row>
    <row r="532" spans="4:14">
      <c r="D532" s="10"/>
      <c r="F532" s="10"/>
      <c r="I532" s="10"/>
      <c r="J532" s="101"/>
      <c r="M532" s="101"/>
    </row>
    <row r="533" spans="4:14">
      <c r="D533" s="10"/>
      <c r="F533" s="10"/>
      <c r="I533" s="10"/>
      <c r="J533" s="101"/>
    </row>
    <row r="534" spans="4:14">
      <c r="D534" s="10"/>
      <c r="F534" s="10"/>
      <c r="I534" s="10"/>
      <c r="J534" s="101"/>
    </row>
    <row r="535" spans="4:14">
      <c r="D535" s="10"/>
      <c r="F535" s="10"/>
      <c r="I535" s="10"/>
      <c r="J535" s="101"/>
      <c r="M535" s="101"/>
      <c r="N535" s="101"/>
    </row>
    <row r="536" spans="4:14">
      <c r="D536" s="10"/>
      <c r="F536" s="10"/>
      <c r="I536" s="10"/>
      <c r="J536" s="101"/>
      <c r="M536" s="101"/>
      <c r="N536" s="101"/>
    </row>
    <row r="537" spans="4:14">
      <c r="D537" s="10"/>
      <c r="F537" s="10"/>
      <c r="I537" s="10"/>
      <c r="J537" s="101"/>
      <c r="M537" s="101"/>
    </row>
    <row r="538" spans="4:14">
      <c r="D538" s="10"/>
      <c r="F538" s="10"/>
      <c r="I538" s="10"/>
      <c r="J538" s="101"/>
      <c r="M538" s="101"/>
    </row>
    <row r="539" spans="4:14">
      <c r="D539" s="10"/>
      <c r="F539" s="10"/>
      <c r="I539" s="10"/>
      <c r="J539" s="101"/>
      <c r="M539" s="101"/>
      <c r="N539" s="101"/>
    </row>
    <row r="540" spans="4:14">
      <c r="D540" s="10"/>
      <c r="F540" s="10"/>
      <c r="I540" s="10"/>
      <c r="J540" s="101"/>
      <c r="M540" s="101"/>
      <c r="N540" s="101"/>
    </row>
    <row r="541" spans="4:14">
      <c r="D541" s="10"/>
      <c r="F541" s="10"/>
      <c r="I541" s="10"/>
      <c r="J541" s="101"/>
      <c r="M541" s="101"/>
      <c r="N541" s="101"/>
    </row>
    <row r="542" spans="4:14">
      <c r="D542" s="10"/>
      <c r="F542" s="10"/>
      <c r="I542" s="10"/>
      <c r="J542" s="101"/>
      <c r="M542" s="101"/>
      <c r="N542" s="101"/>
    </row>
    <row r="543" spans="4:14">
      <c r="D543" s="10"/>
      <c r="F543" s="10"/>
      <c r="I543" s="10"/>
      <c r="J543" s="101"/>
      <c r="M543" s="101"/>
      <c r="N543" s="101"/>
    </row>
    <row r="544" spans="4:14">
      <c r="D544" s="10"/>
      <c r="F544" s="10"/>
      <c r="I544" s="10"/>
      <c r="J544" s="101"/>
      <c r="M544" s="101"/>
      <c r="N544" s="101"/>
    </row>
    <row r="545" spans="4:14">
      <c r="D545" s="10"/>
      <c r="F545" s="10"/>
      <c r="I545" s="10"/>
      <c r="J545" s="101"/>
      <c r="M545" s="101"/>
      <c r="N545" s="101"/>
    </row>
    <row r="546" spans="4:14">
      <c r="D546" s="10"/>
      <c r="F546" s="10"/>
      <c r="I546" s="10"/>
      <c r="J546" s="101"/>
      <c r="M546" s="101"/>
      <c r="N546" s="101"/>
    </row>
    <row r="547" spans="4:14">
      <c r="D547" s="10"/>
      <c r="F547" s="10"/>
      <c r="I547" s="10"/>
      <c r="J547" s="101"/>
      <c r="M547" s="101"/>
    </row>
    <row r="548" spans="4:14">
      <c r="D548" s="10"/>
      <c r="F548" s="10"/>
      <c r="I548" s="10"/>
      <c r="J548" s="101"/>
      <c r="M548" s="101"/>
    </row>
    <row r="549" spans="4:14">
      <c r="D549" s="10"/>
      <c r="F549" s="10"/>
      <c r="I549" s="10"/>
      <c r="J549" s="101"/>
      <c r="M549" s="101"/>
      <c r="N549" s="101"/>
    </row>
    <row r="550" spans="4:14">
      <c r="D550" s="10"/>
      <c r="F550" s="10"/>
      <c r="I550" s="10"/>
      <c r="J550" s="101"/>
      <c r="M550" s="101"/>
      <c r="N550" s="101"/>
    </row>
    <row r="551" spans="4:14">
      <c r="D551" s="10"/>
      <c r="F551" s="10"/>
      <c r="I551" s="10"/>
      <c r="J551" s="101"/>
      <c r="M551" s="101"/>
      <c r="N551" s="101"/>
    </row>
    <row r="552" spans="4:14">
      <c r="D552" s="10"/>
      <c r="F552" s="10"/>
      <c r="I552" s="10"/>
      <c r="J552" s="101"/>
      <c r="M552" s="101"/>
      <c r="N552" s="101"/>
    </row>
    <row r="553" spans="4:14">
      <c r="D553" s="10"/>
      <c r="F553" s="10"/>
      <c r="I553" s="10"/>
      <c r="J553" s="101"/>
      <c r="M553" s="101"/>
      <c r="N553" s="101"/>
    </row>
    <row r="554" spans="4:14">
      <c r="D554" s="10"/>
      <c r="F554" s="10"/>
      <c r="I554" s="10"/>
      <c r="J554" s="101"/>
      <c r="M554" s="101"/>
      <c r="N554" s="101"/>
    </row>
    <row r="555" spans="4:14">
      <c r="D555" s="10"/>
      <c r="F555" s="10"/>
      <c r="I555" s="10"/>
      <c r="J555" s="101"/>
      <c r="M555" s="101"/>
      <c r="N555" s="101"/>
    </row>
    <row r="556" spans="4:14">
      <c r="D556" s="10"/>
      <c r="F556" s="10"/>
      <c r="I556" s="10"/>
      <c r="J556" s="101"/>
      <c r="M556" s="101"/>
      <c r="N556" s="101"/>
    </row>
    <row r="557" spans="4:14">
      <c r="D557" s="10"/>
      <c r="F557" s="10"/>
      <c r="I557" s="10"/>
      <c r="J557" s="101"/>
      <c r="M557" s="101"/>
      <c r="N557" s="101"/>
    </row>
    <row r="558" spans="4:14">
      <c r="D558" s="10"/>
      <c r="F558" s="10"/>
      <c r="I558" s="10"/>
      <c r="J558" s="101"/>
      <c r="M558" s="101"/>
      <c r="N558" s="101"/>
    </row>
    <row r="559" spans="4:14">
      <c r="D559" s="10"/>
      <c r="F559" s="10"/>
      <c r="I559" s="10"/>
      <c r="J559" s="101"/>
      <c r="M559" s="101"/>
      <c r="N559" s="101"/>
    </row>
    <row r="560" spans="4:14">
      <c r="D560" s="10"/>
      <c r="F560" s="10"/>
      <c r="I560" s="10"/>
      <c r="J560" s="101"/>
      <c r="M560" s="101"/>
      <c r="N560" s="101"/>
    </row>
    <row r="561" spans="4:14">
      <c r="D561" s="10"/>
      <c r="F561" s="10"/>
      <c r="I561" s="10"/>
      <c r="J561" s="101"/>
      <c r="M561" s="101"/>
    </row>
    <row r="562" spans="4:14">
      <c r="D562" s="10"/>
      <c r="F562" s="10"/>
      <c r="I562" s="10"/>
      <c r="J562" s="101"/>
      <c r="M562" s="101"/>
    </row>
    <row r="563" spans="4:14">
      <c r="D563" s="10"/>
      <c r="F563" s="10"/>
      <c r="I563" s="10"/>
      <c r="J563" s="101"/>
      <c r="M563" s="101"/>
      <c r="N563" s="101"/>
    </row>
    <row r="564" spans="4:14">
      <c r="D564" s="10"/>
      <c r="F564" s="10"/>
      <c r="I564" s="10"/>
      <c r="J564" s="101"/>
      <c r="M564" s="101"/>
      <c r="N564" s="101"/>
    </row>
    <row r="565" spans="4:14">
      <c r="D565" s="10"/>
      <c r="F565" s="10"/>
      <c r="I565" s="10"/>
      <c r="J565" s="101"/>
      <c r="M565" s="101"/>
      <c r="N565" s="101"/>
    </row>
    <row r="566" spans="4:14">
      <c r="D566" s="10"/>
      <c r="F566" s="10"/>
      <c r="I566" s="10"/>
      <c r="J566" s="101"/>
      <c r="M566" s="101"/>
      <c r="N566" s="101"/>
    </row>
    <row r="567" spans="4:14">
      <c r="D567" s="10"/>
      <c r="F567" s="10"/>
      <c r="I567" s="10"/>
      <c r="J567" s="101"/>
      <c r="M567" s="101"/>
      <c r="N567" s="101"/>
    </row>
    <row r="568" spans="4:14">
      <c r="D568" s="10"/>
      <c r="F568" s="10"/>
      <c r="I568" s="10"/>
      <c r="J568" s="101"/>
      <c r="M568" s="101"/>
      <c r="N568" s="101"/>
    </row>
    <row r="569" spans="4:14">
      <c r="D569" s="10"/>
      <c r="F569" s="10"/>
      <c r="I569" s="10"/>
      <c r="J569" s="101"/>
      <c r="M569" s="101"/>
    </row>
    <row r="570" spans="4:14">
      <c r="D570" s="10"/>
      <c r="F570" s="10"/>
      <c r="I570" s="10"/>
      <c r="J570" s="101"/>
      <c r="M570" s="101"/>
    </row>
    <row r="571" spans="4:14">
      <c r="D571" s="10"/>
      <c r="F571" s="10"/>
      <c r="I571" s="10"/>
      <c r="J571" s="101"/>
      <c r="M571" s="101"/>
      <c r="N571" s="101"/>
    </row>
    <row r="572" spans="4:14">
      <c r="D572" s="10"/>
      <c r="F572" s="10"/>
      <c r="I572" s="10"/>
      <c r="J572" s="101"/>
      <c r="M572" s="101"/>
      <c r="N572" s="101"/>
    </row>
    <row r="573" spans="4:14">
      <c r="D573" s="10"/>
      <c r="F573" s="10"/>
      <c r="I573" s="10"/>
      <c r="J573" s="101"/>
      <c r="M573" s="101"/>
      <c r="N573" s="101"/>
    </row>
    <row r="574" spans="4:14">
      <c r="D574" s="10"/>
      <c r="F574" s="10"/>
      <c r="I574" s="10"/>
      <c r="J574" s="101"/>
      <c r="M574" s="101"/>
      <c r="N574" s="101"/>
    </row>
    <row r="575" spans="4:14">
      <c r="D575" s="10"/>
      <c r="F575" s="10"/>
      <c r="I575" s="10"/>
      <c r="J575" s="101"/>
      <c r="M575" s="101"/>
      <c r="N575" s="101"/>
    </row>
    <row r="576" spans="4:14">
      <c r="D576" s="10"/>
      <c r="F576" s="10"/>
      <c r="I576" s="10"/>
      <c r="J576" s="101"/>
      <c r="M576" s="101"/>
      <c r="N576" s="101"/>
    </row>
    <row r="577" spans="4:14">
      <c r="D577" s="10"/>
      <c r="F577" s="10"/>
      <c r="I577" s="10"/>
      <c r="J577" s="101"/>
      <c r="M577" s="101"/>
      <c r="N577" s="101"/>
    </row>
    <row r="578" spans="4:14">
      <c r="D578" s="10"/>
      <c r="F578" s="10"/>
      <c r="I578" s="10"/>
      <c r="J578" s="101"/>
      <c r="M578" s="101"/>
      <c r="N578" s="101"/>
    </row>
    <row r="579" spans="4:14">
      <c r="D579" s="10"/>
      <c r="F579" s="10"/>
      <c r="I579" s="10"/>
      <c r="J579" s="101"/>
      <c r="M579" s="101"/>
      <c r="N579" s="101"/>
    </row>
    <row r="580" spans="4:14">
      <c r="D580" s="10"/>
      <c r="F580" s="10"/>
      <c r="I580" s="10"/>
      <c r="J580" s="101"/>
      <c r="M580" s="101"/>
      <c r="N580" s="101"/>
    </row>
    <row r="581" spans="4:14">
      <c r="D581" s="10"/>
      <c r="F581" s="10"/>
      <c r="I581" s="10"/>
      <c r="J581" s="101"/>
      <c r="M581" s="101"/>
      <c r="N581" s="101"/>
    </row>
    <row r="582" spans="4:14">
      <c r="D582" s="10"/>
      <c r="F582" s="10"/>
      <c r="I582" s="10"/>
      <c r="J582" s="101"/>
      <c r="M582" s="101"/>
      <c r="N582" s="101"/>
    </row>
    <row r="583" spans="4:14">
      <c r="D583" s="10"/>
      <c r="F583" s="10"/>
      <c r="I583" s="10"/>
      <c r="J583" s="101"/>
      <c r="M583" s="101"/>
    </row>
    <row r="584" spans="4:14">
      <c r="D584" s="10"/>
      <c r="F584" s="10"/>
      <c r="I584" s="10"/>
      <c r="J584" s="101"/>
      <c r="M584" s="101"/>
    </row>
    <row r="585" spans="4:14">
      <c r="D585" s="10"/>
      <c r="F585" s="10"/>
      <c r="I585" s="10"/>
      <c r="J585" s="101"/>
      <c r="M585" s="101"/>
      <c r="N585" s="101"/>
    </row>
    <row r="586" spans="4:14">
      <c r="D586" s="10"/>
      <c r="F586" s="10"/>
      <c r="I586" s="10"/>
      <c r="J586" s="101"/>
      <c r="M586" s="101"/>
      <c r="N586" s="101"/>
    </row>
    <row r="587" spans="4:14">
      <c r="D587" s="10"/>
      <c r="F587" s="10"/>
      <c r="I587" s="10"/>
      <c r="J587" s="101"/>
      <c r="M587" s="101"/>
      <c r="N587" s="101"/>
    </row>
    <row r="588" spans="4:14">
      <c r="D588" s="10"/>
      <c r="F588" s="10"/>
      <c r="I588" s="10"/>
      <c r="J588" s="101"/>
      <c r="M588" s="101"/>
      <c r="N588" s="101"/>
    </row>
    <row r="589" spans="4:14">
      <c r="D589" s="10"/>
      <c r="F589" s="10"/>
      <c r="I589" s="10"/>
      <c r="J589" s="101"/>
      <c r="M589" s="101"/>
      <c r="N589" s="101"/>
    </row>
    <row r="590" spans="4:14">
      <c r="D590" s="10"/>
      <c r="F590" s="10"/>
      <c r="I590" s="10"/>
      <c r="J590" s="101"/>
      <c r="M590" s="101"/>
      <c r="N590" s="101"/>
    </row>
    <row r="591" spans="4:14">
      <c r="D591" s="10"/>
      <c r="F591" s="10"/>
      <c r="I591" s="10"/>
      <c r="J591" s="101"/>
    </row>
    <row r="592" spans="4:14">
      <c r="D592" s="10"/>
      <c r="F592" s="10"/>
      <c r="I592" s="10"/>
      <c r="J592" s="101"/>
    </row>
    <row r="593" spans="4:14">
      <c r="D593" s="10"/>
      <c r="F593" s="10"/>
      <c r="I593" s="10"/>
      <c r="J593" s="101"/>
      <c r="M593" s="101"/>
      <c r="N593" s="101"/>
    </row>
    <row r="594" spans="4:14">
      <c r="D594" s="10"/>
      <c r="F594" s="10"/>
      <c r="I594" s="10"/>
      <c r="J594" s="101"/>
      <c r="M594" s="101"/>
      <c r="N594" s="101"/>
    </row>
    <row r="595" spans="4:14">
      <c r="D595" s="10"/>
      <c r="F595" s="10"/>
      <c r="I595" s="10"/>
      <c r="J595" s="101"/>
      <c r="M595" s="101"/>
      <c r="N595" s="101"/>
    </row>
    <row r="596" spans="4:14">
      <c r="D596" s="10"/>
      <c r="F596" s="10"/>
      <c r="I596" s="10"/>
      <c r="J596" s="101"/>
      <c r="M596" s="101"/>
      <c r="N596" s="101"/>
    </row>
    <row r="597" spans="4:14">
      <c r="D597" s="10"/>
      <c r="F597" s="10"/>
      <c r="I597" s="10"/>
      <c r="J597" s="101"/>
      <c r="M597" s="101"/>
    </row>
    <row r="598" spans="4:14">
      <c r="D598" s="10"/>
      <c r="F598" s="10"/>
      <c r="I598" s="10"/>
      <c r="J598" s="101"/>
      <c r="M598" s="101"/>
    </row>
    <row r="599" spans="4:14">
      <c r="D599" s="10"/>
      <c r="F599" s="10"/>
      <c r="I599" s="10"/>
      <c r="J599" s="101"/>
      <c r="M599" s="101"/>
      <c r="N599" s="101"/>
    </row>
    <row r="600" spans="4:14">
      <c r="D600" s="10"/>
      <c r="F600" s="10"/>
      <c r="I600" s="10"/>
      <c r="J600" s="101"/>
      <c r="M600" s="101"/>
      <c r="N600" s="101"/>
    </row>
    <row r="601" spans="4:14">
      <c r="D601" s="10"/>
      <c r="F601" s="10"/>
      <c r="I601" s="10"/>
      <c r="J601" s="101"/>
      <c r="M601" s="101"/>
    </row>
    <row r="602" spans="4:14">
      <c r="D602" s="10"/>
      <c r="F602" s="10"/>
      <c r="I602" s="10"/>
      <c r="J602" s="101"/>
      <c r="M602" s="101"/>
      <c r="N602" s="101"/>
    </row>
    <row r="603" spans="4:14">
      <c r="D603" s="10"/>
      <c r="F603" s="10"/>
      <c r="I603" s="10"/>
      <c r="J603" s="101"/>
      <c r="M603" s="101"/>
      <c r="N603" s="101"/>
    </row>
    <row r="604" spans="4:14">
      <c r="D604" s="10"/>
      <c r="F604" s="10"/>
      <c r="I604" s="10"/>
      <c r="J604" s="101"/>
      <c r="M604" s="101"/>
    </row>
    <row r="605" spans="4:14">
      <c r="D605" s="10"/>
      <c r="F605" s="10"/>
      <c r="I605" s="10"/>
      <c r="J605" s="101"/>
      <c r="M605" s="101"/>
      <c r="N605" s="101"/>
    </row>
    <row r="606" spans="4:14">
      <c r="D606" s="10"/>
      <c r="F606" s="10"/>
      <c r="I606" s="10"/>
      <c r="J606" s="101"/>
      <c r="M606" s="101"/>
      <c r="N606" s="101"/>
    </row>
    <row r="607" spans="4:14">
      <c r="D607" s="10"/>
      <c r="F607" s="10"/>
      <c r="I607" s="10"/>
      <c r="J607" s="101"/>
      <c r="M607" s="101"/>
    </row>
    <row r="608" spans="4:14">
      <c r="D608" s="10"/>
      <c r="F608" s="10"/>
      <c r="I608" s="10"/>
      <c r="J608" s="101"/>
      <c r="M608" s="101"/>
      <c r="N608" s="101"/>
    </row>
    <row r="609" spans="4:14">
      <c r="D609" s="10"/>
      <c r="F609" s="10"/>
      <c r="I609" s="10"/>
      <c r="J609" s="101"/>
      <c r="M609" s="101"/>
      <c r="N609" s="101"/>
    </row>
    <row r="610" spans="4:14">
      <c r="D610" s="10"/>
      <c r="F610" s="10"/>
      <c r="I610" s="10"/>
      <c r="J610" s="101"/>
    </row>
    <row r="611" spans="4:14">
      <c r="D611" s="10"/>
      <c r="F611" s="10"/>
      <c r="I611" s="10"/>
      <c r="J611" s="101"/>
      <c r="M611" s="101"/>
      <c r="N611" s="101"/>
    </row>
    <row r="612" spans="4:14">
      <c r="D612" s="10"/>
      <c r="F612" s="10"/>
      <c r="I612" s="10"/>
      <c r="J612" s="101"/>
      <c r="M612" s="101"/>
      <c r="N612" s="101"/>
    </row>
    <row r="613" spans="4:14">
      <c r="D613" s="10"/>
      <c r="F613" s="10"/>
      <c r="I613" s="10"/>
      <c r="J613" s="101"/>
    </row>
    <row r="614" spans="4:14">
      <c r="D614" s="10"/>
      <c r="F614" s="10"/>
      <c r="I614" s="10"/>
      <c r="J614" s="101"/>
      <c r="M614" s="101"/>
      <c r="N614" s="101"/>
    </row>
    <row r="615" spans="4:14">
      <c r="D615" s="10"/>
      <c r="F615" s="10"/>
      <c r="I615" s="10"/>
      <c r="J615" s="101"/>
      <c r="M615" s="101"/>
      <c r="N615" s="101"/>
    </row>
    <row r="616" spans="4:14">
      <c r="D616" s="10"/>
      <c r="F616" s="10"/>
      <c r="I616" s="10"/>
      <c r="J616" s="101"/>
      <c r="M616" s="101"/>
      <c r="N616" s="101"/>
    </row>
    <row r="617" spans="4:14">
      <c r="D617" s="10"/>
      <c r="F617" s="10"/>
      <c r="I617" s="10"/>
      <c r="J617" s="101"/>
      <c r="M617" s="101"/>
    </row>
    <row r="618" spans="4:14">
      <c r="D618" s="10"/>
      <c r="F618" s="10"/>
      <c r="I618" s="10"/>
      <c r="J618" s="101"/>
      <c r="M618" s="101"/>
      <c r="N618" s="101"/>
    </row>
    <row r="619" spans="4:14">
      <c r="D619" s="10"/>
      <c r="F619" s="10"/>
      <c r="I619" s="10"/>
      <c r="J619" s="101"/>
      <c r="M619" s="101"/>
      <c r="N619" s="101"/>
    </row>
    <row r="620" spans="4:14">
      <c r="D620" s="10"/>
      <c r="F620" s="10"/>
      <c r="I620" s="10"/>
      <c r="J620" s="101"/>
      <c r="M620" s="101"/>
    </row>
    <row r="621" spans="4:14">
      <c r="D621" s="10"/>
      <c r="F621" s="10"/>
      <c r="I621" s="10"/>
      <c r="J621" s="101"/>
      <c r="M621" s="101"/>
      <c r="N621" s="101"/>
    </row>
    <row r="622" spans="4:14">
      <c r="D622" s="10"/>
      <c r="F622" s="10"/>
      <c r="I622" s="10"/>
      <c r="J622" s="101"/>
      <c r="M622" s="101"/>
      <c r="N622" s="101"/>
    </row>
    <row r="623" spans="4:14">
      <c r="D623" s="10"/>
      <c r="F623" s="10"/>
      <c r="I623" s="10"/>
      <c r="J623" s="101"/>
      <c r="M623" s="101"/>
    </row>
    <row r="624" spans="4:14">
      <c r="D624" s="10"/>
      <c r="F624" s="10"/>
      <c r="I624" s="10"/>
      <c r="J624" s="101"/>
      <c r="M624" s="101"/>
      <c r="N624" s="101"/>
    </row>
    <row r="625" spans="4:14">
      <c r="D625" s="10"/>
      <c r="F625" s="10"/>
      <c r="I625" s="10"/>
      <c r="J625" s="101"/>
      <c r="M625" s="101"/>
      <c r="N625" s="101"/>
    </row>
    <row r="626" spans="4:14">
      <c r="D626" s="10"/>
      <c r="F626" s="10"/>
      <c r="I626" s="10"/>
      <c r="J626" s="101"/>
      <c r="M626" s="101"/>
    </row>
    <row r="627" spans="4:14">
      <c r="D627" s="10"/>
      <c r="F627" s="10"/>
      <c r="I627" s="10"/>
      <c r="J627" s="101"/>
      <c r="M627" s="101"/>
      <c r="N627" s="101"/>
    </row>
    <row r="628" spans="4:14">
      <c r="D628" s="10"/>
      <c r="F628" s="10"/>
      <c r="I628" s="10"/>
      <c r="J628" s="101"/>
      <c r="M628" s="101"/>
      <c r="N628" s="101"/>
    </row>
    <row r="629" spans="4:14">
      <c r="D629" s="10"/>
      <c r="F629" s="10"/>
      <c r="I629" s="10"/>
      <c r="J629" s="101"/>
      <c r="M629" s="101"/>
    </row>
    <row r="630" spans="4:14">
      <c r="D630" s="10"/>
      <c r="F630" s="10"/>
      <c r="I630" s="10"/>
      <c r="J630" s="101"/>
      <c r="M630" s="101"/>
    </row>
    <row r="631" spans="4:14">
      <c r="D631" s="10"/>
      <c r="F631" s="10"/>
      <c r="I631" s="10"/>
      <c r="J631" s="101"/>
      <c r="M631" s="101"/>
    </row>
    <row r="632" spans="4:14">
      <c r="D632" s="10"/>
      <c r="F632" s="10"/>
      <c r="I632" s="10"/>
      <c r="J632" s="101"/>
    </row>
    <row r="633" spans="4:14">
      <c r="D633" s="10"/>
      <c r="F633" s="10"/>
      <c r="I633" s="10"/>
      <c r="J633" s="101"/>
      <c r="M633" s="101"/>
      <c r="N633" s="101"/>
    </row>
    <row r="634" spans="4:14">
      <c r="D634" s="10"/>
      <c r="F634" s="10"/>
      <c r="I634" s="10"/>
      <c r="J634" s="101"/>
      <c r="M634" s="101"/>
      <c r="N634" s="101"/>
    </row>
    <row r="635" spans="4:14">
      <c r="D635" s="10"/>
      <c r="F635" s="10"/>
      <c r="I635" s="10"/>
      <c r="J635" s="101"/>
      <c r="M635" s="101"/>
    </row>
    <row r="636" spans="4:14">
      <c r="D636" s="10"/>
      <c r="F636" s="10"/>
      <c r="I636" s="10"/>
      <c r="J636" s="101"/>
      <c r="M636" s="101"/>
      <c r="N636" s="101"/>
    </row>
    <row r="637" spans="4:14">
      <c r="D637" s="10"/>
      <c r="F637" s="10"/>
      <c r="I637" s="10"/>
      <c r="J637" s="101"/>
      <c r="M637" s="101"/>
      <c r="N637" s="101"/>
    </row>
    <row r="638" spans="4:14">
      <c r="D638" s="10"/>
      <c r="F638" s="10"/>
      <c r="I638" s="10"/>
      <c r="J638" s="101"/>
      <c r="M638" s="101"/>
    </row>
    <row r="639" spans="4:14">
      <c r="D639" s="10"/>
      <c r="F639" s="10"/>
      <c r="I639" s="10"/>
      <c r="J639" s="101"/>
      <c r="M639" s="101"/>
      <c r="N639" s="101"/>
    </row>
    <row r="640" spans="4:14">
      <c r="D640" s="10"/>
      <c r="F640" s="10"/>
      <c r="I640" s="10"/>
      <c r="J640" s="101"/>
      <c r="M640" s="101"/>
      <c r="N640" s="101"/>
    </row>
    <row r="641" spans="4:14">
      <c r="D641" s="10"/>
      <c r="F641" s="10"/>
      <c r="I641" s="10"/>
      <c r="J641" s="101"/>
      <c r="M641" s="101"/>
    </row>
    <row r="642" spans="4:14">
      <c r="D642" s="10"/>
      <c r="F642" s="10"/>
      <c r="I642" s="10"/>
      <c r="J642" s="101"/>
      <c r="M642" s="101"/>
      <c r="N642" s="101"/>
    </row>
    <row r="643" spans="4:14">
      <c r="D643" s="10"/>
      <c r="F643" s="10"/>
      <c r="I643" s="10"/>
      <c r="J643" s="101"/>
      <c r="M643" s="101"/>
      <c r="N643" s="101"/>
    </row>
    <row r="644" spans="4:14">
      <c r="D644" s="10"/>
      <c r="F644" s="10"/>
      <c r="I644" s="10"/>
      <c r="J644" s="101"/>
      <c r="M644" s="101"/>
    </row>
    <row r="645" spans="4:14">
      <c r="D645" s="10"/>
      <c r="F645" s="10"/>
      <c r="I645" s="10"/>
      <c r="J645" s="101"/>
      <c r="M645" s="101"/>
    </row>
    <row r="646" spans="4:14">
      <c r="D646" s="10"/>
      <c r="F646" s="10"/>
      <c r="I646" s="10"/>
      <c r="J646" s="101"/>
      <c r="M646" s="101"/>
    </row>
    <row r="647" spans="4:14">
      <c r="D647" s="10"/>
      <c r="F647" s="10"/>
      <c r="I647" s="10"/>
      <c r="J647" s="101"/>
    </row>
    <row r="648" spans="4:14">
      <c r="D648" s="10"/>
      <c r="F648" s="10"/>
      <c r="I648" s="10"/>
      <c r="J648" s="101"/>
      <c r="M648" s="101"/>
      <c r="N648" s="101"/>
    </row>
    <row r="649" spans="4:14">
      <c r="D649" s="10"/>
      <c r="F649" s="10"/>
      <c r="I649" s="10"/>
      <c r="J649" s="101"/>
      <c r="M649" s="101"/>
      <c r="N649" s="101"/>
    </row>
    <row r="650" spans="4:14">
      <c r="D650" s="10"/>
      <c r="F650" s="10"/>
      <c r="I650" s="10"/>
      <c r="J650" s="101"/>
      <c r="M650" s="101"/>
      <c r="N650" s="101"/>
    </row>
    <row r="651" spans="4:14">
      <c r="D651" s="10"/>
      <c r="F651" s="10"/>
      <c r="I651" s="10"/>
      <c r="J651" s="101"/>
      <c r="M651" s="101"/>
      <c r="N651" s="101"/>
    </row>
    <row r="652" spans="4:14">
      <c r="D652" s="10"/>
      <c r="F652" s="10"/>
      <c r="I652" s="10"/>
      <c r="J652" s="101"/>
      <c r="M652" s="101"/>
      <c r="N652" s="101"/>
    </row>
    <row r="653" spans="4:14">
      <c r="D653" s="10"/>
      <c r="F653" s="10"/>
      <c r="I653" s="10"/>
      <c r="J653" s="101"/>
      <c r="M653" s="101"/>
    </row>
    <row r="654" spans="4:14">
      <c r="D654" s="10"/>
      <c r="F654" s="10"/>
      <c r="I654" s="10"/>
      <c r="J654" s="101"/>
      <c r="M654" s="101"/>
      <c r="N654" s="101"/>
    </row>
    <row r="655" spans="4:14">
      <c r="D655" s="10"/>
      <c r="F655" s="10"/>
      <c r="I655" s="10"/>
      <c r="J655" s="101"/>
      <c r="M655" s="101"/>
      <c r="N655" s="101"/>
    </row>
    <row r="656" spans="4:14">
      <c r="D656" s="10"/>
      <c r="F656" s="10"/>
      <c r="I656" s="10"/>
      <c r="J656" s="101"/>
      <c r="M656" s="101"/>
    </row>
    <row r="657" spans="4:14">
      <c r="D657" s="10"/>
      <c r="F657" s="10"/>
      <c r="I657" s="10"/>
      <c r="J657" s="101"/>
      <c r="M657" s="101"/>
      <c r="N657" s="101"/>
    </row>
    <row r="658" spans="4:14">
      <c r="D658" s="10"/>
      <c r="F658" s="10"/>
      <c r="I658" s="10"/>
      <c r="J658" s="101"/>
      <c r="M658" s="101"/>
      <c r="N658" s="101"/>
    </row>
    <row r="659" spans="4:14">
      <c r="D659" s="10"/>
      <c r="F659" s="10"/>
      <c r="I659" s="10"/>
      <c r="J659" s="101"/>
      <c r="M659" s="101"/>
    </row>
    <row r="660" spans="4:14">
      <c r="D660" s="10"/>
      <c r="F660" s="10"/>
      <c r="I660" s="10"/>
      <c r="J660" s="101"/>
      <c r="M660" s="101"/>
      <c r="N660" s="101"/>
    </row>
    <row r="661" spans="4:14">
      <c r="D661" s="10"/>
      <c r="F661" s="10"/>
      <c r="I661" s="10"/>
      <c r="J661" s="101"/>
      <c r="M661" s="101"/>
      <c r="N661" s="101"/>
    </row>
    <row r="662" spans="4:14">
      <c r="D662" s="10"/>
      <c r="F662" s="10"/>
      <c r="I662" s="10"/>
      <c r="J662" s="101"/>
      <c r="M662" s="101"/>
    </row>
    <row r="663" spans="4:14">
      <c r="D663" s="10"/>
      <c r="F663" s="10"/>
      <c r="I663" s="10"/>
      <c r="J663" s="101"/>
      <c r="M663" s="101"/>
      <c r="N663" s="101"/>
    </row>
    <row r="664" spans="4:14">
      <c r="D664" s="10"/>
      <c r="F664" s="10"/>
      <c r="I664" s="10"/>
      <c r="J664" s="101"/>
      <c r="M664" s="101"/>
      <c r="N664" s="101"/>
    </row>
    <row r="665" spans="4:14">
      <c r="D665" s="10"/>
      <c r="F665" s="10"/>
      <c r="I665" s="10"/>
      <c r="J665" s="101"/>
      <c r="M665" s="101"/>
    </row>
    <row r="666" spans="4:14">
      <c r="D666" s="10"/>
      <c r="F666" s="10"/>
      <c r="I666" s="10"/>
      <c r="J666" s="101"/>
      <c r="M666" s="101"/>
      <c r="N666" s="101"/>
    </row>
    <row r="667" spans="4:14">
      <c r="D667" s="10"/>
      <c r="F667" s="10"/>
      <c r="I667" s="10"/>
      <c r="J667" s="101"/>
      <c r="M667" s="101"/>
      <c r="N667" s="101"/>
    </row>
    <row r="668" spans="4:14">
      <c r="D668" s="10"/>
      <c r="F668" s="10"/>
      <c r="I668" s="10"/>
      <c r="J668" s="101"/>
      <c r="M668" s="101"/>
    </row>
    <row r="669" spans="4:14">
      <c r="D669" s="10"/>
      <c r="F669" s="10"/>
      <c r="I669" s="10"/>
      <c r="J669" s="101"/>
      <c r="M669" s="101"/>
      <c r="N669" s="101"/>
    </row>
    <row r="670" spans="4:14">
      <c r="D670" s="10"/>
      <c r="F670" s="10"/>
      <c r="I670" s="10"/>
      <c r="J670" s="101"/>
      <c r="M670" s="101"/>
      <c r="N670" s="101"/>
    </row>
    <row r="671" spans="4:14">
      <c r="D671" s="10"/>
      <c r="F671" s="10"/>
      <c r="I671" s="10"/>
      <c r="J671" s="101"/>
      <c r="M671" s="101"/>
      <c r="N671" s="101"/>
    </row>
    <row r="672" spans="4:14">
      <c r="D672" s="10"/>
      <c r="F672" s="10"/>
      <c r="I672" s="10"/>
      <c r="J672" s="101"/>
      <c r="M672" s="101"/>
      <c r="N672" s="101"/>
    </row>
    <row r="673" spans="4:14">
      <c r="D673" s="10"/>
      <c r="F673" s="10"/>
      <c r="I673" s="10"/>
      <c r="J673" s="101"/>
      <c r="M673" s="101"/>
      <c r="N673" s="101"/>
    </row>
    <row r="674" spans="4:14">
      <c r="D674" s="10"/>
      <c r="F674" s="10"/>
      <c r="I674" s="10"/>
      <c r="J674" s="101"/>
      <c r="M674" s="101"/>
      <c r="N674" s="101"/>
    </row>
    <row r="675" spans="4:14">
      <c r="D675" s="10"/>
      <c r="F675" s="10"/>
      <c r="I675" s="10"/>
      <c r="J675" s="101"/>
      <c r="M675" s="101"/>
      <c r="N675" s="101"/>
    </row>
    <row r="676" spans="4:14">
      <c r="D676" s="10"/>
      <c r="F676" s="10"/>
      <c r="I676" s="10"/>
      <c r="J676" s="101"/>
      <c r="M676" s="101"/>
      <c r="N676" s="101"/>
    </row>
    <row r="677" spans="4:14">
      <c r="D677" s="10"/>
      <c r="F677" s="10"/>
      <c r="I677" s="10"/>
      <c r="J677" s="101"/>
      <c r="M677" s="101"/>
    </row>
    <row r="678" spans="4:14">
      <c r="D678" s="10"/>
      <c r="F678" s="10"/>
      <c r="I678" s="10"/>
      <c r="J678" s="101"/>
      <c r="M678" s="101"/>
    </row>
    <row r="679" spans="4:14">
      <c r="D679" s="10"/>
      <c r="F679" s="10"/>
      <c r="I679" s="10"/>
      <c r="J679" s="101"/>
    </row>
    <row r="680" spans="4:14">
      <c r="D680" s="10"/>
      <c r="F680" s="10"/>
      <c r="I680" s="10"/>
      <c r="J680" s="101"/>
    </row>
    <row r="681" spans="4:14">
      <c r="D681" s="10"/>
      <c r="F681" s="10"/>
      <c r="I681" s="10"/>
      <c r="J681" s="101"/>
      <c r="M681" s="101"/>
      <c r="N681" s="101"/>
    </row>
    <row r="682" spans="4:14">
      <c r="D682" s="10"/>
      <c r="F682" s="10"/>
      <c r="I682" s="10"/>
      <c r="J682" s="101"/>
      <c r="M682" s="101"/>
      <c r="N682" s="101"/>
    </row>
    <row r="683" spans="4:14">
      <c r="D683" s="10"/>
      <c r="F683" s="10"/>
      <c r="I683" s="10"/>
      <c r="J683" s="101"/>
      <c r="M683" s="101"/>
    </row>
    <row r="684" spans="4:14">
      <c r="D684" s="10"/>
      <c r="F684" s="10"/>
      <c r="I684" s="10"/>
      <c r="J684" s="101"/>
      <c r="M684" s="101"/>
      <c r="N684" s="101"/>
    </row>
    <row r="685" spans="4:14">
      <c r="D685" s="10"/>
      <c r="F685" s="10"/>
      <c r="I685" s="10"/>
      <c r="J685" s="101"/>
      <c r="M685" s="101"/>
      <c r="N685" s="101"/>
    </row>
    <row r="686" spans="4:14">
      <c r="D686" s="10"/>
      <c r="F686" s="10"/>
      <c r="I686" s="10"/>
      <c r="J686" s="101"/>
      <c r="M686" s="101"/>
      <c r="N686" s="101"/>
    </row>
    <row r="687" spans="4:14">
      <c r="D687" s="10"/>
      <c r="F687" s="10"/>
      <c r="I687" s="10"/>
      <c r="J687" s="101"/>
      <c r="M687" s="101"/>
    </row>
    <row r="688" spans="4:14">
      <c r="D688" s="10"/>
      <c r="F688" s="10"/>
      <c r="I688" s="10"/>
      <c r="J688" s="101"/>
      <c r="M688" s="101"/>
    </row>
    <row r="689" spans="4:14">
      <c r="D689" s="10"/>
      <c r="F689" s="10"/>
      <c r="I689" s="10"/>
      <c r="J689" s="101"/>
    </row>
    <row r="690" spans="4:14">
      <c r="D690" s="10"/>
      <c r="F690" s="10"/>
      <c r="I690" s="10"/>
      <c r="J690" s="101"/>
      <c r="M690" s="101"/>
    </row>
    <row r="691" spans="4:14">
      <c r="D691" s="10"/>
      <c r="F691" s="10"/>
      <c r="I691" s="10"/>
      <c r="J691" s="101"/>
      <c r="M691" s="101"/>
    </row>
    <row r="692" spans="4:14">
      <c r="D692" s="10"/>
      <c r="F692" s="10"/>
      <c r="I692" s="10"/>
      <c r="J692" s="101"/>
    </row>
    <row r="693" spans="4:14">
      <c r="D693" s="10"/>
      <c r="F693" s="10"/>
      <c r="I693" s="10"/>
      <c r="J693" s="101"/>
      <c r="M693" s="101"/>
      <c r="N693" s="101"/>
    </row>
    <row r="694" spans="4:14">
      <c r="D694" s="10"/>
      <c r="F694" s="10"/>
      <c r="I694" s="10"/>
      <c r="J694" s="101"/>
      <c r="M694" s="101"/>
      <c r="N694" s="101"/>
    </row>
    <row r="695" spans="4:14">
      <c r="D695" s="10"/>
      <c r="F695" s="10"/>
      <c r="I695" s="10"/>
      <c r="J695" s="101"/>
      <c r="M695" s="101"/>
    </row>
    <row r="696" spans="4:14">
      <c r="D696" s="10"/>
      <c r="F696" s="10"/>
      <c r="I696" s="10"/>
      <c r="J696" s="101"/>
      <c r="M696" s="101"/>
      <c r="N696" s="101"/>
    </row>
    <row r="697" spans="4:14">
      <c r="D697" s="10"/>
      <c r="F697" s="10"/>
      <c r="I697" s="10"/>
      <c r="J697" s="101"/>
      <c r="M697" s="101"/>
      <c r="N697" s="101"/>
    </row>
    <row r="698" spans="4:14">
      <c r="D698" s="10"/>
      <c r="F698" s="10"/>
      <c r="I698" s="10"/>
      <c r="J698" s="101"/>
      <c r="M698" s="101"/>
    </row>
    <row r="699" spans="4:14">
      <c r="D699" s="10"/>
      <c r="F699" s="10"/>
      <c r="I699" s="10"/>
      <c r="J699" s="101"/>
      <c r="M699" s="101"/>
    </row>
    <row r="700" spans="4:14">
      <c r="D700" s="10"/>
      <c r="F700" s="10"/>
      <c r="I700" s="10"/>
      <c r="J700" s="101"/>
    </row>
    <row r="701" spans="4:14">
      <c r="D701" s="10"/>
      <c r="F701" s="10"/>
      <c r="I701" s="10"/>
      <c r="J701" s="101"/>
    </row>
    <row r="702" spans="4:14">
      <c r="D702" s="10"/>
      <c r="F702" s="10"/>
      <c r="I702" s="10"/>
      <c r="J702" s="101"/>
      <c r="M702" s="101"/>
      <c r="N702" s="101"/>
    </row>
    <row r="703" spans="4:14">
      <c r="D703" s="10"/>
      <c r="F703" s="10"/>
      <c r="I703" s="10"/>
      <c r="J703" s="101"/>
      <c r="M703" s="101"/>
      <c r="N703" s="101"/>
    </row>
    <row r="704" spans="4:14">
      <c r="D704" s="10"/>
      <c r="F704" s="10"/>
      <c r="I704" s="10"/>
      <c r="J704" s="101"/>
      <c r="M704" s="101"/>
    </row>
    <row r="705" spans="4:14">
      <c r="D705" s="10"/>
      <c r="F705" s="10"/>
      <c r="I705" s="10"/>
      <c r="J705" s="101"/>
      <c r="M705" s="101"/>
      <c r="N705" s="101"/>
    </row>
    <row r="706" spans="4:14">
      <c r="D706" s="10"/>
      <c r="F706" s="10"/>
      <c r="I706" s="10"/>
      <c r="J706" s="101"/>
      <c r="M706" s="101"/>
      <c r="N706" s="101"/>
    </row>
    <row r="707" spans="4:14">
      <c r="D707" s="10"/>
      <c r="F707" s="10"/>
      <c r="I707" s="10"/>
      <c r="J707" s="101"/>
      <c r="M707" s="101"/>
    </row>
    <row r="708" spans="4:14">
      <c r="D708" s="10"/>
      <c r="F708" s="10"/>
      <c r="I708" s="10"/>
      <c r="J708" s="101"/>
      <c r="M708" s="101"/>
      <c r="N708" s="101"/>
    </row>
    <row r="709" spans="4:14">
      <c r="D709" s="10"/>
      <c r="F709" s="10"/>
      <c r="I709" s="10"/>
      <c r="J709" s="101"/>
      <c r="M709" s="101"/>
      <c r="N709" s="101"/>
    </row>
    <row r="710" spans="4:14">
      <c r="D710" s="10"/>
      <c r="F710" s="10"/>
      <c r="I710" s="10"/>
      <c r="J710" s="101"/>
      <c r="M710" s="101"/>
      <c r="N710" s="101"/>
    </row>
    <row r="711" spans="4:14">
      <c r="D711" s="10"/>
      <c r="F711" s="10"/>
      <c r="I711" s="10"/>
      <c r="J711" s="101"/>
      <c r="M711" s="101"/>
      <c r="N711" s="101"/>
    </row>
    <row r="712" spans="4:14">
      <c r="D712" s="10"/>
      <c r="F712" s="10"/>
      <c r="I712" s="10"/>
      <c r="J712" s="101"/>
      <c r="M712" s="101"/>
      <c r="N712" s="101"/>
    </row>
    <row r="713" spans="4:14">
      <c r="D713" s="10"/>
      <c r="F713" s="10"/>
      <c r="I713" s="10"/>
      <c r="J713" s="101"/>
      <c r="M713" s="101"/>
    </row>
    <row r="714" spans="4:14">
      <c r="D714" s="10"/>
      <c r="F714" s="10"/>
      <c r="I714" s="10"/>
      <c r="J714" s="101"/>
      <c r="M714" s="101"/>
    </row>
    <row r="715" spans="4:14">
      <c r="D715" s="10"/>
      <c r="F715" s="10"/>
      <c r="I715" s="10"/>
      <c r="J715" s="101"/>
    </row>
    <row r="716" spans="4:14">
      <c r="D716" s="10"/>
      <c r="F716" s="10"/>
      <c r="I716" s="10"/>
      <c r="J716" s="101"/>
    </row>
    <row r="717" spans="4:14">
      <c r="D717" s="10"/>
      <c r="F717" s="10"/>
      <c r="I717" s="10"/>
      <c r="J717" s="101"/>
      <c r="M717" s="101"/>
      <c r="N717" s="101"/>
    </row>
    <row r="718" spans="4:14">
      <c r="D718" s="10"/>
      <c r="F718" s="10"/>
      <c r="I718" s="10"/>
      <c r="J718" s="101"/>
      <c r="M718" s="101"/>
      <c r="N718" s="101"/>
    </row>
    <row r="719" spans="4:14">
      <c r="D719" s="10"/>
      <c r="F719" s="10"/>
      <c r="I719" s="10"/>
      <c r="J719" s="101"/>
      <c r="M719" s="101"/>
    </row>
    <row r="720" spans="4:14">
      <c r="D720" s="10"/>
      <c r="F720" s="10"/>
      <c r="I720" s="10"/>
      <c r="J720" s="101"/>
      <c r="M720" s="101"/>
      <c r="N720" s="101"/>
    </row>
    <row r="721" spans="4:14">
      <c r="D721" s="10"/>
      <c r="F721" s="10"/>
      <c r="I721" s="10"/>
      <c r="J721" s="101"/>
      <c r="M721" s="101"/>
      <c r="N721" s="101"/>
    </row>
    <row r="722" spans="4:14">
      <c r="D722" s="10"/>
      <c r="F722" s="10"/>
      <c r="I722" s="10"/>
      <c r="J722" s="101"/>
      <c r="M722" s="101"/>
    </row>
    <row r="723" spans="4:14">
      <c r="D723" s="10"/>
      <c r="F723" s="10"/>
      <c r="I723" s="10"/>
      <c r="J723" s="101"/>
      <c r="M723" s="101"/>
    </row>
    <row r="724" spans="4:14">
      <c r="D724" s="10"/>
      <c r="F724" s="10"/>
      <c r="I724" s="10"/>
      <c r="J724" s="101"/>
      <c r="M724" s="101"/>
    </row>
    <row r="725" spans="4:14">
      <c r="D725" s="10"/>
      <c r="F725" s="10"/>
      <c r="I725" s="10"/>
      <c r="J725" s="101"/>
    </row>
    <row r="726" spans="4:14">
      <c r="D726" s="10"/>
      <c r="F726" s="10"/>
      <c r="I726" s="10"/>
      <c r="J726" s="101"/>
      <c r="M726" s="101"/>
      <c r="N726" s="101"/>
    </row>
    <row r="727" spans="4:14">
      <c r="D727" s="10"/>
      <c r="F727" s="10"/>
      <c r="I727" s="10"/>
      <c r="J727" s="101"/>
      <c r="M727" s="101"/>
      <c r="N727" s="101"/>
    </row>
    <row r="728" spans="4:14">
      <c r="D728" s="10"/>
      <c r="F728" s="10"/>
      <c r="I728" s="10"/>
      <c r="J728" s="101"/>
      <c r="M728" s="101"/>
      <c r="N728" s="101"/>
    </row>
    <row r="729" spans="4:14">
      <c r="D729" s="10"/>
      <c r="F729" s="10"/>
      <c r="I729" s="10"/>
      <c r="J729" s="101"/>
      <c r="M729" s="101"/>
      <c r="N729" s="101"/>
    </row>
    <row r="730" spans="4:14">
      <c r="D730" s="10"/>
      <c r="F730" s="10"/>
      <c r="I730" s="10"/>
      <c r="J730" s="101"/>
      <c r="M730" s="101"/>
      <c r="N730" s="101"/>
    </row>
    <row r="731" spans="4:14">
      <c r="D731" s="10"/>
      <c r="F731" s="10"/>
      <c r="I731" s="10"/>
      <c r="J731" s="101"/>
      <c r="M731" s="101"/>
    </row>
    <row r="732" spans="4:14">
      <c r="D732" s="10"/>
      <c r="F732" s="10"/>
      <c r="I732" s="10"/>
      <c r="J732" s="101"/>
      <c r="M732" s="101"/>
      <c r="N732" s="101"/>
    </row>
    <row r="733" spans="4:14">
      <c r="D733" s="10"/>
      <c r="F733" s="10"/>
      <c r="I733" s="10"/>
      <c r="J733" s="101"/>
      <c r="M733" s="101"/>
      <c r="N733" s="101"/>
    </row>
    <row r="734" spans="4:14">
      <c r="D734" s="10"/>
      <c r="F734" s="10"/>
      <c r="I734" s="10"/>
      <c r="J734" s="101"/>
      <c r="M734" s="101"/>
    </row>
    <row r="735" spans="4:14">
      <c r="D735" s="10"/>
      <c r="F735" s="10"/>
      <c r="I735" s="10"/>
      <c r="J735" s="101"/>
      <c r="M735" s="101"/>
      <c r="N735" s="101"/>
    </row>
    <row r="736" spans="4:14">
      <c r="D736" s="10"/>
      <c r="F736" s="10"/>
      <c r="I736" s="10"/>
      <c r="J736" s="101"/>
      <c r="M736" s="101"/>
      <c r="N736" s="101"/>
    </row>
    <row r="737" spans="4:14">
      <c r="D737" s="10"/>
      <c r="F737" s="10"/>
      <c r="I737" s="10"/>
      <c r="J737" s="101"/>
      <c r="M737" s="101"/>
    </row>
    <row r="738" spans="4:14">
      <c r="D738" s="10"/>
      <c r="F738" s="10"/>
      <c r="I738" s="10"/>
      <c r="J738" s="101"/>
      <c r="M738" s="101"/>
      <c r="N738" s="101"/>
    </row>
    <row r="739" spans="4:14">
      <c r="D739" s="10"/>
      <c r="F739" s="10"/>
      <c r="I739" s="10"/>
      <c r="J739" s="101"/>
      <c r="M739" s="101"/>
      <c r="N739" s="101"/>
    </row>
    <row r="740" spans="4:14">
      <c r="D740" s="10"/>
      <c r="F740" s="10"/>
      <c r="I740" s="10"/>
      <c r="J740" s="101"/>
      <c r="M740" s="101"/>
    </row>
    <row r="741" spans="4:14">
      <c r="D741" s="10"/>
      <c r="F741" s="10"/>
      <c r="I741" s="10"/>
      <c r="J741" s="101"/>
      <c r="M741" s="101"/>
      <c r="N741" s="101"/>
    </row>
    <row r="742" spans="4:14">
      <c r="D742" s="10"/>
      <c r="F742" s="10"/>
      <c r="I742" s="10"/>
      <c r="J742" s="101"/>
      <c r="M742" s="101"/>
      <c r="N742" s="101"/>
    </row>
    <row r="743" spans="4:14">
      <c r="D743" s="10"/>
      <c r="F743" s="10"/>
      <c r="I743" s="10"/>
      <c r="J743" s="101"/>
      <c r="M743" s="101"/>
    </row>
    <row r="744" spans="4:14">
      <c r="D744" s="10"/>
      <c r="F744" s="10"/>
      <c r="I744" s="10"/>
      <c r="J744" s="101"/>
      <c r="M744" s="101"/>
    </row>
    <row r="745" spans="4:14">
      <c r="D745" s="10"/>
      <c r="F745" s="10"/>
      <c r="I745" s="10"/>
      <c r="J745" s="101"/>
      <c r="M745" s="101"/>
    </row>
    <row r="746" spans="4:14">
      <c r="D746" s="10"/>
      <c r="F746" s="10"/>
      <c r="I746" s="10"/>
      <c r="J746" s="101"/>
    </row>
    <row r="747" spans="4:14">
      <c r="D747" s="10"/>
      <c r="F747" s="10"/>
      <c r="I747" s="10"/>
      <c r="J747" s="101"/>
      <c r="M747" s="101"/>
      <c r="N747" s="101"/>
    </row>
    <row r="748" spans="4:14">
      <c r="D748" s="10"/>
      <c r="F748" s="10"/>
      <c r="I748" s="10"/>
      <c r="J748" s="101"/>
      <c r="M748" s="101"/>
      <c r="N748" s="101"/>
    </row>
    <row r="749" spans="4:14">
      <c r="D749" s="10"/>
      <c r="F749" s="10"/>
      <c r="I749" s="10"/>
      <c r="J749" s="101"/>
      <c r="M749" s="101"/>
      <c r="N749" s="101"/>
    </row>
    <row r="750" spans="4:14">
      <c r="D750" s="10"/>
      <c r="F750" s="10"/>
      <c r="I750" s="10"/>
      <c r="J750" s="101"/>
      <c r="M750" s="101"/>
      <c r="N750" s="101"/>
    </row>
    <row r="751" spans="4:14">
      <c r="D751" s="10"/>
      <c r="F751" s="10"/>
      <c r="I751" s="10"/>
      <c r="J751" s="101"/>
    </row>
    <row r="752" spans="4:14">
      <c r="D752" s="10"/>
      <c r="F752" s="10"/>
      <c r="I752" s="10"/>
      <c r="J752" s="101"/>
    </row>
    <row r="753" spans="4:14">
      <c r="D753" s="10"/>
      <c r="F753" s="10"/>
      <c r="I753" s="10"/>
      <c r="J753" s="101"/>
      <c r="M753" s="101"/>
      <c r="N753" s="101"/>
    </row>
    <row r="754" spans="4:14">
      <c r="D754" s="10"/>
      <c r="F754" s="10"/>
      <c r="I754" s="10"/>
      <c r="J754" s="101"/>
      <c r="M754" s="101"/>
      <c r="N754" s="101"/>
    </row>
    <row r="755" spans="4:14">
      <c r="D755" s="10"/>
      <c r="F755" s="10"/>
      <c r="I755" s="10"/>
      <c r="J755" s="101"/>
      <c r="M755" s="101"/>
    </row>
    <row r="756" spans="4:14">
      <c r="D756" s="10"/>
      <c r="F756" s="10"/>
      <c r="I756" s="10"/>
      <c r="J756" s="101"/>
    </row>
    <row r="757" spans="4:14">
      <c r="D757" s="10"/>
      <c r="F757" s="10"/>
      <c r="I757" s="10"/>
      <c r="J757" s="101"/>
    </row>
    <row r="758" spans="4:14">
      <c r="D758" s="10"/>
      <c r="F758" s="10"/>
      <c r="I758" s="10"/>
      <c r="J758" s="101"/>
      <c r="M758" s="101"/>
      <c r="N758" s="101"/>
    </row>
    <row r="759" spans="4:14">
      <c r="D759" s="10"/>
      <c r="F759" s="10"/>
      <c r="I759" s="10"/>
      <c r="J759" s="101"/>
      <c r="M759" s="101"/>
      <c r="N759" s="101"/>
    </row>
    <row r="760" spans="4:14">
      <c r="D760" s="10"/>
      <c r="F760" s="10"/>
      <c r="I760" s="10"/>
      <c r="J760" s="101"/>
      <c r="M760" s="101"/>
    </row>
    <row r="761" spans="4:14">
      <c r="D761" s="10"/>
      <c r="F761" s="10"/>
      <c r="I761" s="10"/>
      <c r="J761" s="101"/>
      <c r="M761" s="101"/>
      <c r="N761" s="101"/>
    </row>
    <row r="762" spans="4:14">
      <c r="D762" s="10"/>
      <c r="F762" s="10"/>
      <c r="I762" s="10"/>
      <c r="J762" s="101"/>
      <c r="M762" s="101"/>
    </row>
    <row r="763" spans="4:14">
      <c r="D763" s="10"/>
      <c r="F763" s="10"/>
      <c r="I763" s="10"/>
      <c r="J763" s="101"/>
      <c r="M763" s="101"/>
    </row>
    <row r="764" spans="4:14">
      <c r="D764" s="10"/>
      <c r="F764" s="10"/>
      <c r="I764" s="10"/>
      <c r="J764" s="101"/>
      <c r="M764" s="101"/>
      <c r="N764" s="101"/>
    </row>
    <row r="765" spans="4:14">
      <c r="D765" s="10"/>
      <c r="F765" s="10"/>
      <c r="I765" s="10"/>
      <c r="J765" s="101"/>
      <c r="M765" s="101"/>
      <c r="N765" s="101"/>
    </row>
    <row r="766" spans="4:14">
      <c r="D766" s="10"/>
      <c r="F766" s="10"/>
      <c r="I766" s="10"/>
      <c r="J766" s="101"/>
      <c r="M766" s="101"/>
    </row>
    <row r="767" spans="4:14">
      <c r="D767" s="10"/>
      <c r="F767" s="10"/>
      <c r="I767" s="10"/>
      <c r="J767" s="101"/>
      <c r="M767" s="101"/>
      <c r="N767" s="101"/>
    </row>
    <row r="768" spans="4:14">
      <c r="D768" s="10"/>
      <c r="F768" s="10"/>
      <c r="I768" s="10"/>
      <c r="J768" s="101"/>
      <c r="M768" s="101"/>
    </row>
    <row r="769" spans="4:14">
      <c r="D769" s="10"/>
      <c r="F769" s="10"/>
      <c r="I769" s="10"/>
      <c r="J769" s="101"/>
      <c r="M769" s="101"/>
    </row>
    <row r="770" spans="4:14">
      <c r="D770" s="10"/>
      <c r="F770" s="10"/>
      <c r="I770" s="10"/>
      <c r="J770" s="101"/>
      <c r="M770" s="101"/>
      <c r="N770" s="101"/>
    </row>
    <row r="771" spans="4:14">
      <c r="D771" s="10"/>
      <c r="F771" s="10"/>
      <c r="I771" s="10"/>
      <c r="J771" s="101"/>
      <c r="M771" s="101"/>
      <c r="N771" s="101"/>
    </row>
    <row r="772" spans="4:14">
      <c r="D772" s="10"/>
      <c r="F772" s="10"/>
      <c r="I772" s="10"/>
      <c r="J772" s="101"/>
      <c r="M772" s="101"/>
      <c r="N772" s="101"/>
    </row>
    <row r="773" spans="4:14">
      <c r="D773" s="10"/>
      <c r="F773" s="10"/>
      <c r="I773" s="10"/>
      <c r="J773" s="101"/>
      <c r="M773" s="101"/>
      <c r="N773" s="101"/>
    </row>
    <row r="774" spans="4:14">
      <c r="D774" s="10"/>
      <c r="F774" s="10"/>
      <c r="I774" s="10"/>
      <c r="J774" s="101"/>
      <c r="M774" s="101"/>
      <c r="N774" s="101"/>
    </row>
    <row r="775" spans="4:14">
      <c r="D775" s="10"/>
      <c r="F775" s="10"/>
      <c r="I775" s="10"/>
      <c r="J775" s="101"/>
      <c r="M775" s="101"/>
    </row>
    <row r="776" spans="4:14">
      <c r="D776" s="10"/>
      <c r="F776" s="10"/>
      <c r="I776" s="10"/>
      <c r="J776" s="101"/>
      <c r="M776" s="101"/>
      <c r="N776" s="101"/>
    </row>
    <row r="777" spans="4:14">
      <c r="D777" s="10"/>
      <c r="F777" s="10"/>
      <c r="I777" s="10"/>
      <c r="J777" s="101"/>
      <c r="M777" s="101"/>
      <c r="N777" s="101"/>
    </row>
    <row r="778" spans="4:14">
      <c r="D778" s="10"/>
      <c r="F778" s="10"/>
      <c r="I778" s="10"/>
      <c r="J778" s="101"/>
      <c r="M778" s="101"/>
    </row>
    <row r="779" spans="4:14">
      <c r="D779" s="10"/>
      <c r="F779" s="10"/>
      <c r="I779" s="10"/>
      <c r="J779" s="101"/>
      <c r="M779" s="101"/>
      <c r="N779" s="101"/>
    </row>
    <row r="780" spans="4:14">
      <c r="D780" s="10"/>
      <c r="F780" s="10"/>
      <c r="I780" s="10"/>
      <c r="J780" s="101"/>
      <c r="M780" s="101"/>
    </row>
    <row r="781" spans="4:14">
      <c r="D781" s="10"/>
      <c r="F781" s="10"/>
      <c r="I781" s="10"/>
      <c r="J781" s="101"/>
    </row>
    <row r="782" spans="4:14">
      <c r="D782" s="10"/>
      <c r="F782" s="10"/>
      <c r="I782" s="10"/>
      <c r="J782" s="101"/>
      <c r="M782" s="101"/>
      <c r="N782" s="101"/>
    </row>
    <row r="783" spans="4:14">
      <c r="D783" s="10"/>
      <c r="F783" s="10"/>
      <c r="I783" s="10"/>
      <c r="J783" s="101"/>
      <c r="M783" s="101"/>
      <c r="N783" s="101"/>
    </row>
    <row r="784" spans="4:14">
      <c r="D784" s="10"/>
      <c r="F784" s="10"/>
      <c r="I784" s="10"/>
      <c r="J784" s="101"/>
      <c r="M784" s="101"/>
      <c r="N784" s="101"/>
    </row>
    <row r="785" spans="4:14">
      <c r="D785" s="10"/>
      <c r="F785" s="10"/>
      <c r="I785" s="10"/>
      <c r="J785" s="101"/>
      <c r="M785" s="101"/>
      <c r="N785" s="101"/>
    </row>
    <row r="786" spans="4:14">
      <c r="D786" s="10"/>
      <c r="F786" s="10"/>
      <c r="I786" s="10"/>
      <c r="J786" s="101"/>
      <c r="M786" s="101"/>
      <c r="N786" s="101"/>
    </row>
    <row r="787" spans="4:14">
      <c r="D787" s="10"/>
      <c r="F787" s="10"/>
      <c r="I787" s="10"/>
      <c r="J787" s="101"/>
      <c r="M787" s="101"/>
    </row>
    <row r="788" spans="4:14">
      <c r="D788" s="10"/>
      <c r="F788" s="10"/>
      <c r="I788" s="10"/>
      <c r="J788" s="101"/>
    </row>
    <row r="789" spans="4:14">
      <c r="D789" s="10"/>
      <c r="F789" s="10"/>
      <c r="I789" s="10"/>
      <c r="J789" s="101"/>
    </row>
    <row r="790" spans="4:14">
      <c r="D790" s="10"/>
      <c r="F790" s="10"/>
      <c r="I790" s="10"/>
      <c r="J790" s="101"/>
      <c r="M790" s="101"/>
      <c r="N790" s="101"/>
    </row>
    <row r="791" spans="4:14">
      <c r="D791" s="10"/>
      <c r="F791" s="10"/>
      <c r="I791" s="10"/>
      <c r="J791" s="101"/>
      <c r="M791" s="101"/>
      <c r="N791" s="101"/>
    </row>
    <row r="792" spans="4:14">
      <c r="D792" s="10"/>
      <c r="F792" s="10"/>
      <c r="I792" s="10"/>
      <c r="J792" s="101"/>
      <c r="M792" s="101"/>
    </row>
    <row r="793" spans="4:14">
      <c r="D793" s="10"/>
      <c r="F793" s="10"/>
      <c r="I793" s="10"/>
      <c r="J793" s="101"/>
      <c r="M793" s="101"/>
      <c r="N793" s="101"/>
    </row>
    <row r="794" spans="4:14">
      <c r="D794" s="10"/>
      <c r="F794" s="10"/>
      <c r="I794" s="10"/>
      <c r="J794" s="101"/>
      <c r="M794" s="101"/>
      <c r="N794" s="101"/>
    </row>
    <row r="795" spans="4:14">
      <c r="D795" s="10"/>
      <c r="F795" s="10"/>
      <c r="I795" s="10"/>
      <c r="J795" s="101"/>
    </row>
    <row r="796" spans="4:14">
      <c r="D796" s="10"/>
      <c r="F796" s="10"/>
      <c r="I796" s="10"/>
      <c r="J796" s="101"/>
      <c r="M796" s="101"/>
    </row>
    <row r="797" spans="4:14">
      <c r="D797" s="10"/>
      <c r="F797" s="10"/>
      <c r="I797" s="10"/>
      <c r="J797" s="101"/>
    </row>
    <row r="798" spans="4:14">
      <c r="D798" s="10"/>
      <c r="F798" s="10"/>
      <c r="I798" s="10"/>
      <c r="J798" s="101"/>
    </row>
    <row r="799" spans="4:14">
      <c r="D799" s="10"/>
      <c r="F799" s="10"/>
      <c r="I799" s="10"/>
      <c r="J799" s="101"/>
    </row>
    <row r="800" spans="4:14">
      <c r="D800" s="10"/>
      <c r="F800" s="10"/>
      <c r="I800" s="10"/>
      <c r="J800" s="101"/>
    </row>
    <row r="801" spans="4:12">
      <c r="D801" s="10"/>
      <c r="F801" s="10"/>
      <c r="I801" s="10"/>
      <c r="J801" s="101"/>
    </row>
    <row r="802" spans="4:12">
      <c r="D802" s="10"/>
      <c r="F802" s="10"/>
      <c r="I802" s="10"/>
      <c r="J802" s="101"/>
      <c r="L802" s="10"/>
    </row>
    <row r="803" spans="4:12">
      <c r="D803" s="10"/>
      <c r="F803" s="10"/>
      <c r="I803" s="10"/>
      <c r="J803" s="101"/>
      <c r="L803" s="10"/>
    </row>
    <row r="804" spans="4:12">
      <c r="D804" s="10"/>
      <c r="F804" s="10"/>
      <c r="I804" s="10"/>
      <c r="J804" s="101"/>
      <c r="L804" s="10"/>
    </row>
    <row r="805" spans="4:12">
      <c r="D805" s="10"/>
      <c r="F805" s="10"/>
      <c r="I805" s="10"/>
      <c r="J805" s="101"/>
      <c r="L805" s="10"/>
    </row>
    <row r="806" spans="4:12">
      <c r="D806" s="10"/>
      <c r="F806" s="10"/>
      <c r="I806" s="10"/>
      <c r="J806" s="101"/>
      <c r="L806" s="10"/>
    </row>
    <row r="807" spans="4:12">
      <c r="D807" s="10"/>
      <c r="F807" s="10"/>
      <c r="I807" s="10"/>
      <c r="J807" s="101"/>
      <c r="L807" s="10"/>
    </row>
    <row r="808" spans="4:12">
      <c r="D808" s="10"/>
      <c r="F808" s="10"/>
      <c r="I808" s="10"/>
      <c r="J808" s="101"/>
      <c r="L808" s="10"/>
    </row>
    <row r="809" spans="4:12">
      <c r="D809" s="10"/>
      <c r="F809" s="10"/>
      <c r="I809" s="10"/>
      <c r="J809" s="101"/>
      <c r="L809" s="10"/>
    </row>
    <row r="810" spans="4:12">
      <c r="D810" s="10"/>
      <c r="F810" s="10"/>
      <c r="I810" s="10"/>
      <c r="J810" s="101"/>
      <c r="L810" s="10"/>
    </row>
    <row r="811" spans="4:12">
      <c r="D811" s="10"/>
      <c r="F811" s="10"/>
      <c r="I811" s="10"/>
      <c r="J811" s="101"/>
      <c r="L811" s="10"/>
    </row>
    <row r="812" spans="4:12">
      <c r="D812" s="10"/>
      <c r="F812" s="10"/>
      <c r="I812" s="10"/>
      <c r="J812" s="101"/>
      <c r="L812" s="10"/>
    </row>
    <row r="813" spans="4:12">
      <c r="D813" s="10"/>
      <c r="F813" s="10"/>
      <c r="I813" s="10"/>
      <c r="J813" s="101"/>
      <c r="L813" s="10"/>
    </row>
    <row r="814" spans="4:12">
      <c r="D814" s="10"/>
      <c r="F814" s="10"/>
      <c r="I814" s="10"/>
      <c r="J814" s="101"/>
      <c r="L814" s="10"/>
    </row>
    <row r="815" spans="4:12">
      <c r="D815" s="10"/>
      <c r="F815" s="10"/>
      <c r="I815" s="10"/>
      <c r="J815" s="101"/>
      <c r="L815" s="10"/>
    </row>
    <row r="816" spans="4:12">
      <c r="D816" s="10"/>
      <c r="F816" s="10"/>
      <c r="I816" s="10"/>
      <c r="J816" s="101"/>
      <c r="L816" s="10"/>
    </row>
    <row r="817" spans="4:12">
      <c r="D817" s="10"/>
      <c r="F817" s="10"/>
      <c r="I817" s="10"/>
      <c r="J817" s="101"/>
      <c r="L817" s="10"/>
    </row>
    <row r="818" spans="4:12">
      <c r="D818" s="10"/>
      <c r="F818" s="10"/>
      <c r="I818" s="10"/>
      <c r="J818" s="101"/>
      <c r="L818" s="10"/>
    </row>
    <row r="819" spans="4:12">
      <c r="D819" s="10"/>
      <c r="F819" s="10"/>
      <c r="I819" s="10"/>
      <c r="J819" s="101"/>
      <c r="L819" s="10"/>
    </row>
    <row r="820" spans="4:12">
      <c r="D820" s="10"/>
      <c r="F820" s="10"/>
      <c r="I820" s="10"/>
      <c r="J820" s="101"/>
      <c r="L820" s="10"/>
    </row>
    <row r="821" spans="4:12">
      <c r="D821" s="10"/>
      <c r="F821" s="10"/>
      <c r="I821" s="10"/>
      <c r="J821" s="101"/>
      <c r="L821" s="10"/>
    </row>
    <row r="822" spans="4:12">
      <c r="D822" s="10"/>
      <c r="F822" s="10"/>
      <c r="I822" s="10"/>
      <c r="J822" s="101"/>
      <c r="L822" s="10"/>
    </row>
    <row r="823" spans="4:12">
      <c r="D823" s="10"/>
      <c r="F823" s="10"/>
      <c r="I823" s="10"/>
      <c r="J823" s="101"/>
      <c r="L823" s="10"/>
    </row>
    <row r="824" spans="4:12">
      <c r="D824" s="10"/>
      <c r="F824" s="10"/>
      <c r="I824" s="10"/>
      <c r="J824" s="101"/>
      <c r="L824" s="10"/>
    </row>
    <row r="825" spans="4:12">
      <c r="D825" s="10"/>
      <c r="F825" s="10"/>
      <c r="I825" s="10"/>
      <c r="J825" s="101"/>
      <c r="L825" s="10"/>
    </row>
    <row r="826" spans="4:12">
      <c r="D826" s="10"/>
      <c r="F826" s="10"/>
      <c r="I826" s="10"/>
      <c r="J826" s="101"/>
      <c r="L826" s="10"/>
    </row>
    <row r="827" spans="4:12">
      <c r="D827" s="10"/>
      <c r="F827" s="10"/>
      <c r="I827" s="10"/>
      <c r="J827" s="101"/>
      <c r="L827" s="10"/>
    </row>
    <row r="828" spans="4:12">
      <c r="D828" s="10"/>
      <c r="F828" s="10"/>
      <c r="I828" s="10"/>
      <c r="J828" s="101"/>
      <c r="L828" s="10"/>
    </row>
    <row r="829" spans="4:12">
      <c r="D829" s="10"/>
      <c r="F829" s="10"/>
      <c r="I829" s="10"/>
      <c r="J829" s="101"/>
      <c r="L829" s="10"/>
    </row>
    <row r="830" spans="4:12">
      <c r="D830" s="10"/>
      <c r="F830" s="10"/>
      <c r="I830" s="10"/>
      <c r="J830" s="101"/>
      <c r="L830" s="10"/>
    </row>
    <row r="831" spans="4:12">
      <c r="D831" s="10"/>
      <c r="F831" s="10"/>
      <c r="I831" s="10"/>
      <c r="J831" s="101"/>
      <c r="L831" s="10"/>
    </row>
    <row r="832" spans="4:12">
      <c r="D832" s="10"/>
      <c r="F832" s="10"/>
      <c r="I832" s="10"/>
      <c r="J832" s="101"/>
      <c r="L832" s="10"/>
    </row>
    <row r="833" spans="4:12">
      <c r="D833" s="10"/>
      <c r="F833" s="10"/>
      <c r="I833" s="10"/>
      <c r="J833" s="101"/>
      <c r="L833" s="10"/>
    </row>
    <row r="834" spans="4:12">
      <c r="D834" s="10"/>
      <c r="F834" s="10"/>
      <c r="I834" s="10"/>
      <c r="J834" s="101"/>
      <c r="L834" s="10"/>
    </row>
    <row r="835" spans="4:12">
      <c r="D835" s="10"/>
      <c r="F835" s="10"/>
      <c r="I835" s="10"/>
      <c r="J835" s="101"/>
      <c r="L835" s="10"/>
    </row>
    <row r="836" spans="4:12">
      <c r="D836" s="10"/>
      <c r="F836" s="10"/>
      <c r="I836" s="10"/>
      <c r="J836" s="101"/>
      <c r="L836" s="10"/>
    </row>
    <row r="837" spans="4:12">
      <c r="D837" s="10"/>
      <c r="F837" s="10"/>
      <c r="I837" s="10"/>
      <c r="J837" s="101"/>
      <c r="L837" s="10"/>
    </row>
    <row r="838" spans="4:12">
      <c r="D838" s="10"/>
      <c r="F838" s="10"/>
      <c r="I838" s="10"/>
      <c r="J838" s="101"/>
      <c r="L838" s="10"/>
    </row>
    <row r="839" spans="4:12">
      <c r="D839" s="10"/>
      <c r="F839" s="10"/>
      <c r="I839" s="10"/>
      <c r="J839" s="101"/>
      <c r="L839" s="10"/>
    </row>
    <row r="840" spans="4:12">
      <c r="D840" s="10"/>
      <c r="F840" s="10"/>
      <c r="I840" s="10"/>
      <c r="J840" s="101"/>
      <c r="L840" s="10"/>
    </row>
    <row r="841" spans="4:12">
      <c r="D841" s="10"/>
      <c r="F841" s="10"/>
      <c r="I841" s="10"/>
      <c r="J841" s="101"/>
      <c r="L841" s="10"/>
    </row>
    <row r="842" spans="4:12">
      <c r="D842" s="10"/>
      <c r="F842" s="10"/>
      <c r="I842" s="10"/>
      <c r="J842" s="101"/>
      <c r="L842" s="10"/>
    </row>
    <row r="843" spans="4:12">
      <c r="D843" s="10"/>
      <c r="F843" s="10"/>
      <c r="I843" s="10"/>
      <c r="J843" s="101"/>
      <c r="L843" s="10"/>
    </row>
    <row r="844" spans="4:12">
      <c r="D844" s="10"/>
      <c r="F844" s="10"/>
      <c r="I844" s="10"/>
      <c r="J844" s="101"/>
      <c r="L844" s="10"/>
    </row>
    <row r="845" spans="4:12">
      <c r="D845" s="10"/>
      <c r="F845" s="10"/>
      <c r="I845" s="10"/>
      <c r="J845" s="101"/>
      <c r="L845" s="10"/>
    </row>
    <row r="846" spans="4:12">
      <c r="D846" s="10"/>
      <c r="F846" s="10"/>
      <c r="I846" s="10"/>
      <c r="J846" s="101"/>
      <c r="L846" s="10"/>
    </row>
    <row r="847" spans="4:12">
      <c r="D847" s="10"/>
      <c r="F847" s="10"/>
      <c r="I847" s="10"/>
      <c r="J847" s="101"/>
      <c r="L847" s="10"/>
    </row>
    <row r="848" spans="4:12">
      <c r="D848" s="10"/>
      <c r="F848" s="10"/>
      <c r="I848" s="10"/>
      <c r="J848" s="101"/>
      <c r="L848" s="10"/>
    </row>
    <row r="849" spans="4:12">
      <c r="D849" s="10"/>
      <c r="F849" s="10"/>
      <c r="I849" s="10"/>
      <c r="J849" s="101"/>
      <c r="L849" s="10"/>
    </row>
    <row r="850" spans="4:12">
      <c r="D850" s="10"/>
      <c r="F850" s="10"/>
      <c r="I850" s="10"/>
      <c r="J850" s="101"/>
      <c r="L850" s="10"/>
    </row>
    <row r="851" spans="4:12">
      <c r="D851" s="10"/>
      <c r="F851" s="10"/>
      <c r="I851" s="10"/>
      <c r="J851" s="101"/>
      <c r="L851" s="10"/>
    </row>
    <row r="852" spans="4:12">
      <c r="D852" s="10"/>
      <c r="F852" s="10"/>
      <c r="I852" s="10"/>
      <c r="J852" s="101"/>
      <c r="L852" s="10"/>
    </row>
    <row r="853" spans="4:12">
      <c r="D853" s="10"/>
      <c r="F853" s="10"/>
      <c r="I853" s="10"/>
      <c r="J853" s="101"/>
      <c r="L853" s="10"/>
    </row>
    <row r="854" spans="4:12">
      <c r="D854" s="10"/>
      <c r="F854" s="10"/>
      <c r="I854" s="10"/>
      <c r="J854" s="101"/>
      <c r="L854" s="10"/>
    </row>
    <row r="855" spans="4:12">
      <c r="D855" s="10"/>
      <c r="F855" s="10"/>
      <c r="I855" s="10"/>
      <c r="J855" s="101"/>
      <c r="L855" s="10"/>
    </row>
    <row r="856" spans="4:12">
      <c r="D856" s="10"/>
      <c r="F856" s="10"/>
      <c r="I856" s="10"/>
      <c r="J856" s="101"/>
      <c r="L856" s="10"/>
    </row>
    <row r="857" spans="4:12">
      <c r="D857" s="10"/>
      <c r="F857" s="10"/>
      <c r="I857" s="10"/>
      <c r="J857" s="101"/>
      <c r="L857" s="10"/>
    </row>
    <row r="858" spans="4:12">
      <c r="D858" s="10"/>
      <c r="F858" s="10"/>
      <c r="I858" s="10"/>
      <c r="J858" s="101"/>
      <c r="L858" s="10"/>
    </row>
    <row r="859" spans="4:12">
      <c r="D859" s="10"/>
      <c r="F859" s="10"/>
      <c r="I859" s="10"/>
      <c r="J859" s="101"/>
      <c r="L859" s="10"/>
    </row>
    <row r="860" spans="4:12">
      <c r="D860" s="10"/>
      <c r="F860" s="10"/>
      <c r="I860" s="10"/>
      <c r="J860" s="101"/>
      <c r="L860" s="10"/>
    </row>
    <row r="861" spans="4:12">
      <c r="D861" s="10"/>
      <c r="F861" s="10"/>
      <c r="I861" s="10"/>
      <c r="J861" s="101"/>
      <c r="L861" s="10"/>
    </row>
    <row r="862" spans="4:12">
      <c r="D862" s="10"/>
      <c r="F862" s="10"/>
      <c r="I862" s="10"/>
      <c r="J862" s="101"/>
      <c r="L862" s="10"/>
    </row>
    <row r="863" spans="4:12">
      <c r="D863" s="10"/>
      <c r="F863" s="10"/>
      <c r="I863" s="10"/>
      <c r="J863" s="101"/>
      <c r="L863" s="10"/>
    </row>
    <row r="864" spans="4:12">
      <c r="D864" s="10"/>
      <c r="F864" s="10"/>
      <c r="I864" s="10"/>
      <c r="J864" s="101"/>
      <c r="L864" s="10"/>
    </row>
    <row r="865" spans="4:12">
      <c r="D865" s="10"/>
      <c r="F865" s="10"/>
      <c r="I865" s="10"/>
      <c r="J865" s="101"/>
      <c r="L865" s="10"/>
    </row>
    <row r="866" spans="4:12">
      <c r="D866" s="10"/>
      <c r="F866" s="10"/>
      <c r="I866" s="10"/>
      <c r="J866" s="101"/>
      <c r="L866" s="10"/>
    </row>
    <row r="867" spans="4:12">
      <c r="D867" s="10"/>
      <c r="F867" s="10"/>
      <c r="I867" s="10"/>
      <c r="J867" s="101"/>
      <c r="L867" s="10"/>
    </row>
    <row r="868" spans="4:12">
      <c r="D868" s="10"/>
      <c r="F868" s="10"/>
      <c r="I868" s="10"/>
      <c r="J868" s="101"/>
      <c r="L868" s="10"/>
    </row>
    <row r="869" spans="4:12">
      <c r="D869" s="10"/>
      <c r="F869" s="10"/>
      <c r="I869" s="10"/>
      <c r="J869" s="101"/>
      <c r="L869" s="10"/>
    </row>
    <row r="870" spans="4:12">
      <c r="D870" s="10"/>
      <c r="F870" s="10"/>
      <c r="I870" s="10"/>
      <c r="J870" s="101"/>
      <c r="L870" s="10"/>
    </row>
    <row r="871" spans="4:12">
      <c r="D871" s="10"/>
      <c r="F871" s="10"/>
      <c r="I871" s="10"/>
      <c r="J871" s="101"/>
      <c r="L871" s="10"/>
    </row>
    <row r="872" spans="4:12">
      <c r="D872" s="10"/>
      <c r="F872" s="10"/>
      <c r="I872" s="10"/>
      <c r="J872" s="101"/>
      <c r="L872" s="10"/>
    </row>
    <row r="873" spans="4:12">
      <c r="D873" s="10"/>
      <c r="F873" s="10"/>
      <c r="I873" s="10"/>
      <c r="J873" s="101"/>
      <c r="L873" s="10"/>
    </row>
    <row r="874" spans="4:12">
      <c r="D874" s="10"/>
      <c r="F874" s="10"/>
      <c r="I874" s="10"/>
      <c r="J874" s="101"/>
      <c r="L874" s="10"/>
    </row>
    <row r="875" spans="4:12">
      <c r="D875" s="10"/>
      <c r="F875" s="10"/>
      <c r="I875" s="10"/>
      <c r="J875" s="101"/>
      <c r="L875" s="10"/>
    </row>
    <row r="876" spans="4:12">
      <c r="D876" s="10"/>
      <c r="F876" s="10"/>
      <c r="I876" s="10"/>
      <c r="J876" s="101"/>
      <c r="L876" s="10"/>
    </row>
    <row r="877" spans="4:12">
      <c r="D877" s="10"/>
      <c r="F877" s="10"/>
      <c r="I877" s="10"/>
      <c r="J877" s="101"/>
      <c r="L877" s="10"/>
    </row>
    <row r="878" spans="4:12">
      <c r="D878" s="10"/>
      <c r="F878" s="10"/>
      <c r="I878" s="10"/>
      <c r="J878" s="101"/>
      <c r="L878" s="10"/>
    </row>
    <row r="879" spans="4:12">
      <c r="D879" s="10"/>
      <c r="F879" s="10"/>
      <c r="I879" s="10"/>
      <c r="J879" s="101"/>
      <c r="L879" s="10"/>
    </row>
    <row r="880" spans="4:12">
      <c r="D880" s="10"/>
      <c r="F880" s="10"/>
      <c r="I880" s="10"/>
      <c r="J880" s="101"/>
      <c r="L880" s="10"/>
    </row>
    <row r="881" spans="4:12">
      <c r="D881" s="10"/>
      <c r="F881" s="10"/>
      <c r="I881" s="10"/>
      <c r="J881" s="101"/>
      <c r="L881" s="10"/>
    </row>
    <row r="882" spans="4:12">
      <c r="D882" s="10"/>
      <c r="F882" s="10"/>
      <c r="I882" s="10"/>
      <c r="J882" s="101"/>
      <c r="L882" s="10"/>
    </row>
    <row r="883" spans="4:12">
      <c r="D883" s="10"/>
      <c r="F883" s="10"/>
      <c r="I883" s="10"/>
      <c r="J883" s="101"/>
      <c r="L883" s="10"/>
    </row>
    <row r="884" spans="4:12">
      <c r="D884" s="10"/>
      <c r="F884" s="10"/>
      <c r="I884" s="10"/>
      <c r="J884" s="101"/>
      <c r="L884" s="10"/>
    </row>
    <row r="885" spans="4:12">
      <c r="D885" s="10"/>
      <c r="F885" s="10"/>
      <c r="I885" s="10"/>
      <c r="J885" s="101"/>
      <c r="L885" s="10"/>
    </row>
    <row r="886" spans="4:12">
      <c r="D886" s="10"/>
      <c r="F886" s="10"/>
      <c r="I886" s="10"/>
      <c r="J886" s="101"/>
      <c r="L886" s="10"/>
    </row>
    <row r="887" spans="4:12">
      <c r="D887" s="10"/>
      <c r="F887" s="10"/>
      <c r="I887" s="10"/>
      <c r="J887" s="101"/>
      <c r="L887" s="10"/>
    </row>
    <row r="888" spans="4:12">
      <c r="D888" s="10"/>
      <c r="F888" s="10"/>
      <c r="I888" s="10"/>
      <c r="J888" s="101"/>
      <c r="L888" s="10"/>
    </row>
    <row r="889" spans="4:12">
      <c r="D889" s="10"/>
      <c r="F889" s="10"/>
      <c r="I889" s="10"/>
      <c r="J889" s="101"/>
      <c r="L889" s="10"/>
    </row>
    <row r="890" spans="4:12">
      <c r="D890" s="10"/>
      <c r="F890" s="10"/>
      <c r="I890" s="10"/>
      <c r="J890" s="101"/>
      <c r="L890" s="10"/>
    </row>
    <row r="891" spans="4:12">
      <c r="D891" s="10"/>
      <c r="F891" s="10"/>
      <c r="I891" s="10"/>
      <c r="J891" s="101"/>
      <c r="L891" s="10"/>
    </row>
    <row r="892" spans="4:12">
      <c r="D892" s="10"/>
      <c r="F892" s="10"/>
      <c r="I892" s="10"/>
      <c r="J892" s="101"/>
      <c r="L892" s="10"/>
    </row>
    <row r="893" spans="4:12">
      <c r="D893" s="10"/>
      <c r="F893" s="10"/>
      <c r="I893" s="10"/>
      <c r="J893" s="101"/>
      <c r="L893" s="10"/>
    </row>
    <row r="894" spans="4:12">
      <c r="D894" s="10"/>
      <c r="F894" s="10"/>
      <c r="I894" s="10"/>
      <c r="J894" s="101"/>
      <c r="L894" s="10"/>
    </row>
    <row r="895" spans="4:12">
      <c r="D895" s="10"/>
      <c r="F895" s="10"/>
      <c r="I895" s="10"/>
      <c r="J895" s="101"/>
      <c r="L895" s="10"/>
    </row>
    <row r="896" spans="4:12">
      <c r="D896" s="10"/>
      <c r="F896" s="10"/>
      <c r="I896" s="10"/>
      <c r="J896" s="101"/>
      <c r="L896" s="10"/>
    </row>
    <row r="897" spans="4:12">
      <c r="D897" s="10"/>
      <c r="F897" s="10"/>
      <c r="I897" s="10"/>
      <c r="J897" s="101"/>
      <c r="L897" s="10"/>
    </row>
    <row r="898" spans="4:12">
      <c r="D898" s="10"/>
      <c r="F898" s="10"/>
      <c r="I898" s="10"/>
      <c r="J898" s="101"/>
      <c r="L898" s="10"/>
    </row>
    <row r="899" spans="4:12">
      <c r="D899" s="10"/>
      <c r="F899" s="10"/>
      <c r="I899" s="10"/>
      <c r="J899" s="101"/>
      <c r="L899" s="10"/>
    </row>
    <row r="900" spans="4:12">
      <c r="D900" s="10"/>
      <c r="F900" s="10"/>
      <c r="I900" s="10"/>
      <c r="J900" s="101"/>
      <c r="L900" s="10"/>
    </row>
    <row r="901" spans="4:12">
      <c r="D901" s="10"/>
      <c r="F901" s="10"/>
      <c r="I901" s="10"/>
      <c r="J901" s="101"/>
      <c r="L901" s="10"/>
    </row>
    <row r="902" spans="4:12">
      <c r="D902" s="10"/>
      <c r="F902" s="10"/>
      <c r="I902" s="10"/>
      <c r="J902" s="101"/>
      <c r="L902" s="10"/>
    </row>
    <row r="903" spans="4:12">
      <c r="D903" s="10"/>
      <c r="F903" s="10"/>
      <c r="I903" s="10"/>
      <c r="J903" s="101"/>
      <c r="L903" s="10"/>
    </row>
    <row r="904" spans="4:12">
      <c r="D904" s="10"/>
      <c r="F904" s="10"/>
      <c r="I904" s="10"/>
      <c r="J904" s="101"/>
      <c r="L904" s="10"/>
    </row>
    <row r="905" spans="4:12">
      <c r="D905" s="10"/>
      <c r="F905" s="10"/>
      <c r="I905" s="10"/>
      <c r="J905" s="101"/>
      <c r="L905" s="10"/>
    </row>
    <row r="906" spans="4:12">
      <c r="D906" s="10"/>
      <c r="F906" s="10"/>
      <c r="I906" s="10"/>
      <c r="J906" s="101"/>
      <c r="L906" s="10"/>
    </row>
    <row r="907" spans="4:12">
      <c r="D907" s="10"/>
      <c r="F907" s="10"/>
      <c r="I907" s="10"/>
      <c r="J907" s="101"/>
      <c r="L907" s="10"/>
    </row>
    <row r="908" spans="4:12">
      <c r="D908" s="10"/>
      <c r="F908" s="10"/>
      <c r="I908" s="10"/>
      <c r="J908" s="101"/>
      <c r="L908" s="10"/>
    </row>
    <row r="909" spans="4:12">
      <c r="D909" s="10"/>
      <c r="F909" s="10"/>
      <c r="I909" s="10"/>
      <c r="J909" s="101"/>
      <c r="L909" s="10"/>
    </row>
    <row r="910" spans="4:12">
      <c r="D910" s="10"/>
      <c r="F910" s="10"/>
      <c r="I910" s="10"/>
      <c r="J910" s="101"/>
      <c r="L910" s="10"/>
    </row>
    <row r="911" spans="4:12">
      <c r="D911" s="10"/>
      <c r="F911" s="10"/>
      <c r="I911" s="10"/>
      <c r="J911" s="101"/>
      <c r="L911" s="10"/>
    </row>
    <row r="912" spans="4:12">
      <c r="D912" s="10"/>
      <c r="F912" s="10"/>
      <c r="I912" s="10"/>
      <c r="J912" s="101"/>
      <c r="L912" s="10"/>
    </row>
    <row r="913" spans="4:14">
      <c r="D913" s="10"/>
      <c r="F913" s="10"/>
      <c r="I913" s="10"/>
      <c r="J913" s="101"/>
      <c r="L913" s="10"/>
    </row>
    <row r="914" spans="4:14">
      <c r="D914" s="10"/>
      <c r="F914" s="10"/>
      <c r="I914" s="10"/>
      <c r="J914" s="101"/>
    </row>
    <row r="915" spans="4:14">
      <c r="D915" s="10"/>
      <c r="F915" s="10"/>
      <c r="I915" s="10"/>
      <c r="J915" s="101"/>
    </row>
    <row r="916" spans="4:14">
      <c r="D916" s="10"/>
      <c r="F916" s="10"/>
      <c r="I916" s="10"/>
      <c r="J916" s="101"/>
    </row>
    <row r="917" spans="4:14">
      <c r="D917" s="10"/>
      <c r="F917" s="10"/>
      <c r="I917" s="10"/>
      <c r="J917" s="101"/>
    </row>
    <row r="918" spans="4:14">
      <c r="D918" s="10"/>
      <c r="F918" s="10"/>
      <c r="I918" s="10"/>
      <c r="J918" s="101"/>
    </row>
    <row r="919" spans="4:14">
      <c r="D919" s="10"/>
      <c r="F919" s="10"/>
      <c r="I919" s="10"/>
      <c r="J919" s="101"/>
    </row>
    <row r="920" spans="4:14">
      <c r="D920" s="10"/>
      <c r="F920" s="10"/>
      <c r="I920" s="10"/>
      <c r="J920" s="101"/>
    </row>
    <row r="921" spans="4:14">
      <c r="D921" s="10"/>
      <c r="F921" s="10"/>
      <c r="I921" s="10"/>
      <c r="J921" s="101"/>
    </row>
    <row r="922" spans="4:14">
      <c r="D922" s="10"/>
      <c r="F922" s="10"/>
      <c r="I922" s="10"/>
      <c r="J922" s="101"/>
    </row>
    <row r="923" spans="4:14">
      <c r="D923" s="10"/>
      <c r="F923" s="10"/>
      <c r="I923" s="10"/>
      <c r="J923" s="101"/>
    </row>
    <row r="924" spans="4:14">
      <c r="D924" s="10"/>
      <c r="F924" s="10"/>
      <c r="I924" s="10"/>
      <c r="J924" s="101"/>
    </row>
    <row r="925" spans="4:14">
      <c r="D925" s="10"/>
      <c r="F925" s="10"/>
      <c r="I925" s="10"/>
      <c r="J925" s="101"/>
      <c r="M925" s="101"/>
      <c r="N925" s="101"/>
    </row>
    <row r="926" spans="4:14">
      <c r="D926" s="10"/>
      <c r="F926" s="10"/>
      <c r="I926" s="10"/>
      <c r="J926" s="101"/>
      <c r="M926" s="101"/>
      <c r="N926" s="101"/>
    </row>
    <row r="927" spans="4:14">
      <c r="D927" s="10"/>
      <c r="F927" s="10"/>
      <c r="I927" s="10"/>
      <c r="J927" s="101"/>
    </row>
    <row r="928" spans="4:14">
      <c r="D928" s="10"/>
      <c r="F928" s="10"/>
      <c r="I928" s="10"/>
      <c r="J928" s="101"/>
      <c r="M928" s="101"/>
      <c r="N928" s="101"/>
    </row>
    <row r="929" spans="4:14">
      <c r="D929" s="10"/>
      <c r="F929" s="10"/>
      <c r="I929" s="10"/>
      <c r="J929" s="101"/>
      <c r="M929" s="101"/>
      <c r="N929" s="101"/>
    </row>
    <row r="930" spans="4:14">
      <c r="D930" s="10"/>
      <c r="F930" s="10"/>
      <c r="I930" s="10"/>
      <c r="J930" s="101"/>
      <c r="M930" s="101"/>
      <c r="N930" s="101"/>
    </row>
    <row r="931" spans="4:14">
      <c r="D931" s="10"/>
      <c r="F931" s="10"/>
      <c r="I931" s="10"/>
      <c r="J931" s="101"/>
      <c r="M931" s="101"/>
    </row>
    <row r="932" spans="4:14">
      <c r="D932" s="10"/>
      <c r="F932" s="10"/>
      <c r="I932" s="10"/>
      <c r="J932" s="101"/>
      <c r="M932" s="101"/>
      <c r="N932" s="101"/>
    </row>
    <row r="933" spans="4:14">
      <c r="D933" s="10"/>
      <c r="F933" s="10"/>
      <c r="I933" s="10"/>
      <c r="J933" s="101"/>
      <c r="M933" s="101"/>
      <c r="N933" s="101"/>
    </row>
    <row r="934" spans="4:14">
      <c r="D934" s="10"/>
      <c r="F934" s="10"/>
      <c r="I934" s="10"/>
      <c r="J934" s="101"/>
      <c r="M934" s="101"/>
      <c r="N934" s="101"/>
    </row>
    <row r="935" spans="4:14">
      <c r="D935" s="10"/>
      <c r="F935" s="10"/>
      <c r="I935" s="10"/>
      <c r="J935" s="101"/>
      <c r="M935" s="101"/>
      <c r="N935" s="101"/>
    </row>
    <row r="936" spans="4:14">
      <c r="D936" s="10"/>
      <c r="F936" s="10"/>
      <c r="I936" s="10"/>
      <c r="J936" s="101"/>
      <c r="M936" s="101"/>
      <c r="N936" s="101"/>
    </row>
    <row r="937" spans="4:14">
      <c r="D937" s="10"/>
      <c r="F937" s="10"/>
      <c r="I937" s="10"/>
      <c r="J937" s="101"/>
      <c r="M937" s="101"/>
      <c r="N937" s="101"/>
    </row>
    <row r="938" spans="4:14">
      <c r="D938" s="10"/>
      <c r="F938" s="10"/>
      <c r="I938" s="10"/>
      <c r="J938" s="101"/>
      <c r="M938" s="101"/>
      <c r="N938" s="101"/>
    </row>
    <row r="939" spans="4:14">
      <c r="D939" s="10"/>
      <c r="F939" s="10"/>
      <c r="I939" s="10"/>
      <c r="J939" s="101"/>
      <c r="M939" s="101"/>
    </row>
    <row r="940" spans="4:14">
      <c r="D940" s="10"/>
      <c r="F940" s="10"/>
      <c r="I940" s="10"/>
      <c r="J940" s="101"/>
      <c r="M940" s="101"/>
      <c r="N940" s="101"/>
    </row>
    <row r="941" spans="4:14">
      <c r="D941" s="10"/>
      <c r="F941" s="10"/>
      <c r="I941" s="10"/>
      <c r="J941" s="101"/>
      <c r="M941" s="101"/>
      <c r="N941" s="101"/>
    </row>
    <row r="942" spans="4:14">
      <c r="D942" s="10"/>
      <c r="F942" s="10"/>
      <c r="I942" s="10"/>
      <c r="J942" s="101"/>
      <c r="M942" s="101"/>
      <c r="N942" s="101"/>
    </row>
    <row r="943" spans="4:14">
      <c r="D943" s="10"/>
      <c r="F943" s="10"/>
      <c r="I943" s="10"/>
      <c r="J943" s="101"/>
    </row>
    <row r="944" spans="4:14">
      <c r="D944" s="10"/>
      <c r="F944" s="10"/>
      <c r="I944" s="10"/>
      <c r="J944" s="101"/>
      <c r="M944" s="101"/>
      <c r="N944" s="101"/>
    </row>
    <row r="945" spans="4:14">
      <c r="D945" s="10"/>
      <c r="F945" s="10"/>
      <c r="I945" s="10"/>
      <c r="J945" s="101"/>
      <c r="M945" s="101"/>
      <c r="N945" s="101"/>
    </row>
    <row r="946" spans="4:14">
      <c r="D946" s="10"/>
      <c r="F946" s="10"/>
      <c r="I946" s="10"/>
      <c r="J946" s="101"/>
      <c r="M946" s="101"/>
      <c r="N946" s="101"/>
    </row>
    <row r="947" spans="4:14">
      <c r="D947" s="10"/>
      <c r="F947" s="10"/>
      <c r="I947" s="10"/>
      <c r="J947" s="101"/>
      <c r="M947" s="101"/>
      <c r="N947" s="101"/>
    </row>
    <row r="948" spans="4:14">
      <c r="D948" s="10"/>
      <c r="F948" s="10"/>
      <c r="I948" s="10"/>
      <c r="J948" s="101"/>
      <c r="M948" s="101"/>
      <c r="N948" s="101"/>
    </row>
    <row r="949" spans="4:14">
      <c r="D949" s="10"/>
      <c r="F949" s="10"/>
      <c r="I949" s="10"/>
      <c r="J949" s="101"/>
      <c r="M949" s="101"/>
      <c r="N949" s="101"/>
    </row>
    <row r="950" spans="4:14">
      <c r="D950" s="10"/>
      <c r="F950" s="10"/>
      <c r="I950" s="10"/>
      <c r="J950" s="101"/>
      <c r="M950" s="101"/>
      <c r="N950" s="101"/>
    </row>
    <row r="951" spans="4:14">
      <c r="D951" s="10"/>
      <c r="F951" s="10"/>
      <c r="I951" s="10"/>
      <c r="J951" s="101"/>
      <c r="M951" s="101"/>
      <c r="N951" s="101"/>
    </row>
    <row r="952" spans="4:14">
      <c r="D952" s="10"/>
      <c r="F952" s="10"/>
      <c r="I952" s="10"/>
      <c r="J952" s="101"/>
      <c r="M952" s="101"/>
      <c r="N952" s="101"/>
    </row>
    <row r="953" spans="4:14">
      <c r="D953" s="10"/>
      <c r="F953" s="10"/>
      <c r="I953" s="10"/>
      <c r="J953" s="101"/>
    </row>
    <row r="954" spans="4:14">
      <c r="D954" s="10"/>
      <c r="F954" s="10"/>
      <c r="I954" s="10"/>
      <c r="J954" s="101"/>
    </row>
    <row r="955" spans="4:14">
      <c r="D955" s="10"/>
      <c r="F955" s="10"/>
      <c r="I955" s="10"/>
      <c r="J955" s="101"/>
    </row>
    <row r="956" spans="4:14">
      <c r="D956" s="10"/>
      <c r="F956" s="10"/>
      <c r="I956" s="10"/>
      <c r="J956" s="101"/>
    </row>
    <row r="957" spans="4:14">
      <c r="D957" s="10"/>
      <c r="F957" s="10"/>
      <c r="I957" s="10"/>
      <c r="J957" s="101"/>
    </row>
    <row r="958" spans="4:14">
      <c r="D958" s="10"/>
      <c r="F958" s="10"/>
      <c r="I958" s="10"/>
      <c r="J958" s="101"/>
    </row>
    <row r="959" spans="4:14">
      <c r="D959" s="10"/>
      <c r="F959" s="10"/>
      <c r="I959" s="10"/>
      <c r="J959" s="101"/>
    </row>
    <row r="960" spans="4:14">
      <c r="D960" s="10"/>
      <c r="F960" s="10"/>
      <c r="I960" s="10"/>
      <c r="J960" s="101"/>
      <c r="M960" s="101"/>
      <c r="N960" s="101"/>
    </row>
    <row r="961" spans="4:14">
      <c r="D961" s="10"/>
      <c r="F961" s="10"/>
      <c r="I961" s="10"/>
      <c r="J961" s="101"/>
      <c r="M961" s="101"/>
      <c r="N961" s="101"/>
    </row>
    <row r="962" spans="4:14">
      <c r="D962" s="10"/>
      <c r="F962" s="10"/>
      <c r="I962" s="10"/>
      <c r="J962" s="101"/>
      <c r="M962" s="101"/>
    </row>
    <row r="963" spans="4:14">
      <c r="D963" s="10"/>
      <c r="F963" s="10"/>
      <c r="I963" s="10"/>
      <c r="J963" s="101"/>
      <c r="M963" s="101"/>
      <c r="N963" s="101"/>
    </row>
    <row r="964" spans="4:14">
      <c r="D964" s="10"/>
      <c r="F964" s="10"/>
      <c r="I964" s="10"/>
      <c r="J964" s="101"/>
      <c r="M964" s="101"/>
      <c r="N964" s="101"/>
    </row>
    <row r="965" spans="4:14">
      <c r="D965" s="10"/>
      <c r="F965" s="10"/>
      <c r="I965" s="10"/>
      <c r="J965" s="101"/>
      <c r="M965" s="101"/>
    </row>
    <row r="966" spans="4:14">
      <c r="D966" s="10"/>
      <c r="F966" s="10"/>
      <c r="I966" s="10"/>
      <c r="J966" s="101"/>
    </row>
    <row r="967" spans="4:14">
      <c r="D967" s="10"/>
      <c r="F967" s="10"/>
      <c r="I967" s="10"/>
      <c r="J967" s="101"/>
      <c r="M967" s="101"/>
      <c r="N967" s="101"/>
    </row>
    <row r="968" spans="4:14">
      <c r="D968" s="10"/>
      <c r="F968" s="10"/>
      <c r="I968" s="10"/>
      <c r="J968" s="101"/>
    </row>
    <row r="969" spans="4:14">
      <c r="D969" s="10"/>
      <c r="F969" s="10"/>
      <c r="I969" s="10"/>
      <c r="J969" s="101"/>
    </row>
    <row r="970" spans="4:14">
      <c r="D970" s="10"/>
      <c r="F970" s="10"/>
      <c r="I970" s="10"/>
      <c r="J970" s="101"/>
    </row>
    <row r="971" spans="4:14">
      <c r="D971" s="10"/>
      <c r="F971" s="10"/>
      <c r="I971" s="10"/>
      <c r="J971" s="101"/>
    </row>
    <row r="972" spans="4:14">
      <c r="D972" s="10"/>
      <c r="F972" s="10"/>
      <c r="I972" s="10"/>
      <c r="J972" s="101"/>
      <c r="M972" s="101"/>
    </row>
    <row r="973" spans="4:14">
      <c r="D973" s="10"/>
      <c r="F973" s="10"/>
      <c r="I973" s="10"/>
      <c r="J973" s="101"/>
      <c r="M973" s="101"/>
    </row>
    <row r="974" spans="4:14">
      <c r="D974" s="10"/>
      <c r="F974" s="10"/>
      <c r="I974" s="10"/>
      <c r="J974" s="101"/>
    </row>
    <row r="975" spans="4:14">
      <c r="D975" s="10"/>
      <c r="F975" s="10"/>
      <c r="I975" s="10"/>
      <c r="J975" s="101"/>
    </row>
    <row r="976" spans="4:14">
      <c r="D976" s="10"/>
      <c r="F976" s="10"/>
      <c r="I976" s="10"/>
      <c r="J976" s="101"/>
      <c r="M976" s="101"/>
    </row>
    <row r="977" spans="4:14">
      <c r="D977" s="10"/>
      <c r="F977" s="10"/>
      <c r="I977" s="10"/>
      <c r="J977" s="101"/>
      <c r="M977" s="101"/>
    </row>
    <row r="978" spans="4:14">
      <c r="D978" s="10"/>
      <c r="F978" s="10"/>
      <c r="I978" s="10"/>
      <c r="J978" s="101"/>
      <c r="M978" s="101"/>
      <c r="N978" s="101"/>
    </row>
    <row r="979" spans="4:14">
      <c r="D979" s="10"/>
      <c r="F979" s="10"/>
      <c r="I979" s="10"/>
      <c r="J979" s="101"/>
      <c r="M979" s="101"/>
      <c r="N979" s="101"/>
    </row>
    <row r="980" spans="4:14">
      <c r="D980" s="10"/>
      <c r="F980" s="10"/>
      <c r="I980" s="10"/>
      <c r="J980" s="101"/>
      <c r="M980" s="101"/>
    </row>
    <row r="981" spans="4:14">
      <c r="D981" s="10"/>
      <c r="F981" s="10"/>
      <c r="I981" s="10"/>
      <c r="J981" s="101"/>
      <c r="M981" s="101"/>
    </row>
    <row r="982" spans="4:14">
      <c r="D982" s="10"/>
      <c r="F982" s="10"/>
      <c r="I982" s="10"/>
      <c r="J982" s="101"/>
      <c r="M982" s="101"/>
    </row>
    <row r="983" spans="4:14">
      <c r="D983" s="10"/>
      <c r="F983" s="10"/>
      <c r="I983" s="10"/>
      <c r="J983" s="101"/>
      <c r="M983" s="101"/>
    </row>
    <row r="984" spans="4:14">
      <c r="D984" s="10"/>
      <c r="F984" s="10"/>
      <c r="I984" s="10"/>
      <c r="J984" s="101"/>
      <c r="M984" s="101"/>
      <c r="N984" s="101"/>
    </row>
    <row r="985" spans="4:14">
      <c r="D985" s="10"/>
      <c r="F985" s="10"/>
      <c r="I985" s="10"/>
      <c r="J985" s="101"/>
      <c r="M985" s="101"/>
      <c r="N985" s="101"/>
    </row>
    <row r="986" spans="4:14">
      <c r="D986" s="10"/>
      <c r="F986" s="10"/>
      <c r="I986" s="10"/>
      <c r="J986" s="101"/>
    </row>
    <row r="987" spans="4:14">
      <c r="D987" s="10"/>
      <c r="F987" s="10"/>
      <c r="I987" s="10"/>
      <c r="J987" s="101"/>
    </row>
    <row r="988" spans="4:14">
      <c r="D988" s="10"/>
      <c r="F988" s="10"/>
      <c r="I988" s="10"/>
      <c r="J988" s="101"/>
    </row>
    <row r="989" spans="4:14">
      <c r="D989" s="10"/>
      <c r="F989" s="10"/>
      <c r="I989" s="10"/>
      <c r="J989" s="101"/>
    </row>
    <row r="990" spans="4:14">
      <c r="D990" s="10"/>
      <c r="F990" s="10"/>
      <c r="I990" s="10"/>
      <c r="J990" s="101"/>
    </row>
    <row r="991" spans="4:14">
      <c r="D991" s="10"/>
      <c r="F991" s="10"/>
      <c r="I991" s="10"/>
      <c r="J991" s="101"/>
    </row>
    <row r="992" spans="4:14">
      <c r="D992" s="10"/>
      <c r="F992" s="10"/>
      <c r="I992" s="10"/>
      <c r="J992" s="101"/>
      <c r="M992" s="101"/>
    </row>
    <row r="993" spans="4:14">
      <c r="D993" s="10"/>
      <c r="F993" s="10"/>
      <c r="I993" s="10"/>
      <c r="J993" s="101"/>
      <c r="M993" s="101"/>
    </row>
    <row r="994" spans="4:14">
      <c r="D994" s="10"/>
      <c r="F994" s="10"/>
      <c r="I994" s="10"/>
      <c r="J994" s="101"/>
    </row>
    <row r="995" spans="4:14">
      <c r="D995" s="10"/>
      <c r="F995" s="10"/>
      <c r="I995" s="10"/>
      <c r="J995" s="101"/>
    </row>
    <row r="996" spans="4:14">
      <c r="D996" s="10"/>
      <c r="F996" s="10"/>
      <c r="I996" s="10"/>
      <c r="J996" s="101"/>
      <c r="M996" s="101"/>
      <c r="N996" s="101"/>
    </row>
    <row r="997" spans="4:14">
      <c r="D997" s="10"/>
      <c r="F997" s="10"/>
      <c r="I997" s="10"/>
      <c r="J997" s="101"/>
      <c r="M997" s="101"/>
    </row>
    <row r="998" spans="4:14">
      <c r="D998" s="10"/>
      <c r="F998" s="10"/>
      <c r="I998" s="10"/>
      <c r="J998" s="101"/>
    </row>
    <row r="999" spans="4:14">
      <c r="D999" s="10"/>
      <c r="F999" s="10"/>
      <c r="I999" s="10"/>
      <c r="J999" s="101"/>
      <c r="M999" s="101"/>
      <c r="N999" s="101"/>
    </row>
    <row r="1000" spans="4:14">
      <c r="D1000" s="10"/>
      <c r="F1000" s="10"/>
      <c r="I1000" s="10"/>
      <c r="J1000" s="101"/>
      <c r="M1000" s="101"/>
      <c r="N1000" s="101"/>
    </row>
    <row r="1001" spans="4:14">
      <c r="D1001" s="10"/>
      <c r="F1001" s="10"/>
      <c r="I1001" s="10"/>
      <c r="J1001" s="101"/>
      <c r="M1001" s="101"/>
    </row>
    <row r="1002" spans="4:14">
      <c r="D1002" s="10"/>
      <c r="F1002" s="10"/>
      <c r="I1002" s="10"/>
      <c r="J1002" s="101"/>
      <c r="M1002" s="101"/>
      <c r="N1002" s="101"/>
    </row>
    <row r="1003" spans="4:14">
      <c r="D1003" s="10"/>
      <c r="F1003" s="10"/>
      <c r="I1003" s="10"/>
      <c r="J1003" s="101"/>
      <c r="M1003" s="101"/>
      <c r="N1003" s="101"/>
    </row>
    <row r="1004" spans="4:14">
      <c r="D1004" s="10"/>
      <c r="F1004" s="10"/>
      <c r="I1004" s="10"/>
      <c r="J1004" s="101"/>
      <c r="M1004" s="101"/>
    </row>
    <row r="1005" spans="4:14">
      <c r="D1005" s="10"/>
      <c r="F1005" s="10"/>
      <c r="I1005" s="10"/>
      <c r="J1005" s="101"/>
      <c r="M1005" s="101"/>
      <c r="N1005" s="101"/>
    </row>
    <row r="1006" spans="4:14">
      <c r="D1006" s="10"/>
      <c r="F1006" s="10"/>
      <c r="I1006" s="10"/>
      <c r="J1006" s="101"/>
      <c r="M1006" s="101"/>
      <c r="N1006" s="101"/>
    </row>
    <row r="1007" spans="4:14">
      <c r="D1007" s="10"/>
      <c r="F1007" s="10"/>
      <c r="I1007" s="10"/>
      <c r="J1007" s="101"/>
      <c r="M1007" s="101"/>
    </row>
    <row r="1008" spans="4:14">
      <c r="D1008" s="10"/>
      <c r="F1008" s="10"/>
      <c r="I1008" s="10"/>
      <c r="J1008" s="101"/>
      <c r="M1008" s="101"/>
      <c r="N1008" s="101"/>
    </row>
    <row r="1009" spans="4:14">
      <c r="D1009" s="10"/>
      <c r="F1009" s="10"/>
      <c r="I1009" s="10"/>
      <c r="J1009" s="101"/>
      <c r="M1009" s="101"/>
    </row>
    <row r="1010" spans="4:14">
      <c r="D1010" s="10"/>
      <c r="F1010" s="10"/>
      <c r="I1010" s="10"/>
      <c r="J1010" s="101"/>
      <c r="M1010" s="101"/>
    </row>
    <row r="1011" spans="4:14">
      <c r="D1011" s="10"/>
      <c r="F1011" s="10"/>
      <c r="I1011" s="10"/>
      <c r="J1011" s="101"/>
      <c r="M1011" s="101"/>
      <c r="N1011" s="101"/>
    </row>
    <row r="1012" spans="4:14">
      <c r="D1012" s="10"/>
      <c r="F1012" s="10"/>
      <c r="I1012" s="10"/>
      <c r="J1012" s="101"/>
      <c r="M1012" s="101"/>
      <c r="N1012" s="101"/>
    </row>
    <row r="1013" spans="4:14">
      <c r="D1013" s="10"/>
      <c r="F1013" s="10"/>
      <c r="I1013" s="10"/>
      <c r="J1013" s="101"/>
      <c r="M1013" s="101"/>
    </row>
    <row r="1014" spans="4:14">
      <c r="D1014" s="10"/>
      <c r="F1014" s="10"/>
      <c r="I1014" s="10"/>
      <c r="J1014" s="101"/>
    </row>
    <row r="1015" spans="4:14">
      <c r="D1015" s="10"/>
      <c r="F1015" s="10"/>
      <c r="I1015" s="10"/>
      <c r="J1015" s="101"/>
    </row>
    <row r="1016" spans="4:14">
      <c r="D1016" s="10"/>
      <c r="F1016" s="10"/>
      <c r="I1016" s="10"/>
      <c r="J1016" s="101"/>
      <c r="M1016" s="101"/>
      <c r="N1016" s="101"/>
    </row>
    <row r="1017" spans="4:14">
      <c r="D1017" s="10"/>
      <c r="F1017" s="10"/>
      <c r="I1017" s="10"/>
      <c r="J1017" s="101"/>
      <c r="M1017" s="101"/>
    </row>
    <row r="1018" spans="4:14">
      <c r="D1018" s="10"/>
      <c r="F1018" s="10"/>
      <c r="I1018" s="10"/>
      <c r="J1018" s="101"/>
      <c r="M1018" s="101"/>
    </row>
    <row r="1019" spans="4:14">
      <c r="D1019" s="10"/>
      <c r="F1019" s="10"/>
      <c r="I1019" s="10"/>
      <c r="J1019" s="101"/>
      <c r="M1019" s="101"/>
      <c r="N1019" s="101"/>
    </row>
    <row r="1020" spans="4:14">
      <c r="D1020" s="10"/>
      <c r="F1020" s="10"/>
      <c r="I1020" s="10"/>
      <c r="J1020" s="101"/>
      <c r="M1020" s="101"/>
      <c r="N1020" s="101"/>
    </row>
    <row r="1021" spans="4:14">
      <c r="D1021" s="10"/>
      <c r="F1021" s="10"/>
      <c r="I1021" s="10"/>
      <c r="J1021" s="101"/>
    </row>
    <row r="1022" spans="4:14">
      <c r="D1022" s="10"/>
      <c r="F1022" s="10"/>
      <c r="I1022" s="10"/>
      <c r="J1022" s="101"/>
    </row>
    <row r="1023" spans="4:14">
      <c r="D1023" s="10"/>
      <c r="F1023" s="10"/>
      <c r="I1023" s="10"/>
      <c r="J1023" s="101"/>
    </row>
    <row r="1024" spans="4:14">
      <c r="D1024" s="10"/>
      <c r="F1024" s="10"/>
      <c r="I1024" s="10"/>
      <c r="J1024" s="101"/>
      <c r="M1024" s="101"/>
      <c r="N1024" s="101"/>
    </row>
    <row r="1025" spans="4:14">
      <c r="D1025" s="10"/>
      <c r="F1025" s="10"/>
      <c r="I1025" s="10"/>
      <c r="J1025" s="101"/>
      <c r="M1025" s="101"/>
      <c r="N1025" s="101"/>
    </row>
    <row r="1026" spans="4:14">
      <c r="D1026" s="10"/>
      <c r="F1026" s="10"/>
      <c r="I1026" s="10"/>
      <c r="J1026" s="101"/>
    </row>
    <row r="1027" spans="4:14">
      <c r="D1027" s="10"/>
      <c r="F1027" s="10"/>
      <c r="I1027" s="10"/>
      <c r="J1027" s="101"/>
      <c r="M1027" s="101"/>
      <c r="N1027" s="101"/>
    </row>
    <row r="1028" spans="4:14">
      <c r="D1028" s="10"/>
      <c r="F1028" s="10"/>
      <c r="I1028" s="10"/>
      <c r="J1028" s="101"/>
      <c r="M1028" s="101"/>
      <c r="N1028" s="101"/>
    </row>
    <row r="1029" spans="4:14">
      <c r="D1029" s="10"/>
      <c r="F1029" s="10"/>
      <c r="I1029" s="10"/>
      <c r="J1029" s="101"/>
      <c r="M1029" s="101"/>
      <c r="N1029" s="101"/>
    </row>
    <row r="1030" spans="4:14">
      <c r="D1030" s="10"/>
      <c r="F1030" s="10"/>
      <c r="I1030" s="10"/>
      <c r="J1030" s="101"/>
      <c r="M1030" s="101"/>
      <c r="N1030" s="101"/>
    </row>
    <row r="1031" spans="4:14">
      <c r="D1031" s="10"/>
      <c r="F1031" s="10"/>
      <c r="I1031" s="10"/>
      <c r="J1031" s="101"/>
      <c r="M1031" s="101"/>
      <c r="N1031" s="101"/>
    </row>
    <row r="1032" spans="4:14">
      <c r="D1032" s="10"/>
      <c r="F1032" s="10"/>
      <c r="I1032" s="10"/>
      <c r="J1032" s="101"/>
      <c r="M1032" s="101"/>
      <c r="N1032" s="101"/>
    </row>
    <row r="1033" spans="4:14">
      <c r="D1033" s="10"/>
      <c r="F1033" s="10"/>
      <c r="I1033" s="10"/>
      <c r="J1033" s="101"/>
      <c r="M1033" s="101"/>
      <c r="N1033" s="101"/>
    </row>
    <row r="1034" spans="4:14">
      <c r="D1034" s="10"/>
      <c r="F1034" s="10"/>
      <c r="I1034" s="10"/>
      <c r="J1034" s="101"/>
      <c r="M1034" s="101"/>
      <c r="N1034" s="101"/>
    </row>
    <row r="1035" spans="4:14">
      <c r="D1035" s="10"/>
      <c r="F1035" s="10"/>
      <c r="I1035" s="10"/>
      <c r="J1035" s="101"/>
      <c r="M1035" s="101"/>
      <c r="N1035" s="101"/>
    </row>
    <row r="1036" spans="4:14">
      <c r="D1036" s="10"/>
      <c r="F1036" s="10"/>
      <c r="I1036" s="10"/>
      <c r="J1036" s="101"/>
      <c r="M1036" s="101"/>
      <c r="N1036" s="101"/>
    </row>
    <row r="1037" spans="4:14">
      <c r="D1037" s="10"/>
      <c r="F1037" s="10"/>
      <c r="I1037" s="10"/>
      <c r="J1037" s="101"/>
      <c r="M1037" s="101"/>
      <c r="N1037" s="101"/>
    </row>
    <row r="1038" spans="4:14">
      <c r="D1038" s="10"/>
      <c r="F1038" s="10"/>
      <c r="I1038" s="10"/>
      <c r="J1038" s="101"/>
      <c r="M1038" s="101"/>
      <c r="N1038" s="101"/>
    </row>
    <row r="1039" spans="4:14">
      <c r="D1039" s="10"/>
      <c r="F1039" s="10"/>
      <c r="I1039" s="10"/>
      <c r="J1039" s="101"/>
    </row>
    <row r="1040" spans="4:14">
      <c r="D1040" s="10"/>
      <c r="F1040" s="10"/>
      <c r="I1040" s="10"/>
      <c r="J1040" s="101"/>
      <c r="M1040" s="101"/>
      <c r="N1040" s="101"/>
    </row>
    <row r="1041" spans="4:14">
      <c r="D1041" s="10"/>
      <c r="F1041" s="10"/>
      <c r="I1041" s="10"/>
      <c r="J1041" s="101"/>
      <c r="M1041" s="101"/>
      <c r="N1041" s="101"/>
    </row>
    <row r="1042" spans="4:14">
      <c r="D1042" s="10"/>
      <c r="F1042" s="10"/>
      <c r="I1042" s="10"/>
      <c r="J1042" s="101"/>
      <c r="M1042" s="101"/>
      <c r="N1042" s="101"/>
    </row>
    <row r="1043" spans="4:14">
      <c r="D1043" s="10"/>
      <c r="F1043" s="10"/>
      <c r="I1043" s="10"/>
      <c r="J1043" s="101"/>
      <c r="M1043" s="101"/>
      <c r="N1043" s="101"/>
    </row>
    <row r="1044" spans="4:14">
      <c r="D1044" s="10"/>
      <c r="F1044" s="10"/>
      <c r="I1044" s="10"/>
      <c r="J1044" s="101"/>
      <c r="M1044" s="101"/>
      <c r="N1044" s="101"/>
    </row>
    <row r="1045" spans="4:14">
      <c r="D1045" s="10"/>
      <c r="F1045" s="10"/>
      <c r="I1045" s="10"/>
      <c r="J1045" s="101"/>
      <c r="M1045" s="101"/>
      <c r="N1045" s="101"/>
    </row>
    <row r="1046" spans="4:14">
      <c r="D1046" s="10"/>
      <c r="F1046" s="10"/>
      <c r="I1046" s="10"/>
      <c r="J1046" s="101"/>
    </row>
    <row r="1047" spans="4:14">
      <c r="D1047" s="10"/>
      <c r="F1047" s="10"/>
      <c r="I1047" s="10"/>
      <c r="J1047" s="101"/>
      <c r="M1047" s="101"/>
      <c r="N1047" s="101"/>
    </row>
    <row r="1048" spans="4:14">
      <c r="D1048" s="10"/>
      <c r="F1048" s="10"/>
      <c r="I1048" s="10"/>
      <c r="J1048" s="101"/>
      <c r="M1048" s="101"/>
      <c r="N1048" s="101"/>
    </row>
    <row r="1049" spans="4:14">
      <c r="D1049" s="10"/>
      <c r="F1049" s="10"/>
      <c r="I1049" s="10"/>
      <c r="J1049" s="101"/>
      <c r="M1049" s="101"/>
      <c r="N1049" s="101"/>
    </row>
    <row r="1050" spans="4:14">
      <c r="D1050" s="10"/>
      <c r="F1050" s="10"/>
      <c r="I1050" s="10"/>
      <c r="J1050" s="101"/>
    </row>
    <row r="1051" spans="4:14">
      <c r="D1051" s="10"/>
      <c r="F1051" s="10"/>
      <c r="I1051" s="10"/>
      <c r="J1051" s="101"/>
      <c r="M1051" s="101"/>
      <c r="N1051" s="101"/>
    </row>
    <row r="1052" spans="4:14">
      <c r="D1052" s="10"/>
      <c r="F1052" s="10"/>
      <c r="I1052" s="10"/>
      <c r="J1052" s="101"/>
      <c r="M1052" s="101"/>
      <c r="N1052" s="101"/>
    </row>
    <row r="1053" spans="4:14">
      <c r="D1053" s="10"/>
      <c r="F1053" s="10"/>
      <c r="I1053" s="10"/>
      <c r="J1053" s="101"/>
      <c r="M1053" s="101"/>
      <c r="N1053" s="101"/>
    </row>
    <row r="1054" spans="4:14">
      <c r="D1054" s="10"/>
      <c r="F1054" s="10"/>
      <c r="I1054" s="10"/>
      <c r="J1054" s="101"/>
    </row>
    <row r="1055" spans="4:14">
      <c r="D1055" s="10"/>
      <c r="F1055" s="10"/>
      <c r="I1055" s="10"/>
      <c r="J1055" s="101"/>
      <c r="M1055" s="101"/>
      <c r="N1055" s="101"/>
    </row>
    <row r="1056" spans="4:14">
      <c r="D1056" s="10"/>
      <c r="F1056" s="10"/>
      <c r="I1056" s="10"/>
      <c r="J1056" s="101"/>
      <c r="M1056" s="101"/>
      <c r="N1056" s="101"/>
    </row>
    <row r="1057" spans="4:14">
      <c r="D1057" s="10"/>
      <c r="F1057" s="10"/>
      <c r="I1057" s="10"/>
      <c r="J1057" s="101"/>
      <c r="M1057" s="101"/>
      <c r="N1057" s="101"/>
    </row>
    <row r="1058" spans="4:14">
      <c r="D1058" s="10"/>
      <c r="F1058" s="10"/>
      <c r="I1058" s="10"/>
      <c r="J1058" s="101"/>
    </row>
    <row r="1059" spans="4:14">
      <c r="D1059" s="10"/>
      <c r="F1059" s="10"/>
      <c r="I1059" s="10"/>
      <c r="J1059" s="101"/>
      <c r="M1059" s="101"/>
      <c r="N1059" s="101"/>
    </row>
    <row r="1060" spans="4:14">
      <c r="D1060" s="10"/>
      <c r="F1060" s="10"/>
      <c r="I1060" s="10"/>
      <c r="J1060" s="101"/>
      <c r="M1060" s="101"/>
      <c r="N1060" s="101"/>
    </row>
    <row r="1061" spans="4:14">
      <c r="D1061" s="10"/>
      <c r="F1061" s="10"/>
      <c r="I1061" s="10"/>
      <c r="J1061" s="101"/>
      <c r="M1061" s="101"/>
      <c r="N1061" s="101"/>
    </row>
    <row r="1062" spans="4:14">
      <c r="D1062" s="10"/>
      <c r="F1062" s="10"/>
      <c r="I1062" s="10"/>
      <c r="J1062" s="101"/>
    </row>
    <row r="1063" spans="4:14">
      <c r="D1063" s="10"/>
      <c r="F1063" s="10"/>
      <c r="I1063" s="10"/>
      <c r="J1063" s="101"/>
    </row>
    <row r="1064" spans="4:14">
      <c r="D1064" s="10"/>
      <c r="F1064" s="10"/>
      <c r="I1064" s="10"/>
      <c r="J1064" s="101"/>
      <c r="M1064" s="101"/>
      <c r="N1064" s="101"/>
    </row>
    <row r="1065" spans="4:14">
      <c r="D1065" s="10"/>
      <c r="F1065" s="10"/>
      <c r="I1065" s="10"/>
      <c r="J1065" s="101"/>
      <c r="M1065" s="101"/>
      <c r="N1065" s="101"/>
    </row>
    <row r="1066" spans="4:14">
      <c r="D1066" s="10"/>
      <c r="F1066" s="10"/>
      <c r="I1066" s="10"/>
      <c r="J1066" s="101"/>
      <c r="M1066" s="101"/>
      <c r="N1066" s="101"/>
    </row>
    <row r="1067" spans="4:14">
      <c r="D1067" s="10"/>
      <c r="F1067" s="10"/>
      <c r="I1067" s="10"/>
      <c r="J1067" s="101"/>
    </row>
    <row r="1068" spans="4:14">
      <c r="D1068" s="10"/>
      <c r="F1068" s="10"/>
      <c r="I1068" s="10"/>
      <c r="J1068" s="101"/>
      <c r="M1068" s="101"/>
      <c r="N1068" s="101"/>
    </row>
    <row r="1069" spans="4:14">
      <c r="D1069" s="10"/>
      <c r="F1069" s="10"/>
      <c r="I1069" s="10"/>
      <c r="J1069" s="101"/>
      <c r="M1069" s="101"/>
    </row>
    <row r="1070" spans="4:14">
      <c r="D1070" s="10"/>
      <c r="F1070" s="10"/>
      <c r="I1070" s="10"/>
      <c r="J1070" s="101"/>
    </row>
    <row r="1071" spans="4:14">
      <c r="D1071" s="10"/>
      <c r="F1071" s="10"/>
      <c r="I1071" s="10"/>
      <c r="J1071" s="101"/>
      <c r="M1071" s="101"/>
    </row>
    <row r="1072" spans="4:14">
      <c r="D1072" s="10"/>
      <c r="F1072" s="10"/>
      <c r="I1072" s="10"/>
      <c r="J1072" s="101"/>
      <c r="M1072" s="101"/>
    </row>
    <row r="1073" spans="4:14">
      <c r="D1073" s="10"/>
      <c r="F1073" s="10"/>
      <c r="I1073" s="10"/>
      <c r="J1073" s="101"/>
      <c r="M1073" s="101"/>
    </row>
    <row r="1074" spans="4:14">
      <c r="D1074" s="10"/>
      <c r="F1074" s="10"/>
      <c r="I1074" s="10"/>
      <c r="J1074" s="101"/>
      <c r="M1074" s="101"/>
      <c r="N1074" s="101"/>
    </row>
    <row r="1075" spans="4:14">
      <c r="D1075" s="10"/>
      <c r="F1075" s="10"/>
      <c r="I1075" s="10"/>
      <c r="J1075" s="101"/>
      <c r="M1075" s="101"/>
    </row>
    <row r="1076" spans="4:14">
      <c r="D1076" s="10"/>
      <c r="F1076" s="10"/>
      <c r="I1076" s="10"/>
      <c r="J1076" s="101"/>
    </row>
    <row r="1077" spans="4:14">
      <c r="D1077" s="10"/>
      <c r="F1077" s="10"/>
      <c r="I1077" s="10"/>
      <c r="J1077" s="101"/>
      <c r="M1077" s="101"/>
      <c r="N1077" s="101"/>
    </row>
    <row r="1078" spans="4:14">
      <c r="D1078" s="10"/>
      <c r="F1078" s="10"/>
      <c r="I1078" s="10"/>
      <c r="J1078" s="101"/>
      <c r="M1078" s="101"/>
      <c r="N1078" s="101"/>
    </row>
    <row r="1079" spans="4:14">
      <c r="D1079" s="10"/>
      <c r="F1079" s="10"/>
      <c r="I1079" s="10"/>
      <c r="J1079" s="101"/>
      <c r="M1079" s="101"/>
      <c r="N1079" s="101"/>
    </row>
    <row r="1080" spans="4:14">
      <c r="D1080" s="10"/>
      <c r="F1080" s="10"/>
      <c r="I1080" s="10"/>
      <c r="J1080" s="101"/>
    </row>
    <row r="1081" spans="4:14">
      <c r="D1081" s="10"/>
      <c r="F1081" s="10"/>
      <c r="I1081" s="10"/>
      <c r="J1081" s="101"/>
      <c r="M1081" s="101"/>
      <c r="N1081" s="101"/>
    </row>
    <row r="1082" spans="4:14">
      <c r="D1082" s="10"/>
      <c r="F1082" s="10"/>
      <c r="I1082" s="10"/>
      <c r="J1082" s="101"/>
      <c r="M1082" s="101"/>
      <c r="N1082" s="101"/>
    </row>
    <row r="1083" spans="4:14">
      <c r="D1083" s="10"/>
      <c r="F1083" s="10"/>
      <c r="I1083" s="10"/>
      <c r="J1083" s="101"/>
      <c r="M1083" s="101"/>
      <c r="N1083" s="101"/>
    </row>
    <row r="1084" spans="4:14">
      <c r="D1084" s="10"/>
      <c r="F1084" s="10"/>
      <c r="I1084" s="10"/>
      <c r="J1084" s="101"/>
    </row>
    <row r="1085" spans="4:14">
      <c r="D1085" s="10"/>
      <c r="F1085" s="10"/>
      <c r="I1085" s="10"/>
      <c r="J1085" s="101"/>
      <c r="M1085" s="101"/>
      <c r="N1085" s="101"/>
    </row>
    <row r="1086" spans="4:14">
      <c r="D1086" s="10"/>
      <c r="F1086" s="10"/>
      <c r="I1086" s="10"/>
      <c r="J1086" s="101"/>
      <c r="M1086" s="101"/>
    </row>
    <row r="1087" spans="4:14">
      <c r="D1087" s="10"/>
      <c r="F1087" s="10"/>
      <c r="I1087" s="10"/>
      <c r="J1087" s="101"/>
    </row>
    <row r="1088" spans="4:14">
      <c r="D1088" s="10"/>
      <c r="F1088" s="10"/>
      <c r="I1088" s="10"/>
      <c r="J1088" s="101"/>
      <c r="M1088" s="101"/>
    </row>
    <row r="1089" spans="4:14">
      <c r="D1089" s="10"/>
      <c r="F1089" s="10"/>
      <c r="I1089" s="10"/>
      <c r="J1089" s="101"/>
    </row>
    <row r="1090" spans="4:14">
      <c r="D1090" s="10"/>
      <c r="F1090" s="10"/>
      <c r="I1090" s="10"/>
      <c r="J1090" s="101"/>
    </row>
    <row r="1091" spans="4:14">
      <c r="D1091" s="10"/>
      <c r="F1091" s="10"/>
      <c r="I1091" s="10"/>
      <c r="J1091" s="101"/>
    </row>
    <row r="1092" spans="4:14">
      <c r="D1092" s="10"/>
      <c r="F1092" s="10"/>
      <c r="I1092" s="10"/>
      <c r="J1092" s="101"/>
    </row>
    <row r="1093" spans="4:14">
      <c r="D1093" s="10"/>
      <c r="F1093" s="10"/>
      <c r="I1093" s="10"/>
      <c r="J1093" s="101"/>
    </row>
    <row r="1094" spans="4:14">
      <c r="D1094" s="10"/>
      <c r="F1094" s="10"/>
      <c r="I1094" s="10"/>
      <c r="J1094" s="101"/>
    </row>
    <row r="1095" spans="4:14">
      <c r="D1095" s="10"/>
      <c r="F1095" s="10"/>
      <c r="I1095" s="10"/>
      <c r="J1095" s="101"/>
    </row>
    <row r="1096" spans="4:14">
      <c r="D1096" s="10"/>
      <c r="F1096" s="10"/>
      <c r="I1096" s="10"/>
      <c r="J1096" s="101"/>
      <c r="M1096" s="101"/>
      <c r="N1096" s="101"/>
    </row>
    <row r="1097" spans="4:14">
      <c r="D1097" s="10"/>
      <c r="F1097" s="10"/>
      <c r="I1097" s="10"/>
      <c r="J1097" s="101"/>
      <c r="M1097" s="101"/>
    </row>
    <row r="1098" spans="4:14">
      <c r="D1098" s="10"/>
      <c r="F1098" s="10"/>
      <c r="I1098" s="10"/>
      <c r="J1098" s="101"/>
      <c r="M1098" s="101"/>
      <c r="N1098" s="101"/>
    </row>
    <row r="1099" spans="4:14">
      <c r="D1099" s="10"/>
      <c r="F1099" s="10"/>
      <c r="I1099" s="10"/>
      <c r="J1099" s="101"/>
      <c r="M1099" s="101"/>
      <c r="N1099" s="101"/>
    </row>
    <row r="1100" spans="4:14">
      <c r="D1100" s="10"/>
      <c r="F1100" s="10"/>
      <c r="I1100" s="10"/>
      <c r="J1100" s="101"/>
    </row>
    <row r="1101" spans="4:14">
      <c r="D1101" s="10"/>
      <c r="F1101" s="10"/>
      <c r="I1101" s="10"/>
      <c r="J1101" s="101"/>
      <c r="M1101" s="101"/>
      <c r="N1101" s="101"/>
    </row>
    <row r="1102" spans="4:14">
      <c r="D1102" s="10"/>
      <c r="F1102" s="10"/>
      <c r="I1102" s="10"/>
      <c r="J1102" s="101"/>
      <c r="M1102" s="101"/>
      <c r="N1102" s="101"/>
    </row>
    <row r="1103" spans="4:14">
      <c r="D1103" s="10"/>
      <c r="F1103" s="10"/>
      <c r="I1103" s="10"/>
      <c r="J1103" s="101"/>
      <c r="M1103" s="101"/>
      <c r="N1103" s="101"/>
    </row>
    <row r="1104" spans="4:14">
      <c r="D1104" s="10"/>
      <c r="F1104" s="10"/>
      <c r="I1104" s="10"/>
      <c r="J1104" s="101"/>
    </row>
    <row r="1105" spans="4:14">
      <c r="D1105" s="10"/>
      <c r="F1105" s="10"/>
      <c r="I1105" s="10"/>
      <c r="J1105" s="101"/>
      <c r="M1105" s="101"/>
    </row>
    <row r="1106" spans="4:14">
      <c r="D1106" s="10"/>
      <c r="F1106" s="10"/>
      <c r="I1106" s="10"/>
      <c r="J1106" s="101"/>
      <c r="M1106" s="101"/>
      <c r="N1106" s="101"/>
    </row>
    <row r="1107" spans="4:14">
      <c r="D1107" s="10"/>
      <c r="F1107" s="10"/>
      <c r="I1107" s="10"/>
      <c r="J1107" s="101"/>
      <c r="M1107" s="101"/>
      <c r="N1107" s="101"/>
    </row>
    <row r="1108" spans="4:14">
      <c r="D1108" s="10"/>
      <c r="F1108" s="10"/>
      <c r="I1108" s="10"/>
      <c r="J1108" s="101"/>
    </row>
    <row r="1109" spans="4:14">
      <c r="D1109" s="10"/>
      <c r="F1109" s="10"/>
      <c r="I1109" s="10"/>
      <c r="J1109" s="101"/>
      <c r="M1109" s="101"/>
      <c r="N1109" s="101"/>
    </row>
    <row r="1110" spans="4:14">
      <c r="D1110" s="10"/>
      <c r="F1110" s="10"/>
      <c r="I1110" s="10"/>
      <c r="J1110" s="101"/>
      <c r="M1110" s="101"/>
      <c r="N1110" s="101"/>
    </row>
    <row r="1111" spans="4:14">
      <c r="D1111" s="10"/>
      <c r="F1111" s="10"/>
      <c r="I1111" s="10"/>
      <c r="J1111" s="101"/>
      <c r="M1111" s="101"/>
      <c r="N1111" s="101"/>
    </row>
    <row r="1112" spans="4:14">
      <c r="D1112" s="10"/>
      <c r="F1112" s="10"/>
      <c r="I1112" s="10"/>
      <c r="J1112" s="101"/>
    </row>
    <row r="1113" spans="4:14">
      <c r="D1113" s="10"/>
      <c r="F1113" s="10"/>
      <c r="I1113" s="10"/>
      <c r="J1113" s="101"/>
      <c r="M1113" s="101"/>
      <c r="N1113" s="101"/>
    </row>
    <row r="1114" spans="4:14">
      <c r="D1114" s="10"/>
      <c r="F1114" s="10"/>
      <c r="I1114" s="10"/>
      <c r="J1114" s="101"/>
      <c r="M1114" s="101"/>
      <c r="N1114" s="101"/>
    </row>
    <row r="1115" spans="4:14">
      <c r="D1115" s="10"/>
      <c r="F1115" s="10"/>
      <c r="I1115" s="10"/>
      <c r="J1115" s="101"/>
      <c r="M1115" s="101"/>
      <c r="N1115" s="101"/>
    </row>
    <row r="1116" spans="4:14">
      <c r="D1116" s="10"/>
      <c r="F1116" s="10"/>
      <c r="I1116" s="10"/>
      <c r="J1116" s="101"/>
    </row>
    <row r="1117" spans="4:14">
      <c r="D1117" s="10"/>
      <c r="F1117" s="10"/>
      <c r="I1117" s="10"/>
      <c r="J1117" s="101"/>
      <c r="M1117" s="101"/>
      <c r="N1117" s="101"/>
    </row>
    <row r="1118" spans="4:14">
      <c r="D1118" s="10"/>
      <c r="F1118" s="10"/>
      <c r="I1118" s="10"/>
      <c r="J1118" s="101"/>
      <c r="M1118" s="101"/>
      <c r="N1118" s="101"/>
    </row>
    <row r="1119" spans="4:14">
      <c r="D1119" s="10"/>
      <c r="F1119" s="10"/>
      <c r="I1119" s="10"/>
      <c r="J1119" s="101"/>
      <c r="M1119" s="101"/>
    </row>
    <row r="1120" spans="4:14">
      <c r="D1120" s="10"/>
      <c r="F1120" s="10"/>
      <c r="I1120" s="10"/>
      <c r="J1120" s="101"/>
      <c r="M1120" s="101"/>
      <c r="N1120" s="101"/>
    </row>
    <row r="1121" spans="4:14">
      <c r="D1121" s="10"/>
      <c r="F1121" s="10"/>
      <c r="I1121" s="10"/>
      <c r="J1121" s="101"/>
      <c r="M1121" s="101"/>
    </row>
    <row r="1122" spans="4:14">
      <c r="D1122" s="10"/>
      <c r="F1122" s="10"/>
      <c r="I1122" s="10"/>
      <c r="J1122" s="101"/>
    </row>
    <row r="1123" spans="4:14">
      <c r="D1123" s="10"/>
      <c r="F1123" s="10"/>
      <c r="I1123" s="10"/>
      <c r="J1123" s="101"/>
      <c r="M1123" s="101"/>
    </row>
    <row r="1124" spans="4:14">
      <c r="D1124" s="10"/>
      <c r="F1124" s="10"/>
      <c r="I1124" s="10"/>
      <c r="J1124" s="101"/>
    </row>
    <row r="1125" spans="4:14">
      <c r="D1125" s="10"/>
      <c r="F1125" s="10"/>
      <c r="I1125" s="10"/>
      <c r="J1125" s="101"/>
    </row>
    <row r="1126" spans="4:14">
      <c r="D1126" s="10"/>
      <c r="F1126" s="10"/>
      <c r="I1126" s="10"/>
      <c r="J1126" s="101"/>
    </row>
    <row r="1127" spans="4:14">
      <c r="D1127" s="10"/>
      <c r="F1127" s="10"/>
      <c r="I1127" s="10"/>
      <c r="J1127" s="101"/>
    </row>
    <row r="1128" spans="4:14">
      <c r="D1128" s="10"/>
      <c r="F1128" s="10"/>
      <c r="I1128" s="10"/>
      <c r="J1128" s="101"/>
    </row>
    <row r="1129" spans="4:14">
      <c r="D1129" s="10"/>
      <c r="F1129" s="10"/>
      <c r="I1129" s="10"/>
      <c r="J1129" s="101"/>
      <c r="M1129" s="101"/>
      <c r="N1129" s="101"/>
    </row>
    <row r="1130" spans="4:14">
      <c r="D1130" s="10"/>
      <c r="F1130" s="10"/>
      <c r="I1130" s="10"/>
      <c r="J1130" s="101"/>
      <c r="M1130" s="101"/>
      <c r="N1130" s="101"/>
    </row>
    <row r="1131" spans="4:14">
      <c r="D1131" s="10"/>
      <c r="F1131" s="10"/>
      <c r="I1131" s="10"/>
      <c r="J1131" s="101"/>
    </row>
    <row r="1132" spans="4:14">
      <c r="D1132" s="10"/>
      <c r="F1132" s="10"/>
      <c r="I1132" s="10"/>
      <c r="J1132" s="101"/>
      <c r="M1132" s="101"/>
      <c r="N1132" s="101"/>
    </row>
    <row r="1133" spans="4:14">
      <c r="D1133" s="10"/>
      <c r="F1133" s="10"/>
      <c r="I1133" s="10"/>
      <c r="J1133" s="101"/>
      <c r="M1133" s="101"/>
      <c r="N1133" s="101"/>
    </row>
    <row r="1134" spans="4:14">
      <c r="D1134" s="10"/>
      <c r="F1134" s="10"/>
      <c r="I1134" s="10"/>
      <c r="J1134" s="101"/>
      <c r="M1134" s="101"/>
      <c r="N1134" s="101"/>
    </row>
    <row r="1135" spans="4:14">
      <c r="D1135" s="10"/>
      <c r="F1135" s="10"/>
      <c r="I1135" s="10"/>
      <c r="J1135" s="101"/>
      <c r="M1135" s="101"/>
      <c r="N1135" s="101"/>
    </row>
    <row r="1136" spans="4:14">
      <c r="D1136" s="10"/>
      <c r="F1136" s="10"/>
      <c r="I1136" s="10"/>
      <c r="J1136" s="101"/>
      <c r="M1136" s="101"/>
    </row>
    <row r="1137" spans="4:14">
      <c r="D1137" s="10"/>
      <c r="F1137" s="10"/>
      <c r="I1137" s="10"/>
      <c r="J1137" s="101"/>
    </row>
    <row r="1138" spans="4:14">
      <c r="D1138" s="10"/>
      <c r="F1138" s="10"/>
      <c r="I1138" s="10"/>
      <c r="J1138" s="101"/>
      <c r="M1138" s="101"/>
    </row>
    <row r="1139" spans="4:14">
      <c r="D1139" s="10"/>
      <c r="F1139" s="10"/>
      <c r="I1139" s="10"/>
      <c r="J1139" s="101"/>
      <c r="M1139" s="101"/>
      <c r="N1139" s="101"/>
    </row>
    <row r="1140" spans="4:14">
      <c r="D1140" s="10"/>
      <c r="F1140" s="10"/>
      <c r="I1140" s="10"/>
      <c r="J1140" s="101"/>
      <c r="M1140" s="101"/>
      <c r="N1140" s="101"/>
    </row>
    <row r="1141" spans="4:14">
      <c r="D1141" s="10"/>
      <c r="F1141" s="10"/>
      <c r="I1141" s="10"/>
      <c r="J1141" s="101"/>
      <c r="M1141" s="101"/>
      <c r="N1141" s="101"/>
    </row>
    <row r="1142" spans="4:14">
      <c r="D1142" s="10"/>
      <c r="F1142" s="10"/>
      <c r="I1142" s="10"/>
      <c r="J1142" s="101"/>
      <c r="M1142" s="101"/>
      <c r="N1142" s="101"/>
    </row>
    <row r="1143" spans="4:14">
      <c r="D1143" s="10"/>
      <c r="F1143" s="10"/>
      <c r="I1143" s="10"/>
      <c r="J1143" s="101"/>
      <c r="M1143" s="101"/>
      <c r="N1143" s="101"/>
    </row>
    <row r="1144" spans="4:14">
      <c r="D1144" s="10"/>
      <c r="F1144" s="10"/>
      <c r="I1144" s="10"/>
      <c r="J1144" s="101"/>
      <c r="M1144" s="101"/>
      <c r="N1144" s="101"/>
    </row>
    <row r="1145" spans="4:14">
      <c r="D1145" s="10"/>
      <c r="F1145" s="10"/>
      <c r="I1145" s="10"/>
      <c r="J1145" s="101"/>
      <c r="M1145" s="101"/>
      <c r="N1145" s="101"/>
    </row>
    <row r="1146" spans="4:14">
      <c r="D1146" s="10"/>
      <c r="F1146" s="10"/>
      <c r="I1146" s="10"/>
      <c r="J1146" s="101"/>
      <c r="M1146" s="101"/>
      <c r="N1146" s="101"/>
    </row>
    <row r="1147" spans="4:14">
      <c r="D1147" s="10"/>
      <c r="F1147" s="10"/>
      <c r="I1147" s="10"/>
      <c r="J1147" s="101"/>
    </row>
    <row r="1148" spans="4:14">
      <c r="D1148" s="10"/>
      <c r="F1148" s="10"/>
      <c r="I1148" s="10"/>
      <c r="J1148" s="101"/>
      <c r="M1148" s="101"/>
      <c r="N1148" s="101"/>
    </row>
    <row r="1149" spans="4:14">
      <c r="D1149" s="10"/>
      <c r="F1149" s="10"/>
      <c r="I1149" s="10"/>
      <c r="J1149" s="101"/>
    </row>
    <row r="1150" spans="4:14">
      <c r="D1150" s="10"/>
      <c r="F1150" s="10"/>
      <c r="I1150" s="10"/>
      <c r="J1150" s="101"/>
    </row>
    <row r="1151" spans="4:14">
      <c r="D1151" s="10"/>
      <c r="F1151" s="10"/>
      <c r="I1151" s="10"/>
      <c r="J1151" s="101"/>
    </row>
    <row r="1152" spans="4:14">
      <c r="D1152" s="10"/>
      <c r="F1152" s="10"/>
      <c r="I1152" s="10"/>
      <c r="J1152" s="101"/>
    </row>
    <row r="1153" spans="4:14">
      <c r="D1153" s="10"/>
      <c r="F1153" s="10"/>
      <c r="I1153" s="10"/>
      <c r="J1153" s="101"/>
    </row>
    <row r="1154" spans="4:14">
      <c r="D1154" s="10"/>
      <c r="F1154" s="10"/>
      <c r="I1154" s="10"/>
      <c r="J1154" s="101"/>
    </row>
    <row r="1155" spans="4:14">
      <c r="D1155" s="10"/>
      <c r="F1155" s="10"/>
      <c r="I1155" s="10"/>
      <c r="J1155" s="101"/>
    </row>
    <row r="1156" spans="4:14">
      <c r="D1156" s="10"/>
      <c r="F1156" s="10"/>
      <c r="I1156" s="10"/>
      <c r="J1156" s="101"/>
      <c r="M1156" s="101"/>
      <c r="N1156" s="101"/>
    </row>
    <row r="1157" spans="4:14">
      <c r="D1157" s="10"/>
      <c r="F1157" s="10"/>
      <c r="I1157" s="10"/>
      <c r="J1157" s="101"/>
      <c r="M1157" s="101"/>
      <c r="N1157" s="101"/>
    </row>
    <row r="1158" spans="4:14">
      <c r="D1158" s="10"/>
      <c r="F1158" s="10"/>
      <c r="I1158" s="10"/>
      <c r="J1158" s="101"/>
    </row>
    <row r="1159" spans="4:14">
      <c r="D1159" s="10"/>
      <c r="F1159" s="10"/>
      <c r="I1159" s="10"/>
      <c r="J1159" s="101"/>
      <c r="M1159" s="101"/>
    </row>
    <row r="1160" spans="4:14">
      <c r="D1160" s="10"/>
      <c r="F1160" s="10"/>
      <c r="I1160" s="10"/>
      <c r="J1160" s="101"/>
      <c r="M1160" s="101"/>
      <c r="N1160" s="101"/>
    </row>
    <row r="1161" spans="4:14">
      <c r="D1161" s="10"/>
      <c r="F1161" s="10"/>
      <c r="I1161" s="10"/>
      <c r="J1161" s="101"/>
      <c r="M1161" s="101"/>
      <c r="N1161" s="101"/>
    </row>
    <row r="1162" spans="4:14">
      <c r="D1162" s="10"/>
      <c r="F1162" s="10"/>
      <c r="I1162" s="10"/>
      <c r="J1162" s="101"/>
    </row>
    <row r="1163" spans="4:14">
      <c r="D1163" s="10"/>
      <c r="F1163" s="10"/>
      <c r="I1163" s="10"/>
      <c r="J1163" s="101"/>
      <c r="M1163" s="101"/>
      <c r="N1163" s="101"/>
    </row>
    <row r="1164" spans="4:14">
      <c r="D1164" s="10"/>
      <c r="F1164" s="10"/>
      <c r="I1164" s="10"/>
      <c r="J1164" s="101"/>
      <c r="M1164" s="101"/>
      <c r="N1164" s="101"/>
    </row>
    <row r="1165" spans="4:14">
      <c r="D1165" s="10"/>
      <c r="F1165" s="10"/>
      <c r="I1165" s="10"/>
      <c r="J1165" s="101"/>
      <c r="M1165" s="101"/>
      <c r="N1165" s="101"/>
    </row>
    <row r="1166" spans="4:14">
      <c r="D1166" s="10"/>
      <c r="F1166" s="10"/>
      <c r="I1166" s="10"/>
      <c r="J1166" s="101"/>
    </row>
    <row r="1167" spans="4:14">
      <c r="D1167" s="10"/>
      <c r="F1167" s="10"/>
      <c r="I1167" s="10"/>
      <c r="J1167" s="101"/>
    </row>
    <row r="1168" spans="4:14">
      <c r="D1168" s="10"/>
      <c r="F1168" s="10"/>
      <c r="I1168" s="10"/>
      <c r="J1168" s="101"/>
      <c r="M1168" s="101"/>
      <c r="N1168" s="101"/>
    </row>
    <row r="1169" spans="4:14">
      <c r="D1169" s="10"/>
      <c r="F1169" s="10"/>
      <c r="I1169" s="10"/>
      <c r="J1169" s="101"/>
      <c r="M1169" s="101"/>
      <c r="N1169" s="101"/>
    </row>
    <row r="1170" spans="4:14">
      <c r="D1170" s="10"/>
      <c r="F1170" s="10"/>
      <c r="I1170" s="10"/>
      <c r="J1170" s="101"/>
      <c r="M1170" s="101"/>
      <c r="N1170" s="101"/>
    </row>
    <row r="1171" spans="4:14">
      <c r="D1171" s="10"/>
      <c r="F1171" s="10"/>
      <c r="I1171" s="10"/>
      <c r="J1171" s="101"/>
    </row>
    <row r="1172" spans="4:14">
      <c r="D1172" s="10"/>
      <c r="F1172" s="10"/>
      <c r="I1172" s="10"/>
      <c r="J1172" s="101"/>
      <c r="M1172" s="101"/>
      <c r="N1172" s="101"/>
    </row>
    <row r="1173" spans="4:14">
      <c r="D1173" s="10"/>
      <c r="F1173" s="10"/>
      <c r="I1173" s="10"/>
      <c r="J1173" s="101"/>
      <c r="M1173" s="101"/>
      <c r="N1173" s="101"/>
    </row>
    <row r="1174" spans="4:14">
      <c r="D1174" s="10"/>
      <c r="F1174" s="10"/>
      <c r="I1174" s="10"/>
      <c r="J1174" s="101"/>
      <c r="M1174" s="101"/>
      <c r="N1174" s="101"/>
    </row>
    <row r="1175" spans="4:14">
      <c r="D1175" s="10"/>
      <c r="F1175" s="10"/>
      <c r="I1175" s="10"/>
      <c r="J1175" s="101"/>
    </row>
    <row r="1176" spans="4:14">
      <c r="D1176" s="10"/>
      <c r="F1176" s="10"/>
      <c r="I1176" s="10"/>
      <c r="J1176" s="101"/>
      <c r="M1176" s="101"/>
      <c r="N1176" s="101"/>
    </row>
    <row r="1177" spans="4:14">
      <c r="D1177" s="10"/>
      <c r="F1177" s="10"/>
      <c r="I1177" s="10"/>
      <c r="J1177" s="101"/>
      <c r="M1177" s="101"/>
      <c r="N1177" s="101"/>
    </row>
    <row r="1178" spans="4:14">
      <c r="D1178" s="10"/>
      <c r="F1178" s="10"/>
      <c r="I1178" s="10"/>
      <c r="J1178" s="101"/>
      <c r="M1178" s="101"/>
      <c r="N1178" s="101"/>
    </row>
    <row r="1179" spans="4:14">
      <c r="D1179" s="10"/>
      <c r="F1179" s="10"/>
      <c r="I1179" s="10"/>
      <c r="J1179" s="101"/>
    </row>
    <row r="1180" spans="4:14">
      <c r="D1180" s="10"/>
      <c r="F1180" s="10"/>
      <c r="I1180" s="10"/>
      <c r="J1180" s="101"/>
      <c r="M1180" s="101"/>
      <c r="N1180" s="101"/>
    </row>
    <row r="1181" spans="4:14">
      <c r="D1181" s="10"/>
      <c r="F1181" s="10"/>
      <c r="I1181" s="10"/>
      <c r="J1181" s="101"/>
      <c r="M1181" s="101"/>
      <c r="N1181" s="101"/>
    </row>
    <row r="1182" spans="4:14">
      <c r="D1182" s="10"/>
      <c r="F1182" s="10"/>
      <c r="I1182" s="10"/>
      <c r="J1182" s="101"/>
      <c r="M1182" s="101"/>
      <c r="N1182" s="101"/>
    </row>
    <row r="1183" spans="4:14">
      <c r="D1183" s="10"/>
      <c r="F1183" s="10"/>
      <c r="I1183" s="10"/>
      <c r="J1183" s="101"/>
      <c r="M1183" s="101"/>
      <c r="N1183" s="101"/>
    </row>
    <row r="1184" spans="4:14">
      <c r="D1184" s="10"/>
      <c r="F1184" s="10"/>
      <c r="I1184" s="10"/>
      <c r="J1184" s="101"/>
      <c r="M1184" s="101"/>
      <c r="N1184" s="101"/>
    </row>
    <row r="1185" spans="4:14">
      <c r="D1185" s="10"/>
      <c r="F1185" s="10"/>
      <c r="I1185" s="10"/>
      <c r="J1185" s="101"/>
      <c r="M1185" s="101"/>
      <c r="N1185" s="101"/>
    </row>
    <row r="1186" spans="4:14">
      <c r="D1186" s="10"/>
      <c r="F1186" s="10"/>
      <c r="I1186" s="10"/>
      <c r="J1186" s="101"/>
      <c r="M1186" s="101"/>
      <c r="N1186" s="101"/>
    </row>
    <row r="1187" spans="4:14">
      <c r="D1187" s="10"/>
      <c r="F1187" s="10"/>
      <c r="I1187" s="10"/>
      <c r="J1187" s="101"/>
      <c r="M1187" s="101"/>
    </row>
    <row r="1188" spans="4:14">
      <c r="D1188" s="10"/>
      <c r="F1188" s="10"/>
      <c r="I1188" s="10"/>
      <c r="J1188" s="101"/>
    </row>
    <row r="1189" spans="4:14">
      <c r="D1189" s="10"/>
      <c r="F1189" s="10"/>
      <c r="I1189" s="10"/>
      <c r="J1189" s="101"/>
      <c r="M1189" s="101"/>
      <c r="N1189" s="101"/>
    </row>
    <row r="1190" spans="4:14">
      <c r="D1190" s="10"/>
      <c r="F1190" s="10"/>
      <c r="I1190" s="10"/>
      <c r="J1190" s="101"/>
      <c r="M1190" s="101"/>
      <c r="N1190" s="101"/>
    </row>
    <row r="1191" spans="4:14">
      <c r="D1191" s="10"/>
      <c r="F1191" s="10"/>
      <c r="I1191" s="10"/>
      <c r="J1191" s="101"/>
      <c r="M1191" s="101"/>
      <c r="N1191" s="101"/>
    </row>
    <row r="1192" spans="4:14">
      <c r="D1192" s="10"/>
      <c r="F1192" s="10"/>
      <c r="I1192" s="10"/>
      <c r="J1192" s="101"/>
      <c r="M1192" s="101"/>
      <c r="N1192" s="101"/>
    </row>
    <row r="1193" spans="4:14">
      <c r="D1193" s="10"/>
      <c r="F1193" s="10"/>
      <c r="I1193" s="10"/>
      <c r="J1193" s="101"/>
      <c r="M1193" s="101"/>
      <c r="N1193" s="101"/>
    </row>
    <row r="1194" spans="4:14">
      <c r="D1194" s="10"/>
      <c r="F1194" s="10"/>
      <c r="I1194" s="10"/>
      <c r="J1194" s="101"/>
      <c r="M1194" s="101"/>
      <c r="N1194" s="101"/>
    </row>
    <row r="1195" spans="4:14">
      <c r="D1195" s="10"/>
      <c r="F1195" s="10"/>
      <c r="I1195" s="10"/>
      <c r="J1195" s="101"/>
    </row>
    <row r="1196" spans="4:14">
      <c r="D1196" s="10"/>
      <c r="F1196" s="10"/>
      <c r="I1196" s="10"/>
      <c r="J1196" s="101"/>
      <c r="M1196" s="101"/>
      <c r="N1196" s="101"/>
    </row>
    <row r="1197" spans="4:14">
      <c r="D1197" s="10"/>
      <c r="F1197" s="10"/>
      <c r="I1197" s="10"/>
      <c r="J1197" s="101"/>
      <c r="M1197" s="101"/>
      <c r="N1197" s="101"/>
    </row>
    <row r="1198" spans="4:14">
      <c r="D1198" s="10"/>
      <c r="F1198" s="10"/>
      <c r="I1198" s="10"/>
      <c r="J1198" s="101"/>
      <c r="M1198" s="101"/>
    </row>
    <row r="1199" spans="4:14">
      <c r="D1199" s="10"/>
      <c r="F1199" s="10"/>
      <c r="I1199" s="10"/>
      <c r="J1199" s="101"/>
      <c r="M1199" s="101"/>
      <c r="N1199" s="101"/>
    </row>
    <row r="1200" spans="4:14">
      <c r="D1200" s="10"/>
      <c r="F1200" s="10"/>
      <c r="I1200" s="10"/>
      <c r="J1200" s="101"/>
      <c r="M1200" s="101"/>
      <c r="N1200" s="101"/>
    </row>
    <row r="1201" spans="4:14">
      <c r="D1201" s="10"/>
      <c r="F1201" s="10"/>
      <c r="I1201" s="10"/>
      <c r="J1201" s="101"/>
      <c r="M1201" s="101"/>
      <c r="N1201" s="101"/>
    </row>
    <row r="1202" spans="4:14">
      <c r="D1202" s="10"/>
      <c r="F1202" s="10"/>
      <c r="I1202" s="10"/>
      <c r="J1202" s="101"/>
    </row>
    <row r="1203" spans="4:14">
      <c r="D1203" s="10"/>
      <c r="F1203" s="10"/>
      <c r="I1203" s="10"/>
      <c r="J1203" s="101"/>
      <c r="M1203" s="101"/>
      <c r="N1203" s="101"/>
    </row>
    <row r="1204" spans="4:14">
      <c r="D1204" s="10"/>
      <c r="F1204" s="10"/>
      <c r="I1204" s="10"/>
      <c r="J1204" s="101"/>
      <c r="M1204" s="101"/>
      <c r="N1204" s="101"/>
    </row>
    <row r="1205" spans="4:14">
      <c r="D1205" s="10"/>
      <c r="F1205" s="10"/>
      <c r="I1205" s="10"/>
      <c r="J1205" s="101"/>
      <c r="M1205" s="101"/>
    </row>
    <row r="1206" spans="4:14">
      <c r="D1206" s="10"/>
      <c r="F1206" s="10"/>
      <c r="I1206" s="10"/>
      <c r="J1206" s="101"/>
    </row>
    <row r="1207" spans="4:14">
      <c r="D1207" s="10"/>
      <c r="F1207" s="10"/>
      <c r="I1207" s="10"/>
      <c r="J1207" s="101"/>
      <c r="M1207" s="101"/>
      <c r="N1207" s="101"/>
    </row>
    <row r="1208" spans="4:14">
      <c r="D1208" s="10"/>
      <c r="F1208" s="10"/>
      <c r="I1208" s="10"/>
      <c r="J1208" s="101"/>
      <c r="M1208" s="101"/>
      <c r="N1208" s="101"/>
    </row>
    <row r="1209" spans="4:14">
      <c r="D1209" s="10"/>
      <c r="F1209" s="10"/>
      <c r="I1209" s="10"/>
      <c r="J1209" s="101"/>
      <c r="M1209" s="101"/>
      <c r="N1209" s="101"/>
    </row>
    <row r="1210" spans="4:14">
      <c r="D1210" s="10"/>
      <c r="F1210" s="10"/>
      <c r="I1210" s="10"/>
      <c r="J1210" s="101"/>
    </row>
    <row r="1211" spans="4:14">
      <c r="D1211" s="10"/>
      <c r="F1211" s="10"/>
      <c r="I1211" s="10"/>
      <c r="J1211" s="101"/>
      <c r="M1211" s="101"/>
      <c r="N1211" s="101"/>
    </row>
    <row r="1212" spans="4:14">
      <c r="D1212" s="10"/>
      <c r="F1212" s="10"/>
      <c r="I1212" s="10"/>
      <c r="J1212" s="101"/>
      <c r="M1212" s="101"/>
      <c r="N1212" s="101"/>
    </row>
    <row r="1213" spans="4:14">
      <c r="D1213" s="10"/>
      <c r="F1213" s="10"/>
      <c r="I1213" s="10"/>
      <c r="J1213" s="101"/>
      <c r="M1213" s="101"/>
      <c r="N1213" s="101"/>
    </row>
    <row r="1214" spans="4:14">
      <c r="D1214" s="10"/>
      <c r="F1214" s="10"/>
      <c r="I1214" s="10"/>
      <c r="J1214" s="101"/>
    </row>
    <row r="1215" spans="4:14">
      <c r="D1215" s="10"/>
      <c r="F1215" s="10"/>
      <c r="I1215" s="10"/>
      <c r="J1215" s="101"/>
      <c r="M1215" s="101"/>
      <c r="N1215" s="101"/>
    </row>
    <row r="1216" spans="4:14">
      <c r="D1216" s="10"/>
      <c r="F1216" s="10"/>
      <c r="I1216" s="10"/>
      <c r="J1216" s="101"/>
    </row>
    <row r="1217" spans="4:14">
      <c r="D1217" s="10"/>
      <c r="F1217" s="10"/>
      <c r="I1217" s="10"/>
      <c r="J1217" s="101"/>
    </row>
    <row r="1218" spans="4:14">
      <c r="D1218" s="10"/>
      <c r="F1218" s="10"/>
      <c r="I1218" s="10"/>
      <c r="J1218" s="101"/>
    </row>
    <row r="1219" spans="4:14">
      <c r="D1219" s="10"/>
      <c r="F1219" s="10"/>
      <c r="I1219" s="10"/>
      <c r="J1219" s="101"/>
    </row>
    <row r="1220" spans="4:14">
      <c r="D1220" s="10"/>
      <c r="F1220" s="10"/>
      <c r="I1220" s="10"/>
      <c r="J1220" s="101"/>
      <c r="M1220" s="101"/>
      <c r="N1220" s="101"/>
    </row>
    <row r="1221" spans="4:14">
      <c r="D1221" s="10"/>
      <c r="F1221" s="10"/>
      <c r="I1221" s="10"/>
      <c r="J1221" s="101"/>
      <c r="M1221" s="101"/>
      <c r="N1221" s="101"/>
    </row>
    <row r="1222" spans="4:14">
      <c r="D1222" s="10"/>
      <c r="F1222" s="10"/>
      <c r="I1222" s="10"/>
      <c r="J1222" s="101"/>
    </row>
    <row r="1223" spans="4:14">
      <c r="D1223" s="10"/>
      <c r="F1223" s="10"/>
      <c r="I1223" s="10"/>
      <c r="J1223" s="101"/>
      <c r="M1223" s="101"/>
      <c r="N1223" s="101"/>
    </row>
    <row r="1224" spans="4:14">
      <c r="D1224" s="10"/>
      <c r="F1224" s="10"/>
      <c r="I1224" s="10"/>
      <c r="J1224" s="101"/>
      <c r="M1224" s="101"/>
      <c r="N1224" s="101"/>
    </row>
    <row r="1225" spans="4:14">
      <c r="D1225" s="10"/>
      <c r="F1225" s="10"/>
      <c r="I1225" s="10"/>
      <c r="J1225" s="101"/>
      <c r="M1225" s="101"/>
      <c r="N1225" s="101"/>
    </row>
    <row r="1226" spans="4:14">
      <c r="D1226" s="10"/>
      <c r="F1226" s="10"/>
      <c r="I1226" s="10"/>
      <c r="J1226" s="101"/>
    </row>
    <row r="1227" spans="4:14">
      <c r="D1227" s="10"/>
      <c r="F1227" s="10"/>
      <c r="I1227" s="10"/>
      <c r="J1227" s="101"/>
      <c r="M1227" s="101"/>
      <c r="N1227" s="101"/>
    </row>
    <row r="1228" spans="4:14">
      <c r="D1228" s="10"/>
      <c r="F1228" s="10"/>
      <c r="I1228" s="10"/>
      <c r="J1228" s="101"/>
      <c r="M1228" s="101"/>
      <c r="N1228" s="101"/>
    </row>
    <row r="1229" spans="4:14">
      <c r="D1229" s="10"/>
      <c r="F1229" s="10"/>
      <c r="I1229" s="10"/>
      <c r="J1229" s="101"/>
      <c r="M1229" s="101"/>
      <c r="N1229" s="101"/>
    </row>
    <row r="1230" spans="4:14">
      <c r="D1230" s="10"/>
      <c r="F1230" s="10"/>
      <c r="I1230" s="10"/>
      <c r="J1230" s="101"/>
    </row>
    <row r="1231" spans="4:14">
      <c r="D1231" s="10"/>
      <c r="F1231" s="10"/>
      <c r="I1231" s="10"/>
      <c r="J1231" s="101"/>
      <c r="M1231" s="101"/>
      <c r="N1231" s="101"/>
    </row>
    <row r="1232" spans="4:14">
      <c r="D1232" s="10"/>
      <c r="F1232" s="10"/>
      <c r="I1232" s="10"/>
      <c r="J1232" s="101"/>
      <c r="M1232" s="101"/>
      <c r="N1232" s="101"/>
    </row>
    <row r="1233" spans="4:14">
      <c r="D1233" s="10"/>
      <c r="F1233" s="10"/>
      <c r="I1233" s="10"/>
      <c r="J1233" s="101"/>
      <c r="M1233" s="101"/>
      <c r="N1233" s="101"/>
    </row>
    <row r="1234" spans="4:14">
      <c r="D1234" s="10"/>
      <c r="F1234" s="10"/>
      <c r="I1234" s="10"/>
      <c r="J1234" s="101"/>
    </row>
    <row r="1235" spans="4:14">
      <c r="D1235" s="10"/>
      <c r="F1235" s="10"/>
      <c r="I1235" s="10"/>
      <c r="J1235" s="101"/>
      <c r="M1235" s="101"/>
      <c r="N1235" s="101"/>
    </row>
    <row r="1236" spans="4:14">
      <c r="D1236" s="10"/>
      <c r="F1236" s="10"/>
      <c r="I1236" s="10"/>
      <c r="J1236" s="101"/>
    </row>
    <row r="1237" spans="4:14">
      <c r="D1237" s="10"/>
      <c r="F1237" s="10"/>
      <c r="I1237" s="10"/>
      <c r="J1237" s="101"/>
    </row>
    <row r="1238" spans="4:14">
      <c r="D1238" s="10"/>
      <c r="F1238" s="10"/>
      <c r="I1238" s="10"/>
      <c r="J1238" s="101"/>
      <c r="M1238" s="101"/>
      <c r="N1238" s="101"/>
    </row>
    <row r="1239" spans="4:14">
      <c r="D1239" s="10"/>
      <c r="F1239" s="10"/>
      <c r="I1239" s="10"/>
      <c r="J1239" s="101"/>
      <c r="M1239" s="101"/>
      <c r="N1239" s="101"/>
    </row>
    <row r="1240" spans="4:14">
      <c r="D1240" s="10"/>
      <c r="F1240" s="10"/>
      <c r="I1240" s="10"/>
      <c r="J1240" s="101"/>
      <c r="M1240" s="101"/>
    </row>
    <row r="1241" spans="4:14">
      <c r="D1241" s="10"/>
      <c r="F1241" s="10"/>
      <c r="I1241" s="10"/>
      <c r="J1241" s="101"/>
      <c r="M1241" s="101"/>
    </row>
    <row r="1242" spans="4:14">
      <c r="D1242" s="10"/>
      <c r="F1242" s="10"/>
      <c r="I1242" s="10"/>
      <c r="J1242" s="101"/>
    </row>
    <row r="1243" spans="4:14">
      <c r="D1243" s="10"/>
      <c r="F1243" s="10"/>
      <c r="I1243" s="10"/>
      <c r="J1243" s="101"/>
    </row>
    <row r="1244" spans="4:14">
      <c r="D1244" s="10"/>
      <c r="F1244" s="10"/>
      <c r="I1244" s="10"/>
      <c r="J1244" s="101"/>
    </row>
    <row r="1245" spans="4:14">
      <c r="D1245" s="10"/>
      <c r="F1245" s="10"/>
      <c r="I1245" s="10"/>
      <c r="J1245" s="101"/>
    </row>
    <row r="1246" spans="4:14">
      <c r="D1246" s="10"/>
      <c r="F1246" s="10"/>
      <c r="I1246" s="10"/>
      <c r="J1246" s="101"/>
    </row>
    <row r="1247" spans="4:14">
      <c r="D1247" s="10"/>
      <c r="F1247" s="10"/>
      <c r="I1247" s="10"/>
      <c r="J1247" s="101"/>
    </row>
    <row r="1248" spans="4:14">
      <c r="D1248" s="10"/>
      <c r="F1248" s="10"/>
      <c r="I1248" s="10"/>
      <c r="J1248" s="101"/>
    </row>
    <row r="1249" spans="4:13">
      <c r="D1249" s="10"/>
      <c r="F1249" s="10"/>
      <c r="I1249" s="10"/>
      <c r="J1249" s="101"/>
    </row>
    <row r="1250" spans="4:13">
      <c r="D1250" s="10"/>
      <c r="F1250" s="10"/>
      <c r="I1250" s="10"/>
      <c r="J1250" s="101"/>
    </row>
    <row r="1251" spans="4:13">
      <c r="D1251" s="10"/>
      <c r="F1251" s="10"/>
      <c r="I1251" s="10"/>
      <c r="J1251" s="101"/>
    </row>
    <row r="1252" spans="4:13">
      <c r="D1252" s="10"/>
      <c r="F1252" s="10"/>
      <c r="I1252" s="10"/>
      <c r="J1252" s="101"/>
    </row>
    <row r="1253" spans="4:13">
      <c r="D1253" s="10"/>
      <c r="F1253" s="10"/>
      <c r="I1253" s="10"/>
      <c r="J1253" s="101"/>
    </row>
    <row r="1254" spans="4:13">
      <c r="D1254" s="10"/>
      <c r="F1254" s="10"/>
      <c r="I1254" s="10"/>
      <c r="J1254" s="101"/>
    </row>
    <row r="1255" spans="4:13">
      <c r="D1255" s="10"/>
      <c r="F1255" s="10"/>
      <c r="I1255" s="10"/>
      <c r="J1255" s="101"/>
    </row>
    <row r="1256" spans="4:13">
      <c r="D1256" s="10"/>
      <c r="F1256" s="10"/>
      <c r="I1256" s="10"/>
      <c r="J1256" s="101"/>
    </row>
    <row r="1257" spans="4:13">
      <c r="D1257" s="10"/>
      <c r="F1257" s="10"/>
      <c r="I1257" s="10"/>
      <c r="J1257" s="101"/>
    </row>
    <row r="1258" spans="4:13">
      <c r="D1258" s="10"/>
      <c r="F1258" s="10"/>
      <c r="I1258" s="10"/>
      <c r="J1258" s="101"/>
      <c r="M1258" s="101"/>
    </row>
    <row r="1259" spans="4:13">
      <c r="D1259" s="10"/>
      <c r="F1259" s="10"/>
      <c r="I1259" s="10"/>
      <c r="J1259" s="101"/>
      <c r="M1259" s="101"/>
    </row>
    <row r="1260" spans="4:13">
      <c r="D1260" s="10"/>
      <c r="F1260" s="10"/>
      <c r="I1260" s="10"/>
      <c r="J1260" s="101"/>
    </row>
    <row r="1261" spans="4:13">
      <c r="D1261" s="10"/>
      <c r="F1261" s="10"/>
      <c r="I1261" s="10"/>
      <c r="J1261" s="101"/>
    </row>
    <row r="1262" spans="4:13">
      <c r="D1262" s="10"/>
      <c r="F1262" s="10"/>
      <c r="I1262" s="10"/>
      <c r="J1262" s="101"/>
    </row>
    <row r="1263" spans="4:13">
      <c r="D1263" s="10"/>
      <c r="F1263" s="10"/>
      <c r="I1263" s="10"/>
      <c r="J1263" s="101"/>
    </row>
    <row r="1264" spans="4:13">
      <c r="D1264" s="10"/>
      <c r="F1264" s="10"/>
      <c r="I1264" s="10"/>
      <c r="J1264" s="101"/>
      <c r="M1264" s="101"/>
    </row>
    <row r="1265" spans="4:13">
      <c r="D1265" s="10"/>
      <c r="F1265" s="10"/>
      <c r="I1265" s="10"/>
      <c r="J1265" s="101"/>
      <c r="M1265" s="101"/>
    </row>
    <row r="1266" spans="4:13">
      <c r="D1266" s="10"/>
      <c r="F1266" s="10"/>
      <c r="I1266" s="10"/>
      <c r="J1266" s="101"/>
      <c r="M1266" s="101"/>
    </row>
    <row r="1267" spans="4:13">
      <c r="D1267" s="10"/>
      <c r="F1267" s="10"/>
      <c r="I1267" s="10"/>
      <c r="J1267" s="101"/>
      <c r="M1267" s="101"/>
    </row>
    <row r="1268" spans="4:13">
      <c r="D1268" s="10"/>
      <c r="F1268" s="10"/>
      <c r="I1268" s="10"/>
      <c r="J1268" s="101"/>
      <c r="M1268" s="101"/>
    </row>
    <row r="1269" spans="4:13">
      <c r="D1269" s="10"/>
      <c r="F1269" s="10"/>
      <c r="I1269" s="10"/>
      <c r="J1269" s="101"/>
      <c r="M1269" s="101"/>
    </row>
    <row r="1270" spans="4:13">
      <c r="D1270" s="10"/>
      <c r="F1270" s="10"/>
      <c r="I1270" s="10"/>
      <c r="J1270" s="101"/>
      <c r="M1270" s="101"/>
    </row>
    <row r="1271" spans="4:13">
      <c r="D1271" s="10"/>
      <c r="F1271" s="10"/>
      <c r="I1271" s="10"/>
      <c r="J1271" s="101"/>
      <c r="M1271" s="101"/>
    </row>
    <row r="1272" spans="4:13">
      <c r="D1272" s="10"/>
      <c r="F1272" s="10"/>
      <c r="I1272" s="10"/>
      <c r="J1272" s="101"/>
    </row>
    <row r="1273" spans="4:13">
      <c r="D1273" s="10"/>
      <c r="F1273" s="10"/>
      <c r="I1273" s="10"/>
      <c r="J1273" s="101"/>
    </row>
    <row r="1274" spans="4:13">
      <c r="D1274" s="10"/>
      <c r="F1274" s="10"/>
      <c r="I1274" s="10"/>
      <c r="J1274" s="101"/>
    </row>
    <row r="1275" spans="4:13">
      <c r="D1275" s="10"/>
      <c r="F1275" s="10"/>
      <c r="I1275" s="10"/>
      <c r="J1275" s="101"/>
    </row>
    <row r="1276" spans="4:13">
      <c r="D1276" s="10"/>
      <c r="F1276" s="10"/>
      <c r="I1276" s="10"/>
      <c r="J1276" s="101"/>
      <c r="M1276" s="101"/>
    </row>
    <row r="1277" spans="4:13">
      <c r="D1277" s="10"/>
      <c r="F1277" s="10"/>
      <c r="I1277" s="10"/>
      <c r="J1277" s="101"/>
      <c r="M1277" s="101"/>
    </row>
    <row r="1278" spans="4:13">
      <c r="D1278" s="10"/>
      <c r="F1278" s="10"/>
      <c r="I1278" s="10"/>
      <c r="J1278" s="101"/>
      <c r="M1278" s="101"/>
    </row>
    <row r="1279" spans="4:13">
      <c r="D1279" s="10"/>
      <c r="F1279" s="10"/>
      <c r="I1279" s="10"/>
      <c r="J1279" s="101"/>
      <c r="M1279" s="101"/>
    </row>
    <row r="1280" spans="4:13">
      <c r="D1280" s="10"/>
      <c r="F1280" s="10"/>
      <c r="I1280" s="10"/>
      <c r="J1280" s="101"/>
      <c r="M1280" s="101"/>
    </row>
    <row r="1281" spans="4:13">
      <c r="D1281" s="10"/>
      <c r="F1281" s="10"/>
      <c r="I1281" s="10"/>
      <c r="J1281" s="101"/>
      <c r="M1281" s="101"/>
    </row>
    <row r="1282" spans="4:13">
      <c r="D1282" s="10"/>
      <c r="F1282" s="10"/>
      <c r="I1282" s="10"/>
      <c r="J1282" s="101"/>
      <c r="M1282" s="101"/>
    </row>
    <row r="1283" spans="4:13">
      <c r="D1283" s="10"/>
      <c r="F1283" s="10"/>
      <c r="I1283" s="10"/>
      <c r="J1283" s="101"/>
      <c r="M1283" s="101"/>
    </row>
    <row r="1284" spans="4:13">
      <c r="D1284" s="10"/>
      <c r="F1284" s="10"/>
      <c r="I1284" s="10"/>
      <c r="J1284" s="101"/>
      <c r="M1284" s="101"/>
    </row>
    <row r="1285" spans="4:13">
      <c r="D1285" s="10"/>
      <c r="F1285" s="10"/>
      <c r="I1285" s="10"/>
      <c r="J1285" s="101"/>
      <c r="M1285" s="101"/>
    </row>
    <row r="1286" spans="4:13">
      <c r="D1286" s="10"/>
      <c r="F1286" s="10"/>
      <c r="I1286" s="10"/>
      <c r="J1286" s="101"/>
      <c r="M1286" s="101"/>
    </row>
    <row r="1287" spans="4:13">
      <c r="D1287" s="10"/>
      <c r="F1287" s="10"/>
      <c r="I1287" s="10"/>
      <c r="J1287" s="101"/>
      <c r="M1287" s="101"/>
    </row>
    <row r="1288" spans="4:13">
      <c r="D1288" s="10"/>
      <c r="F1288" s="10"/>
      <c r="I1288" s="10"/>
      <c r="J1288" s="101"/>
      <c r="M1288" s="101"/>
    </row>
    <row r="1289" spans="4:13">
      <c r="D1289" s="10"/>
      <c r="F1289" s="10"/>
      <c r="I1289" s="10"/>
      <c r="J1289" s="101"/>
      <c r="M1289" s="101"/>
    </row>
    <row r="1290" spans="4:13">
      <c r="D1290" s="10"/>
      <c r="F1290" s="10"/>
      <c r="I1290" s="10"/>
      <c r="J1290" s="101"/>
      <c r="M1290" s="101"/>
    </row>
    <row r="1291" spans="4:13">
      <c r="D1291" s="10"/>
      <c r="F1291" s="10"/>
      <c r="I1291" s="10"/>
      <c r="J1291" s="101"/>
      <c r="M1291" s="101"/>
    </row>
    <row r="1292" spans="4:13">
      <c r="D1292" s="10"/>
      <c r="F1292" s="10"/>
      <c r="I1292" s="10"/>
      <c r="J1292" s="101"/>
      <c r="M1292" s="101"/>
    </row>
    <row r="1293" spans="4:13">
      <c r="D1293" s="10"/>
      <c r="F1293" s="10"/>
      <c r="I1293" s="10"/>
      <c r="J1293" s="101"/>
      <c r="M1293" s="101"/>
    </row>
    <row r="1294" spans="4:13">
      <c r="D1294" s="10"/>
      <c r="F1294" s="10"/>
      <c r="I1294" s="10"/>
      <c r="J1294" s="101"/>
      <c r="M1294" s="101"/>
    </row>
    <row r="1295" spans="4:13">
      <c r="D1295" s="10"/>
      <c r="F1295" s="10"/>
      <c r="I1295" s="10"/>
      <c r="J1295" s="101"/>
      <c r="M1295" s="101"/>
    </row>
    <row r="1296" spans="4:13">
      <c r="D1296" s="10"/>
      <c r="F1296" s="10"/>
      <c r="I1296" s="10"/>
      <c r="J1296" s="101"/>
    </row>
    <row r="1297" spans="4:13">
      <c r="D1297" s="10"/>
      <c r="F1297" s="10"/>
      <c r="I1297" s="10"/>
      <c r="J1297" s="101"/>
    </row>
    <row r="1298" spans="4:13">
      <c r="D1298" s="10"/>
      <c r="F1298" s="10"/>
      <c r="I1298" s="10"/>
      <c r="J1298" s="101"/>
    </row>
    <row r="1299" spans="4:13">
      <c r="D1299" s="10"/>
      <c r="F1299" s="10"/>
      <c r="I1299" s="10"/>
      <c r="J1299" s="101"/>
    </row>
    <row r="1300" spans="4:13">
      <c r="D1300" s="10"/>
      <c r="F1300" s="10"/>
      <c r="I1300" s="10"/>
      <c r="J1300" s="101"/>
      <c r="M1300" s="101"/>
    </row>
    <row r="1301" spans="4:13">
      <c r="D1301" s="10"/>
      <c r="F1301" s="10"/>
      <c r="I1301" s="10"/>
      <c r="J1301" s="101"/>
      <c r="M1301" s="101"/>
    </row>
    <row r="1302" spans="4:13">
      <c r="D1302" s="10"/>
      <c r="F1302" s="10"/>
      <c r="I1302" s="10"/>
      <c r="J1302" s="101"/>
    </row>
    <row r="1303" spans="4:13">
      <c r="D1303" s="10"/>
      <c r="F1303" s="10"/>
      <c r="I1303" s="10"/>
      <c r="J1303" s="101"/>
    </row>
    <row r="1304" spans="4:13">
      <c r="D1304" s="10"/>
      <c r="F1304" s="10"/>
      <c r="I1304" s="10"/>
      <c r="J1304" s="101"/>
      <c r="M1304" s="101"/>
    </row>
    <row r="1305" spans="4:13">
      <c r="D1305" s="10"/>
      <c r="F1305" s="10"/>
      <c r="I1305" s="10"/>
      <c r="J1305" s="101"/>
      <c r="M1305" s="101"/>
    </row>
    <row r="1306" spans="4:13">
      <c r="D1306" s="10"/>
      <c r="F1306" s="10"/>
      <c r="I1306" s="10"/>
      <c r="J1306" s="101"/>
      <c r="M1306" s="101"/>
    </row>
    <row r="1307" spans="4:13">
      <c r="D1307" s="10"/>
      <c r="F1307" s="10"/>
      <c r="I1307" s="10"/>
      <c r="J1307" s="101"/>
      <c r="M1307" s="101"/>
    </row>
    <row r="1308" spans="4:13">
      <c r="D1308" s="10"/>
      <c r="F1308" s="10"/>
      <c r="I1308" s="10"/>
      <c r="J1308" s="101"/>
      <c r="M1308" s="101"/>
    </row>
    <row r="1309" spans="4:13">
      <c r="D1309" s="10"/>
      <c r="F1309" s="10"/>
      <c r="I1309" s="10"/>
      <c r="J1309" s="101"/>
      <c r="M1309" s="101"/>
    </row>
    <row r="1310" spans="4:13">
      <c r="D1310" s="10"/>
      <c r="F1310" s="10"/>
      <c r="I1310" s="10"/>
      <c r="J1310" s="101"/>
    </row>
    <row r="1311" spans="4:13">
      <c r="D1311" s="10"/>
      <c r="F1311" s="10"/>
      <c r="I1311" s="10"/>
      <c r="J1311" s="101"/>
    </row>
    <row r="1312" spans="4:13">
      <c r="D1312" s="10"/>
      <c r="F1312" s="10"/>
      <c r="I1312" s="10"/>
      <c r="J1312" s="101"/>
      <c r="M1312" s="101"/>
    </row>
    <row r="1313" spans="4:13">
      <c r="D1313" s="10"/>
      <c r="F1313" s="10"/>
      <c r="I1313" s="10"/>
      <c r="J1313" s="101"/>
      <c r="M1313" s="101"/>
    </row>
    <row r="1314" spans="4:13">
      <c r="D1314" s="10"/>
      <c r="F1314" s="10"/>
      <c r="I1314" s="10"/>
      <c r="J1314" s="101"/>
      <c r="M1314" s="101"/>
    </row>
    <row r="1315" spans="4:13">
      <c r="D1315" s="10"/>
      <c r="F1315" s="10"/>
      <c r="I1315" s="10"/>
      <c r="J1315" s="101"/>
      <c r="M1315" s="101"/>
    </row>
    <row r="1316" spans="4:13">
      <c r="D1316" s="10"/>
      <c r="F1316" s="10"/>
      <c r="I1316" s="10"/>
      <c r="J1316" s="101"/>
      <c r="M1316" s="101"/>
    </row>
    <row r="1317" spans="4:13">
      <c r="D1317" s="10"/>
      <c r="F1317" s="10"/>
      <c r="I1317" s="10"/>
      <c r="J1317" s="101"/>
      <c r="M1317" s="101"/>
    </row>
    <row r="1318" spans="4:13">
      <c r="D1318" s="10"/>
      <c r="F1318" s="10"/>
      <c r="I1318" s="10"/>
      <c r="J1318" s="101"/>
      <c r="M1318" s="101"/>
    </row>
    <row r="1319" spans="4:13">
      <c r="D1319" s="10"/>
      <c r="F1319" s="10"/>
      <c r="I1319" s="10"/>
      <c r="J1319" s="101"/>
      <c r="M1319" s="101"/>
    </row>
    <row r="1320" spans="4:13">
      <c r="D1320" s="10"/>
      <c r="F1320" s="10"/>
      <c r="I1320" s="10"/>
      <c r="J1320" s="101"/>
      <c r="M1320" s="101"/>
    </row>
    <row r="1321" spans="4:13">
      <c r="D1321" s="10"/>
      <c r="F1321" s="10"/>
      <c r="I1321" s="10"/>
      <c r="J1321" s="101"/>
      <c r="M1321" s="101"/>
    </row>
    <row r="1322" spans="4:13">
      <c r="D1322" s="10"/>
      <c r="F1322" s="10"/>
      <c r="I1322" s="10"/>
      <c r="J1322" s="101"/>
      <c r="M1322" s="101"/>
    </row>
    <row r="1323" spans="4:13">
      <c r="D1323" s="10"/>
      <c r="F1323" s="10"/>
      <c r="I1323" s="10"/>
      <c r="J1323" s="101"/>
      <c r="M1323" s="101"/>
    </row>
    <row r="1324" spans="4:13">
      <c r="D1324" s="10"/>
      <c r="F1324" s="10"/>
      <c r="I1324" s="10"/>
      <c r="J1324" s="101"/>
      <c r="M1324" s="101"/>
    </row>
    <row r="1325" spans="4:13">
      <c r="D1325" s="10"/>
      <c r="F1325" s="10"/>
      <c r="I1325" s="10"/>
      <c r="J1325" s="101"/>
      <c r="M1325" s="101"/>
    </row>
    <row r="1326" spans="4:13">
      <c r="D1326" s="10"/>
      <c r="F1326" s="10"/>
      <c r="I1326" s="10"/>
      <c r="J1326" s="101"/>
      <c r="M1326" s="101"/>
    </row>
    <row r="1327" spans="4:13">
      <c r="D1327" s="10"/>
      <c r="F1327" s="10"/>
      <c r="I1327" s="10"/>
      <c r="J1327" s="101"/>
      <c r="M1327" s="101"/>
    </row>
    <row r="1328" spans="4:13">
      <c r="D1328" s="10"/>
      <c r="F1328" s="10"/>
      <c r="I1328" s="10"/>
      <c r="J1328" s="101"/>
      <c r="M1328" s="101"/>
    </row>
    <row r="1329" spans="4:13">
      <c r="D1329" s="10"/>
      <c r="F1329" s="10"/>
      <c r="I1329" s="10"/>
      <c r="J1329" s="101"/>
      <c r="M1329" s="101"/>
    </row>
    <row r="1330" spans="4:13">
      <c r="D1330" s="10"/>
      <c r="F1330" s="10"/>
      <c r="I1330" s="10"/>
      <c r="J1330" s="101"/>
      <c r="M1330" s="101"/>
    </row>
    <row r="1331" spans="4:13">
      <c r="D1331" s="10"/>
      <c r="F1331" s="10"/>
      <c r="I1331" s="10"/>
      <c r="J1331" s="101"/>
      <c r="M1331" s="101"/>
    </row>
    <row r="1332" spans="4:13">
      <c r="D1332" s="10"/>
      <c r="F1332" s="10"/>
      <c r="I1332" s="10"/>
      <c r="J1332" s="101"/>
      <c r="M1332" s="101"/>
    </row>
    <row r="1333" spans="4:13">
      <c r="D1333" s="10"/>
      <c r="F1333" s="10"/>
      <c r="I1333" s="10"/>
      <c r="J1333" s="101"/>
      <c r="M1333" s="101"/>
    </row>
    <row r="1334" spans="4:13">
      <c r="D1334" s="10"/>
      <c r="F1334" s="10"/>
      <c r="I1334" s="10"/>
      <c r="J1334" s="101"/>
      <c r="M1334" s="101"/>
    </row>
    <row r="1335" spans="4:13">
      <c r="D1335" s="10"/>
      <c r="F1335" s="10"/>
      <c r="I1335" s="10"/>
      <c r="J1335" s="101"/>
      <c r="M1335" s="101"/>
    </row>
    <row r="1336" spans="4:13">
      <c r="D1336" s="10"/>
      <c r="F1336" s="10"/>
      <c r="I1336" s="10"/>
      <c r="J1336" s="101"/>
      <c r="M1336" s="101"/>
    </row>
    <row r="1337" spans="4:13">
      <c r="D1337" s="10"/>
      <c r="F1337" s="10"/>
      <c r="I1337" s="10"/>
      <c r="J1337" s="101"/>
      <c r="M1337" s="101"/>
    </row>
    <row r="1338" spans="4:13">
      <c r="D1338" s="10"/>
      <c r="F1338" s="10"/>
      <c r="I1338" s="10"/>
      <c r="J1338" s="101"/>
      <c r="M1338" s="101"/>
    </row>
    <row r="1339" spans="4:13">
      <c r="D1339" s="10"/>
      <c r="F1339" s="10"/>
      <c r="I1339" s="10"/>
      <c r="J1339" s="101"/>
      <c r="M1339" s="101"/>
    </row>
    <row r="1340" spans="4:13">
      <c r="D1340" s="10"/>
      <c r="F1340" s="10"/>
      <c r="I1340" s="10"/>
      <c r="J1340" s="101"/>
      <c r="M1340" s="101"/>
    </row>
    <row r="1341" spans="4:13">
      <c r="D1341" s="10"/>
      <c r="F1341" s="10"/>
      <c r="I1341" s="10"/>
      <c r="J1341" s="101"/>
      <c r="M1341" s="101"/>
    </row>
    <row r="1342" spans="4:13">
      <c r="D1342" s="10"/>
      <c r="F1342" s="10"/>
      <c r="I1342" s="10"/>
      <c r="J1342" s="101"/>
      <c r="M1342" s="101"/>
    </row>
    <row r="1343" spans="4:13">
      <c r="D1343" s="10"/>
      <c r="F1343" s="10"/>
      <c r="I1343" s="10"/>
      <c r="J1343" s="101"/>
      <c r="M1343" s="101"/>
    </row>
    <row r="1344" spans="4:13">
      <c r="D1344" s="10"/>
      <c r="F1344" s="10"/>
      <c r="I1344" s="10"/>
      <c r="J1344" s="101"/>
      <c r="M1344" s="101"/>
    </row>
    <row r="1345" spans="4:13">
      <c r="D1345" s="10"/>
      <c r="F1345" s="10"/>
      <c r="I1345" s="10"/>
      <c r="J1345" s="101"/>
      <c r="M1345" s="101"/>
    </row>
    <row r="1346" spans="4:13">
      <c r="D1346" s="10"/>
      <c r="F1346" s="10"/>
      <c r="I1346" s="10"/>
      <c r="J1346" s="101"/>
      <c r="M1346" s="101"/>
    </row>
    <row r="1347" spans="4:13">
      <c r="D1347" s="10"/>
      <c r="F1347" s="10"/>
      <c r="I1347" s="10"/>
      <c r="J1347" s="101"/>
      <c r="M1347" s="101"/>
    </row>
    <row r="1348" spans="4:13">
      <c r="D1348" s="10"/>
      <c r="F1348" s="10"/>
      <c r="I1348" s="10"/>
      <c r="J1348" s="101"/>
    </row>
    <row r="1349" spans="4:13">
      <c r="D1349" s="10"/>
      <c r="F1349" s="10"/>
      <c r="I1349" s="10"/>
      <c r="J1349" s="101"/>
    </row>
    <row r="1350" spans="4:13">
      <c r="D1350" s="10"/>
      <c r="F1350" s="10"/>
      <c r="I1350" s="10"/>
      <c r="J1350" s="101"/>
    </row>
    <row r="1351" spans="4:13">
      <c r="D1351" s="10"/>
      <c r="F1351" s="10"/>
      <c r="I1351" s="10"/>
      <c r="J1351" s="101"/>
    </row>
    <row r="1352" spans="4:13">
      <c r="D1352" s="10"/>
      <c r="F1352" s="10"/>
      <c r="I1352" s="10"/>
      <c r="J1352" s="101"/>
    </row>
    <row r="1353" spans="4:13">
      <c r="D1353" s="10"/>
      <c r="F1353" s="10"/>
      <c r="I1353" s="10"/>
      <c r="J1353" s="101"/>
    </row>
    <row r="1354" spans="4:13">
      <c r="D1354" s="10"/>
      <c r="F1354" s="10"/>
      <c r="I1354" s="10"/>
      <c r="J1354" s="101"/>
    </row>
    <row r="1355" spans="4:13">
      <c r="D1355" s="10"/>
      <c r="F1355" s="10"/>
      <c r="I1355" s="10"/>
      <c r="J1355" s="101"/>
    </row>
    <row r="1356" spans="4:13">
      <c r="D1356" s="10"/>
      <c r="F1356" s="10"/>
      <c r="I1356" s="10"/>
      <c r="J1356" s="101"/>
    </row>
    <row r="1357" spans="4:13">
      <c r="D1357" s="10"/>
      <c r="F1357" s="10"/>
      <c r="I1357" s="10"/>
      <c r="J1357" s="101"/>
    </row>
    <row r="1358" spans="4:13">
      <c r="D1358" s="10"/>
      <c r="F1358" s="10"/>
      <c r="I1358" s="10"/>
      <c r="J1358" s="101"/>
    </row>
    <row r="1359" spans="4:13">
      <c r="D1359" s="10"/>
      <c r="F1359" s="10"/>
      <c r="I1359" s="10"/>
      <c r="J1359" s="101"/>
    </row>
    <row r="1360" spans="4:13">
      <c r="D1360" s="10"/>
      <c r="F1360" s="10"/>
      <c r="I1360" s="10"/>
      <c r="J1360" s="101"/>
    </row>
    <row r="1361" spans="4:14">
      <c r="D1361" s="10"/>
      <c r="F1361" s="10"/>
      <c r="I1361" s="10"/>
      <c r="J1361" s="101"/>
    </row>
    <row r="1362" spans="4:14">
      <c r="D1362" s="10"/>
      <c r="F1362" s="10"/>
      <c r="I1362" s="10"/>
      <c r="J1362" s="101"/>
    </row>
    <row r="1363" spans="4:14">
      <c r="D1363" s="10"/>
      <c r="F1363" s="10"/>
      <c r="I1363" s="10"/>
      <c r="J1363" s="101"/>
    </row>
    <row r="1364" spans="4:14">
      <c r="D1364" s="10"/>
      <c r="F1364" s="10"/>
      <c r="I1364" s="10"/>
      <c r="J1364" s="101"/>
    </row>
    <row r="1365" spans="4:14">
      <c r="D1365" s="10"/>
      <c r="F1365" s="10"/>
      <c r="I1365" s="10"/>
      <c r="J1365" s="101"/>
    </row>
    <row r="1366" spans="4:14">
      <c r="D1366" s="10"/>
      <c r="F1366" s="10"/>
      <c r="I1366" s="10"/>
      <c r="J1366" s="101"/>
      <c r="M1366" s="101"/>
    </row>
    <row r="1367" spans="4:14">
      <c r="D1367" s="10"/>
      <c r="F1367" s="10"/>
      <c r="I1367" s="10"/>
      <c r="J1367" s="101"/>
      <c r="M1367" s="101"/>
    </row>
    <row r="1368" spans="4:14">
      <c r="D1368" s="10"/>
      <c r="F1368" s="10"/>
      <c r="I1368" s="10"/>
      <c r="J1368" s="101"/>
      <c r="M1368" s="101"/>
      <c r="N1368" s="101"/>
    </row>
    <row r="1369" spans="4:14">
      <c r="D1369" s="10"/>
      <c r="F1369" s="10"/>
      <c r="I1369" s="10"/>
      <c r="J1369" s="101"/>
      <c r="M1369" s="101"/>
      <c r="N1369" s="101"/>
    </row>
    <row r="1370" spans="4:14">
      <c r="D1370" s="10"/>
      <c r="F1370" s="10"/>
      <c r="I1370" s="10"/>
      <c r="J1370" s="101"/>
      <c r="M1370" s="101"/>
    </row>
    <row r="1371" spans="4:14">
      <c r="D1371" s="10"/>
      <c r="F1371" s="10"/>
      <c r="I1371" s="10"/>
      <c r="J1371" s="101"/>
      <c r="M1371" s="101"/>
    </row>
    <row r="1372" spans="4:14">
      <c r="D1372" s="10"/>
      <c r="F1372" s="10"/>
      <c r="I1372" s="10"/>
      <c r="J1372" s="101"/>
      <c r="M1372" s="101"/>
    </row>
    <row r="1373" spans="4:14">
      <c r="D1373" s="10"/>
      <c r="F1373" s="10"/>
      <c r="I1373" s="10"/>
      <c r="J1373" s="101"/>
      <c r="M1373" s="101"/>
    </row>
    <row r="1374" spans="4:14">
      <c r="D1374" s="10"/>
      <c r="F1374" s="10"/>
      <c r="I1374" s="10"/>
      <c r="J1374" s="101"/>
      <c r="M1374" s="101"/>
    </row>
    <row r="1375" spans="4:14">
      <c r="D1375" s="10"/>
      <c r="F1375" s="10"/>
      <c r="I1375" s="10"/>
      <c r="J1375" s="101"/>
      <c r="M1375" s="101"/>
    </row>
    <row r="1376" spans="4:14">
      <c r="D1376" s="10"/>
      <c r="F1376" s="10"/>
      <c r="I1376" s="10"/>
      <c r="J1376" s="101"/>
      <c r="M1376" s="101"/>
    </row>
    <row r="1377" spans="4:13">
      <c r="D1377" s="10"/>
      <c r="F1377" s="10"/>
      <c r="I1377" s="10"/>
      <c r="J1377" s="101"/>
      <c r="M1377" s="101"/>
    </row>
    <row r="1378" spans="4:13">
      <c r="D1378" s="10"/>
      <c r="F1378" s="10"/>
      <c r="I1378" s="10"/>
      <c r="J1378" s="101"/>
      <c r="M1378" s="101"/>
    </row>
    <row r="1379" spans="4:13">
      <c r="D1379" s="10"/>
      <c r="F1379" s="10"/>
      <c r="I1379" s="10"/>
      <c r="J1379" s="101"/>
      <c r="M1379" s="101"/>
    </row>
    <row r="1380" spans="4:13">
      <c r="D1380" s="10"/>
      <c r="F1380" s="10"/>
      <c r="I1380" s="10"/>
      <c r="J1380" s="101"/>
      <c r="M1380" s="101"/>
    </row>
    <row r="1381" spans="4:13">
      <c r="D1381" s="10"/>
      <c r="F1381" s="10"/>
      <c r="I1381" s="10"/>
      <c r="J1381" s="101"/>
      <c r="M1381" s="101"/>
    </row>
    <row r="1382" spans="4:13">
      <c r="D1382" s="10"/>
      <c r="F1382" s="10"/>
      <c r="I1382" s="10"/>
      <c r="J1382" s="101"/>
      <c r="M1382" s="101"/>
    </row>
    <row r="1383" spans="4:13">
      <c r="D1383" s="10"/>
      <c r="F1383" s="10"/>
      <c r="I1383" s="10"/>
      <c r="J1383" s="101"/>
      <c r="M1383" s="101"/>
    </row>
    <row r="1384" spans="4:13">
      <c r="D1384" s="10"/>
      <c r="F1384" s="10"/>
      <c r="I1384" s="10"/>
      <c r="J1384" s="101"/>
      <c r="M1384" s="101"/>
    </row>
    <row r="1385" spans="4:13">
      <c r="D1385" s="10"/>
      <c r="F1385" s="10"/>
      <c r="I1385" s="10"/>
      <c r="J1385" s="101"/>
      <c r="M1385" s="101"/>
    </row>
    <row r="1386" spans="4:13">
      <c r="D1386" s="10"/>
      <c r="F1386" s="10"/>
      <c r="I1386" s="10"/>
      <c r="J1386" s="101"/>
      <c r="M1386" s="101"/>
    </row>
    <row r="1387" spans="4:13">
      <c r="D1387" s="10"/>
      <c r="F1387" s="10"/>
      <c r="I1387" s="10"/>
      <c r="J1387" s="101"/>
      <c r="M1387" s="101"/>
    </row>
    <row r="1388" spans="4:13">
      <c r="D1388" s="10"/>
      <c r="F1388" s="10"/>
      <c r="I1388" s="10"/>
      <c r="J1388" s="101"/>
      <c r="M1388" s="101"/>
    </row>
    <row r="1389" spans="4:13">
      <c r="D1389" s="10"/>
      <c r="F1389" s="10"/>
      <c r="I1389" s="10"/>
      <c r="J1389" s="101"/>
      <c r="M1389" s="101"/>
    </row>
    <row r="1390" spans="4:13">
      <c r="D1390" s="10"/>
      <c r="F1390" s="10"/>
      <c r="I1390" s="10"/>
      <c r="J1390" s="101"/>
      <c r="M1390" s="101"/>
    </row>
    <row r="1391" spans="4:13">
      <c r="D1391" s="10"/>
      <c r="F1391" s="10"/>
      <c r="I1391" s="10"/>
      <c r="J1391" s="101"/>
      <c r="M1391" s="101"/>
    </row>
    <row r="1392" spans="4:13">
      <c r="D1392" s="10"/>
      <c r="F1392" s="10"/>
      <c r="I1392" s="10"/>
      <c r="J1392" s="101"/>
      <c r="M1392" s="101"/>
    </row>
    <row r="1393" spans="4:14">
      <c r="D1393" s="10"/>
      <c r="F1393" s="10"/>
      <c r="I1393" s="10"/>
      <c r="J1393" s="101"/>
      <c r="M1393" s="101"/>
    </row>
    <row r="1394" spans="4:14">
      <c r="D1394" s="10"/>
      <c r="F1394" s="10"/>
      <c r="I1394" s="10"/>
      <c r="J1394" s="101"/>
      <c r="M1394" s="101"/>
      <c r="N1394" s="101"/>
    </row>
    <row r="1395" spans="4:14">
      <c r="D1395" s="10"/>
      <c r="F1395" s="10"/>
      <c r="I1395" s="10"/>
      <c r="J1395" s="101"/>
      <c r="M1395" s="101"/>
      <c r="N1395" s="101"/>
    </row>
    <row r="1396" spans="4:14">
      <c r="D1396" s="10"/>
      <c r="F1396" s="10"/>
      <c r="I1396" s="10"/>
      <c r="J1396" s="101"/>
      <c r="M1396" s="101"/>
    </row>
    <row r="1397" spans="4:14">
      <c r="D1397" s="10"/>
      <c r="F1397" s="10"/>
      <c r="I1397" s="10"/>
      <c r="J1397" s="101"/>
      <c r="M1397" s="101"/>
    </row>
    <row r="1398" spans="4:14">
      <c r="D1398" s="10"/>
      <c r="F1398" s="10"/>
      <c r="I1398" s="10"/>
      <c r="J1398" s="101"/>
      <c r="M1398" s="101"/>
    </row>
    <row r="1399" spans="4:14">
      <c r="D1399" s="10"/>
      <c r="F1399" s="10"/>
      <c r="I1399" s="10"/>
      <c r="J1399" s="101"/>
      <c r="M1399" s="101"/>
    </row>
    <row r="1400" spans="4:14">
      <c r="D1400" s="10"/>
      <c r="F1400" s="10"/>
      <c r="I1400" s="10"/>
      <c r="J1400" s="101"/>
      <c r="M1400" s="101"/>
    </row>
    <row r="1401" spans="4:14">
      <c r="D1401" s="10"/>
      <c r="F1401" s="10"/>
      <c r="I1401" s="10"/>
      <c r="J1401" s="101"/>
      <c r="M1401" s="101"/>
    </row>
    <row r="1402" spans="4:14">
      <c r="D1402" s="10"/>
      <c r="F1402" s="10"/>
      <c r="I1402" s="10"/>
      <c r="J1402" s="101"/>
      <c r="M1402" s="101"/>
    </row>
    <row r="1403" spans="4:14">
      <c r="D1403" s="10"/>
      <c r="F1403" s="10"/>
      <c r="I1403" s="10"/>
      <c r="J1403" s="101"/>
      <c r="M1403" s="101"/>
    </row>
    <row r="1404" spans="4:14">
      <c r="D1404" s="10"/>
      <c r="F1404" s="10"/>
      <c r="I1404" s="10"/>
      <c r="J1404" s="101"/>
      <c r="M1404" s="101"/>
    </row>
    <row r="1405" spans="4:14">
      <c r="D1405" s="10"/>
      <c r="F1405" s="10"/>
      <c r="I1405" s="10"/>
      <c r="J1405" s="101"/>
      <c r="M1405" s="101"/>
    </row>
    <row r="1406" spans="4:14">
      <c r="D1406" s="10"/>
      <c r="F1406" s="10"/>
      <c r="I1406" s="10"/>
      <c r="J1406" s="101"/>
    </row>
    <row r="1407" spans="4:14">
      <c r="D1407" s="10"/>
      <c r="F1407" s="10"/>
      <c r="I1407" s="10"/>
      <c r="J1407" s="101"/>
    </row>
    <row r="1408" spans="4:14">
      <c r="D1408" s="10"/>
      <c r="F1408" s="10"/>
      <c r="I1408" s="10"/>
      <c r="J1408" s="101"/>
      <c r="M1408" s="101"/>
    </row>
    <row r="1409" spans="4:13">
      <c r="D1409" s="10"/>
      <c r="F1409" s="10"/>
      <c r="I1409" s="10"/>
      <c r="J1409" s="101"/>
      <c r="M1409" s="101"/>
    </row>
    <row r="1410" spans="4:13">
      <c r="D1410" s="10"/>
      <c r="F1410" s="10"/>
      <c r="I1410" s="10"/>
      <c r="J1410" s="101"/>
      <c r="M1410" s="101"/>
    </row>
    <row r="1411" spans="4:13">
      <c r="D1411" s="10"/>
      <c r="F1411" s="10"/>
      <c r="I1411" s="10"/>
      <c r="J1411" s="101"/>
      <c r="M1411" s="101"/>
    </row>
    <row r="1412" spans="4:13">
      <c r="D1412" s="10"/>
      <c r="F1412" s="10"/>
      <c r="I1412" s="10"/>
      <c r="J1412" s="101"/>
      <c r="M1412" s="101"/>
    </row>
    <row r="1413" spans="4:13">
      <c r="D1413" s="10"/>
      <c r="F1413" s="10"/>
      <c r="I1413" s="10"/>
      <c r="J1413" s="101"/>
      <c r="M1413" s="101"/>
    </row>
    <row r="1414" spans="4:13">
      <c r="D1414" s="10"/>
      <c r="F1414" s="10"/>
      <c r="I1414" s="10"/>
      <c r="J1414" s="101"/>
      <c r="M1414" s="101"/>
    </row>
    <row r="1415" spans="4:13">
      <c r="D1415" s="10"/>
      <c r="F1415" s="10"/>
      <c r="I1415" s="10"/>
      <c r="J1415" s="101"/>
      <c r="M1415" s="101"/>
    </row>
    <row r="1416" spans="4:13">
      <c r="D1416" s="10"/>
      <c r="F1416" s="10"/>
      <c r="I1416" s="10"/>
      <c r="J1416" s="101"/>
      <c r="M1416" s="101"/>
    </row>
    <row r="1417" spans="4:13">
      <c r="D1417" s="10"/>
      <c r="F1417" s="10"/>
      <c r="I1417" s="10"/>
      <c r="J1417" s="101"/>
      <c r="M1417" s="101"/>
    </row>
    <row r="1418" spans="4:13">
      <c r="D1418" s="10"/>
      <c r="F1418" s="10"/>
      <c r="I1418" s="10"/>
      <c r="J1418" s="101"/>
    </row>
    <row r="1419" spans="4:13">
      <c r="D1419" s="10"/>
      <c r="F1419" s="10"/>
      <c r="I1419" s="10"/>
      <c r="J1419" s="101"/>
    </row>
    <row r="1420" spans="4:13">
      <c r="D1420" s="10"/>
      <c r="F1420" s="10"/>
      <c r="I1420" s="10"/>
      <c r="J1420" s="101"/>
      <c r="M1420" s="101"/>
    </row>
    <row r="1421" spans="4:13">
      <c r="D1421" s="10"/>
      <c r="F1421" s="10"/>
      <c r="I1421" s="10"/>
      <c r="J1421" s="101"/>
      <c r="M1421" s="101"/>
    </row>
    <row r="1422" spans="4:13">
      <c r="D1422" s="10"/>
      <c r="F1422" s="10"/>
      <c r="I1422" s="10"/>
      <c r="J1422" s="101"/>
      <c r="M1422" s="101"/>
    </row>
    <row r="1423" spans="4:13">
      <c r="D1423" s="10"/>
      <c r="F1423" s="10"/>
      <c r="I1423" s="10"/>
      <c r="J1423" s="101"/>
      <c r="M1423" s="101"/>
    </row>
    <row r="1424" spans="4:13">
      <c r="D1424" s="10"/>
      <c r="F1424" s="10"/>
      <c r="I1424" s="10"/>
      <c r="J1424" s="101"/>
      <c r="M1424" s="101"/>
    </row>
    <row r="1425" spans="4:13">
      <c r="D1425" s="10"/>
      <c r="F1425" s="10"/>
      <c r="I1425" s="10"/>
      <c r="J1425" s="101"/>
      <c r="M1425" s="101"/>
    </row>
    <row r="1426" spans="4:13">
      <c r="D1426" s="10"/>
      <c r="F1426" s="10"/>
      <c r="I1426" s="10"/>
      <c r="J1426" s="101"/>
      <c r="M1426" s="101"/>
    </row>
    <row r="1427" spans="4:13">
      <c r="D1427" s="10"/>
      <c r="F1427" s="10"/>
      <c r="I1427" s="10"/>
      <c r="J1427" s="101"/>
      <c r="M1427" s="101"/>
    </row>
    <row r="1428" spans="4:13">
      <c r="D1428" s="10"/>
      <c r="F1428" s="10"/>
      <c r="I1428" s="10"/>
      <c r="J1428" s="101"/>
      <c r="M1428" s="101"/>
    </row>
    <row r="1429" spans="4:13">
      <c r="D1429" s="10"/>
      <c r="F1429" s="10"/>
      <c r="I1429" s="10"/>
      <c r="J1429" s="101"/>
      <c r="M1429" s="101"/>
    </row>
    <row r="1430" spans="4:13">
      <c r="D1430" s="10"/>
      <c r="F1430" s="10"/>
      <c r="I1430" s="10"/>
      <c r="J1430" s="101"/>
      <c r="M1430" s="101"/>
    </row>
    <row r="1431" spans="4:13">
      <c r="D1431" s="10"/>
      <c r="F1431" s="10"/>
      <c r="I1431" s="10"/>
      <c r="J1431" s="101"/>
      <c r="M1431" s="101"/>
    </row>
    <row r="1432" spans="4:13">
      <c r="D1432" s="10"/>
      <c r="F1432" s="10"/>
      <c r="I1432" s="10"/>
      <c r="J1432" s="101"/>
      <c r="M1432" s="101"/>
    </row>
    <row r="1433" spans="4:13">
      <c r="D1433" s="10"/>
      <c r="F1433" s="10"/>
      <c r="I1433" s="10"/>
      <c r="J1433" s="101"/>
      <c r="M1433" s="101"/>
    </row>
    <row r="1434" spans="4:13">
      <c r="D1434" s="10"/>
      <c r="F1434" s="10"/>
      <c r="I1434" s="10"/>
      <c r="J1434" s="101"/>
      <c r="M1434" s="101"/>
    </row>
    <row r="1435" spans="4:13">
      <c r="D1435" s="10"/>
      <c r="F1435" s="10"/>
      <c r="I1435" s="10"/>
      <c r="J1435" s="101"/>
      <c r="M1435" s="101"/>
    </row>
    <row r="1436" spans="4:13">
      <c r="D1436" s="10"/>
      <c r="F1436" s="10"/>
      <c r="I1436" s="10"/>
      <c r="J1436" s="101"/>
      <c r="M1436" s="101"/>
    </row>
    <row r="1437" spans="4:13">
      <c r="D1437" s="10"/>
      <c r="F1437" s="10"/>
      <c r="I1437" s="10"/>
      <c r="J1437" s="101"/>
      <c r="M1437" s="101"/>
    </row>
    <row r="1438" spans="4:13">
      <c r="D1438" s="10"/>
      <c r="F1438" s="10"/>
      <c r="I1438" s="10"/>
      <c r="J1438" s="101"/>
      <c r="M1438" s="101"/>
    </row>
    <row r="1439" spans="4:13">
      <c r="D1439" s="10"/>
      <c r="F1439" s="10"/>
      <c r="I1439" s="10"/>
      <c r="J1439" s="101"/>
      <c r="M1439" s="101"/>
    </row>
    <row r="1440" spans="4:13">
      <c r="D1440" s="10"/>
      <c r="F1440" s="10"/>
      <c r="I1440" s="10"/>
      <c r="J1440" s="101"/>
      <c r="M1440" s="101"/>
    </row>
    <row r="1441" spans="4:14">
      <c r="D1441" s="10"/>
      <c r="F1441" s="10"/>
      <c r="I1441" s="10"/>
      <c r="J1441" s="101"/>
      <c r="M1441" s="101"/>
    </row>
    <row r="1442" spans="4:14">
      <c r="D1442" s="10"/>
      <c r="F1442" s="10"/>
      <c r="I1442" s="10"/>
      <c r="J1442" s="101"/>
      <c r="M1442" s="101"/>
    </row>
    <row r="1443" spans="4:14">
      <c r="D1443" s="10"/>
      <c r="F1443" s="10"/>
      <c r="I1443" s="10"/>
      <c r="J1443" s="101"/>
      <c r="M1443" s="101"/>
    </row>
    <row r="1444" spans="4:14">
      <c r="D1444" s="10"/>
      <c r="F1444" s="10"/>
      <c r="I1444" s="10"/>
      <c r="J1444" s="101"/>
      <c r="M1444" s="101"/>
    </row>
    <row r="1445" spans="4:14">
      <c r="D1445" s="10"/>
      <c r="F1445" s="10"/>
      <c r="I1445" s="10"/>
      <c r="J1445" s="101"/>
      <c r="M1445" s="101"/>
    </row>
    <row r="1446" spans="4:14">
      <c r="D1446" s="10"/>
      <c r="F1446" s="10"/>
      <c r="I1446" s="10"/>
      <c r="J1446" s="101"/>
      <c r="M1446" s="101"/>
      <c r="N1446" s="101"/>
    </row>
    <row r="1447" spans="4:14">
      <c r="D1447" s="10"/>
      <c r="F1447" s="10"/>
      <c r="I1447" s="10"/>
      <c r="J1447" s="101"/>
      <c r="M1447" s="101"/>
      <c r="N1447" s="101"/>
    </row>
    <row r="1448" spans="4:14">
      <c r="D1448" s="10"/>
      <c r="F1448" s="10"/>
      <c r="I1448" s="10"/>
      <c r="J1448" s="101"/>
      <c r="M1448" s="101"/>
      <c r="N1448" s="101"/>
    </row>
    <row r="1449" spans="4:14">
      <c r="D1449" s="10"/>
      <c r="F1449" s="10"/>
      <c r="I1449" s="10"/>
      <c r="J1449" s="101"/>
      <c r="M1449" s="101"/>
      <c r="N1449" s="101"/>
    </row>
    <row r="1450" spans="4:14">
      <c r="D1450" s="10"/>
      <c r="F1450" s="10"/>
      <c r="I1450" s="10"/>
      <c r="J1450" s="101"/>
      <c r="M1450" s="101"/>
    </row>
    <row r="1451" spans="4:14">
      <c r="D1451" s="10"/>
      <c r="F1451" s="10"/>
      <c r="I1451" s="10"/>
      <c r="J1451" s="101"/>
      <c r="M1451" s="101"/>
    </row>
    <row r="1452" spans="4:14">
      <c r="D1452" s="10"/>
      <c r="F1452" s="10"/>
      <c r="I1452" s="10"/>
      <c r="J1452" s="101"/>
      <c r="M1452" s="101"/>
    </row>
    <row r="1453" spans="4:14">
      <c r="D1453" s="10"/>
      <c r="F1453" s="10"/>
      <c r="I1453" s="10"/>
      <c r="J1453" s="101"/>
      <c r="M1453" s="101"/>
    </row>
    <row r="1454" spans="4:14">
      <c r="D1454" s="10"/>
      <c r="F1454" s="10"/>
      <c r="I1454" s="10"/>
      <c r="J1454" s="101"/>
      <c r="M1454" s="101"/>
    </row>
    <row r="1455" spans="4:14">
      <c r="D1455" s="10"/>
      <c r="F1455" s="10"/>
      <c r="I1455" s="10"/>
      <c r="J1455" s="101"/>
      <c r="M1455" s="101"/>
    </row>
    <row r="1456" spans="4:14">
      <c r="D1456" s="10"/>
      <c r="F1456" s="10"/>
      <c r="I1456" s="10"/>
      <c r="J1456" s="101"/>
    </row>
    <row r="1457" spans="4:13">
      <c r="D1457" s="10"/>
      <c r="F1457" s="10"/>
      <c r="I1457" s="10"/>
      <c r="J1457" s="101"/>
    </row>
    <row r="1458" spans="4:13">
      <c r="D1458" s="10"/>
      <c r="F1458" s="10"/>
      <c r="I1458" s="10"/>
      <c r="J1458" s="101"/>
    </row>
    <row r="1459" spans="4:13">
      <c r="D1459" s="10"/>
      <c r="F1459" s="10"/>
      <c r="I1459" s="10"/>
      <c r="J1459" s="101"/>
    </row>
    <row r="1460" spans="4:13">
      <c r="D1460" s="10"/>
      <c r="F1460" s="10"/>
      <c r="I1460" s="10"/>
      <c r="J1460" s="101"/>
    </row>
    <row r="1461" spans="4:13">
      <c r="D1461" s="10"/>
      <c r="F1461" s="10"/>
      <c r="I1461" s="10"/>
      <c r="J1461" s="101"/>
    </row>
    <row r="1462" spans="4:13">
      <c r="D1462" s="10"/>
      <c r="F1462" s="10"/>
      <c r="I1462" s="10"/>
      <c r="J1462" s="101"/>
    </row>
    <row r="1463" spans="4:13">
      <c r="D1463" s="10"/>
      <c r="F1463" s="10"/>
      <c r="I1463" s="10"/>
      <c r="J1463" s="101"/>
    </row>
    <row r="1464" spans="4:13">
      <c r="D1464" s="10"/>
      <c r="F1464" s="10"/>
      <c r="I1464" s="10"/>
      <c r="J1464" s="101"/>
    </row>
    <row r="1465" spans="4:13">
      <c r="D1465" s="10"/>
      <c r="F1465" s="10"/>
      <c r="I1465" s="10"/>
      <c r="J1465" s="101"/>
    </row>
    <row r="1466" spans="4:13">
      <c r="D1466" s="10"/>
      <c r="F1466" s="10"/>
      <c r="I1466" s="10"/>
      <c r="J1466" s="101"/>
    </row>
    <row r="1467" spans="4:13">
      <c r="D1467" s="10"/>
      <c r="F1467" s="10"/>
      <c r="I1467" s="10"/>
      <c r="J1467" s="101"/>
    </row>
    <row r="1468" spans="4:13">
      <c r="D1468" s="10"/>
      <c r="F1468" s="10"/>
      <c r="I1468" s="10"/>
      <c r="J1468" s="101"/>
    </row>
    <row r="1469" spans="4:13">
      <c r="D1469" s="10"/>
      <c r="F1469" s="10"/>
      <c r="I1469" s="10"/>
      <c r="J1469" s="101"/>
    </row>
    <row r="1470" spans="4:13">
      <c r="D1470" s="10"/>
      <c r="F1470" s="10"/>
      <c r="I1470" s="10"/>
      <c r="J1470" s="101"/>
    </row>
    <row r="1471" spans="4:13">
      <c r="D1471" s="10"/>
      <c r="F1471" s="10"/>
      <c r="I1471" s="10"/>
      <c r="J1471" s="101"/>
      <c r="M1471" s="101"/>
    </row>
    <row r="1472" spans="4:13">
      <c r="D1472" s="10"/>
      <c r="F1472" s="10"/>
      <c r="I1472" s="10"/>
      <c r="J1472" s="101"/>
      <c r="M1472" s="101"/>
    </row>
    <row r="1473" spans="4:13">
      <c r="D1473" s="10"/>
      <c r="F1473" s="10"/>
      <c r="I1473" s="10"/>
      <c r="J1473" s="101"/>
    </row>
    <row r="1474" spans="4:13">
      <c r="D1474" s="10"/>
      <c r="F1474" s="10"/>
      <c r="I1474" s="10"/>
      <c r="J1474" s="101"/>
      <c r="M1474" s="101"/>
    </row>
    <row r="1475" spans="4:13">
      <c r="D1475" s="10"/>
      <c r="F1475" s="10"/>
      <c r="I1475" s="10"/>
      <c r="J1475" s="101"/>
    </row>
    <row r="1476" spans="4:13">
      <c r="D1476" s="10"/>
      <c r="F1476" s="10"/>
      <c r="I1476" s="10"/>
      <c r="J1476" s="101"/>
    </row>
    <row r="1477" spans="4:13">
      <c r="D1477" s="10"/>
      <c r="F1477" s="10"/>
      <c r="I1477" s="10"/>
      <c r="J1477" s="101"/>
      <c r="M1477" s="101"/>
    </row>
    <row r="1478" spans="4:13">
      <c r="D1478" s="10"/>
      <c r="F1478" s="10"/>
      <c r="I1478" s="10"/>
      <c r="J1478" s="101"/>
    </row>
    <row r="1479" spans="4:13">
      <c r="D1479" s="10"/>
      <c r="F1479" s="10"/>
      <c r="I1479" s="10"/>
      <c r="J1479" s="101"/>
    </row>
    <row r="1480" spans="4:13">
      <c r="D1480" s="10"/>
      <c r="F1480" s="10"/>
      <c r="I1480" s="10"/>
      <c r="J1480" s="101"/>
      <c r="M1480" s="101"/>
    </row>
    <row r="1481" spans="4:13">
      <c r="D1481" s="10"/>
      <c r="F1481" s="10"/>
      <c r="I1481" s="10"/>
      <c r="J1481" s="101"/>
      <c r="M1481" s="101"/>
    </row>
    <row r="1482" spans="4:13">
      <c r="D1482" s="10"/>
      <c r="F1482" s="10"/>
      <c r="I1482" s="10"/>
      <c r="J1482" s="101"/>
    </row>
    <row r="1483" spans="4:13">
      <c r="D1483" s="10"/>
      <c r="F1483" s="10"/>
      <c r="I1483" s="10"/>
      <c r="J1483" s="101"/>
    </row>
    <row r="1484" spans="4:13">
      <c r="D1484" s="10"/>
      <c r="F1484" s="10"/>
      <c r="I1484" s="10"/>
      <c r="J1484" s="101"/>
    </row>
    <row r="1485" spans="4:13">
      <c r="D1485" s="10"/>
      <c r="F1485" s="10"/>
      <c r="I1485" s="10"/>
      <c r="J1485" s="101"/>
    </row>
    <row r="1486" spans="4:13">
      <c r="D1486" s="10"/>
      <c r="F1486" s="10"/>
      <c r="I1486" s="10"/>
      <c r="J1486" s="101"/>
      <c r="M1486" s="101"/>
    </row>
    <row r="1487" spans="4:13">
      <c r="D1487" s="10"/>
      <c r="F1487" s="10"/>
      <c r="I1487" s="10"/>
      <c r="J1487" s="101"/>
      <c r="M1487" s="101"/>
    </row>
    <row r="1488" spans="4:13">
      <c r="D1488" s="10"/>
      <c r="F1488" s="10"/>
      <c r="I1488" s="10"/>
      <c r="J1488" s="101"/>
      <c r="M1488" s="101"/>
    </row>
    <row r="1489" spans="4:14">
      <c r="D1489" s="10"/>
      <c r="F1489" s="10"/>
      <c r="I1489" s="10"/>
      <c r="J1489" s="101"/>
    </row>
    <row r="1490" spans="4:14">
      <c r="D1490" s="10"/>
      <c r="F1490" s="10"/>
      <c r="I1490" s="10"/>
      <c r="J1490" s="101"/>
    </row>
    <row r="1491" spans="4:14">
      <c r="D1491" s="10"/>
      <c r="F1491" s="10"/>
      <c r="I1491" s="10"/>
      <c r="J1491" s="101"/>
      <c r="M1491" s="101"/>
      <c r="N1491" s="101"/>
    </row>
    <row r="1492" spans="4:14">
      <c r="D1492" s="10"/>
      <c r="F1492" s="10"/>
      <c r="I1492" s="10"/>
      <c r="J1492" s="101"/>
    </row>
    <row r="1493" spans="4:14">
      <c r="D1493" s="10"/>
      <c r="F1493" s="10"/>
      <c r="I1493" s="10"/>
      <c r="J1493" s="101"/>
      <c r="M1493" s="101"/>
    </row>
    <row r="1494" spans="4:14">
      <c r="D1494" s="10"/>
      <c r="F1494" s="10"/>
      <c r="I1494" s="10"/>
      <c r="J1494" s="101"/>
    </row>
    <row r="1495" spans="4:14">
      <c r="D1495" s="10"/>
      <c r="F1495" s="10"/>
      <c r="I1495" s="10"/>
      <c r="J1495" s="101"/>
    </row>
    <row r="1496" spans="4:14">
      <c r="D1496" s="10"/>
      <c r="F1496" s="10"/>
      <c r="I1496" s="10"/>
      <c r="J1496" s="101"/>
    </row>
    <row r="1497" spans="4:14">
      <c r="D1497" s="10"/>
      <c r="F1497" s="10"/>
      <c r="I1497" s="10"/>
      <c r="J1497" s="101"/>
    </row>
    <row r="1498" spans="4:14">
      <c r="D1498" s="10"/>
      <c r="F1498" s="10"/>
      <c r="I1498" s="10"/>
      <c r="J1498" s="101"/>
    </row>
    <row r="1499" spans="4:14">
      <c r="D1499" s="10"/>
      <c r="F1499" s="10"/>
      <c r="I1499" s="10"/>
      <c r="J1499" s="101"/>
    </row>
    <row r="1500" spans="4:14">
      <c r="D1500" s="10"/>
      <c r="F1500" s="10"/>
      <c r="I1500" s="10"/>
      <c r="J1500" s="101"/>
    </row>
    <row r="1501" spans="4:14">
      <c r="D1501" s="10"/>
      <c r="F1501" s="10"/>
      <c r="I1501" s="10"/>
      <c r="J1501" s="101"/>
      <c r="M1501" s="101"/>
    </row>
    <row r="1502" spans="4:14">
      <c r="D1502" s="10"/>
      <c r="F1502" s="10"/>
      <c r="I1502" s="10"/>
      <c r="J1502" s="101"/>
      <c r="M1502" s="101"/>
    </row>
    <row r="1503" spans="4:14">
      <c r="D1503" s="10"/>
      <c r="F1503" s="10"/>
      <c r="I1503" s="10"/>
      <c r="J1503" s="101"/>
    </row>
    <row r="1504" spans="4:14">
      <c r="D1504" s="10"/>
      <c r="F1504" s="10"/>
      <c r="I1504" s="10"/>
      <c r="J1504" s="101"/>
    </row>
    <row r="1505" spans="4:13">
      <c r="D1505" s="10"/>
      <c r="F1505" s="10"/>
      <c r="I1505" s="10"/>
      <c r="J1505" s="101"/>
    </row>
    <row r="1506" spans="4:13">
      <c r="D1506" s="10"/>
      <c r="F1506" s="10"/>
      <c r="I1506" s="10"/>
      <c r="J1506" s="101"/>
      <c r="M1506" s="101"/>
    </row>
    <row r="1507" spans="4:13">
      <c r="D1507" s="10"/>
      <c r="F1507" s="10"/>
      <c r="I1507" s="10"/>
      <c r="J1507" s="101"/>
    </row>
    <row r="1508" spans="4:13">
      <c r="D1508" s="10"/>
      <c r="F1508" s="10"/>
      <c r="I1508" s="10"/>
      <c r="J1508" s="101"/>
    </row>
    <row r="1509" spans="4:13">
      <c r="D1509" s="10"/>
      <c r="F1509" s="10"/>
      <c r="I1509" s="10"/>
      <c r="J1509" s="101"/>
    </row>
    <row r="1510" spans="4:13">
      <c r="D1510" s="10"/>
      <c r="F1510" s="10"/>
      <c r="I1510" s="10"/>
      <c r="J1510" s="101"/>
    </row>
    <row r="1511" spans="4:13">
      <c r="D1511" s="10"/>
      <c r="F1511" s="10"/>
      <c r="I1511" s="10"/>
      <c r="J1511" s="101"/>
      <c r="M1511" s="101"/>
    </row>
    <row r="1512" spans="4:13">
      <c r="D1512" s="10"/>
      <c r="F1512" s="10"/>
      <c r="I1512" s="10"/>
      <c r="J1512" s="101"/>
      <c r="M1512" s="101"/>
    </row>
    <row r="1513" spans="4:13">
      <c r="D1513" s="10"/>
      <c r="F1513" s="10"/>
      <c r="I1513" s="10"/>
      <c r="J1513" s="101"/>
    </row>
    <row r="1514" spans="4:13">
      <c r="D1514" s="10"/>
      <c r="F1514" s="10"/>
      <c r="I1514" s="10"/>
      <c r="J1514" s="101"/>
      <c r="M1514" s="101"/>
    </row>
    <row r="1515" spans="4:13">
      <c r="D1515" s="10"/>
      <c r="F1515" s="10"/>
      <c r="I1515" s="10"/>
      <c r="J1515" s="101"/>
    </row>
    <row r="1516" spans="4:13">
      <c r="D1516" s="10"/>
      <c r="F1516" s="10"/>
      <c r="I1516" s="10"/>
      <c r="J1516" s="101"/>
    </row>
    <row r="1517" spans="4:13">
      <c r="D1517" s="10"/>
      <c r="F1517" s="10"/>
      <c r="I1517" s="10"/>
      <c r="J1517" s="101"/>
      <c r="M1517" s="101"/>
    </row>
    <row r="1518" spans="4:13">
      <c r="D1518" s="10"/>
      <c r="F1518" s="10"/>
      <c r="I1518" s="10"/>
      <c r="J1518" s="101"/>
    </row>
    <row r="1519" spans="4:13">
      <c r="D1519" s="10"/>
      <c r="F1519" s="10"/>
      <c r="I1519" s="10"/>
      <c r="J1519" s="101"/>
    </row>
    <row r="1520" spans="4:13">
      <c r="D1520" s="10"/>
      <c r="F1520" s="10"/>
      <c r="I1520" s="10"/>
      <c r="J1520" s="101"/>
      <c r="M1520" s="101"/>
    </row>
    <row r="1521" spans="4:14">
      <c r="D1521" s="10"/>
      <c r="F1521" s="10"/>
      <c r="I1521" s="10"/>
      <c r="J1521" s="101"/>
      <c r="M1521" s="101"/>
    </row>
    <row r="1522" spans="4:14">
      <c r="D1522" s="10"/>
      <c r="F1522" s="10"/>
      <c r="I1522" s="10"/>
      <c r="J1522" s="101"/>
    </row>
    <row r="1523" spans="4:14">
      <c r="D1523" s="10"/>
      <c r="F1523" s="10"/>
      <c r="I1523" s="10"/>
      <c r="J1523" s="101"/>
      <c r="M1523" s="101"/>
      <c r="N1523" s="101"/>
    </row>
    <row r="1524" spans="4:14">
      <c r="D1524" s="10"/>
      <c r="F1524" s="10"/>
      <c r="I1524" s="10"/>
      <c r="J1524" s="101"/>
      <c r="M1524" s="101"/>
      <c r="N1524" s="101"/>
    </row>
    <row r="1525" spans="4:14">
      <c r="D1525" s="10"/>
      <c r="F1525" s="10"/>
      <c r="I1525" s="10"/>
      <c r="J1525" s="101"/>
    </row>
    <row r="1526" spans="4:14">
      <c r="D1526" s="10"/>
      <c r="F1526" s="10"/>
      <c r="I1526" s="10"/>
      <c r="J1526" s="101"/>
      <c r="M1526" s="101"/>
    </row>
    <row r="1527" spans="4:14">
      <c r="D1527" s="10"/>
      <c r="F1527" s="10"/>
      <c r="I1527" s="10"/>
      <c r="J1527" s="101"/>
      <c r="M1527" s="101"/>
    </row>
    <row r="1528" spans="4:14">
      <c r="D1528" s="10"/>
      <c r="F1528" s="10"/>
      <c r="I1528" s="10"/>
      <c r="J1528" s="101"/>
    </row>
    <row r="1529" spans="4:14">
      <c r="D1529" s="10"/>
      <c r="F1529" s="10"/>
      <c r="I1529" s="10"/>
      <c r="J1529" s="101"/>
      <c r="M1529" s="101"/>
    </row>
    <row r="1530" spans="4:14">
      <c r="D1530" s="10"/>
      <c r="F1530" s="10"/>
      <c r="I1530" s="10"/>
      <c r="J1530" s="101"/>
      <c r="M1530" s="101"/>
    </row>
    <row r="1531" spans="4:14">
      <c r="D1531" s="10"/>
      <c r="F1531" s="10"/>
      <c r="I1531" s="10"/>
      <c r="J1531" s="101"/>
    </row>
    <row r="1532" spans="4:14">
      <c r="D1532" s="10"/>
      <c r="F1532" s="10"/>
      <c r="I1532" s="10"/>
      <c r="J1532" s="101"/>
      <c r="M1532" s="101"/>
    </row>
    <row r="1533" spans="4:14">
      <c r="D1533" s="10"/>
      <c r="F1533" s="10"/>
      <c r="I1533" s="10"/>
      <c r="J1533" s="101"/>
      <c r="M1533" s="101"/>
    </row>
    <row r="1534" spans="4:14">
      <c r="D1534" s="10"/>
      <c r="F1534" s="10"/>
      <c r="I1534" s="10"/>
      <c r="J1534" s="101"/>
    </row>
    <row r="1535" spans="4:14">
      <c r="D1535" s="10"/>
      <c r="F1535" s="10"/>
      <c r="I1535" s="10"/>
      <c r="J1535" s="101"/>
    </row>
    <row r="1536" spans="4:14">
      <c r="D1536" s="10"/>
      <c r="F1536" s="10"/>
      <c r="I1536" s="10"/>
      <c r="J1536" s="101"/>
    </row>
    <row r="1537" spans="4:14">
      <c r="D1537" s="10"/>
      <c r="F1537" s="10"/>
      <c r="I1537" s="10"/>
      <c r="J1537" s="101"/>
      <c r="M1537" s="101"/>
    </row>
    <row r="1538" spans="4:14">
      <c r="D1538" s="10"/>
      <c r="F1538" s="10"/>
      <c r="I1538" s="10"/>
      <c r="J1538" s="101"/>
      <c r="M1538" s="101"/>
    </row>
    <row r="1539" spans="4:14">
      <c r="D1539" s="10"/>
      <c r="F1539" s="10"/>
      <c r="I1539" s="10"/>
      <c r="J1539" s="101"/>
    </row>
    <row r="1540" spans="4:14">
      <c r="D1540" s="10"/>
      <c r="F1540" s="10"/>
      <c r="I1540" s="10"/>
      <c r="J1540" s="101"/>
    </row>
    <row r="1541" spans="4:14">
      <c r="D1541" s="10"/>
      <c r="F1541" s="10"/>
      <c r="I1541" s="10"/>
      <c r="J1541" s="101"/>
    </row>
    <row r="1542" spans="4:14">
      <c r="D1542" s="10"/>
      <c r="F1542" s="10"/>
      <c r="I1542" s="10"/>
      <c r="J1542" s="101"/>
      <c r="M1542" s="101"/>
      <c r="N1542" s="101"/>
    </row>
    <row r="1543" spans="4:14">
      <c r="D1543" s="10"/>
      <c r="F1543" s="10"/>
      <c r="I1543" s="10"/>
      <c r="J1543" s="101"/>
      <c r="M1543" s="101"/>
      <c r="N1543" s="101"/>
    </row>
    <row r="1544" spans="4:14">
      <c r="D1544" s="10"/>
      <c r="F1544" s="10"/>
      <c r="I1544" s="10"/>
      <c r="J1544" s="101"/>
    </row>
    <row r="1545" spans="4:14">
      <c r="D1545" s="10"/>
      <c r="F1545" s="10"/>
      <c r="I1545" s="10"/>
      <c r="J1545" s="101"/>
      <c r="M1545" s="101"/>
    </row>
    <row r="1546" spans="4:14">
      <c r="D1546" s="10"/>
      <c r="F1546" s="10"/>
      <c r="I1546" s="10"/>
      <c r="J1546" s="101"/>
      <c r="M1546" s="101"/>
    </row>
    <row r="1547" spans="4:14">
      <c r="D1547" s="10"/>
      <c r="F1547" s="10"/>
      <c r="I1547" s="10"/>
      <c r="J1547" s="101"/>
    </row>
    <row r="1548" spans="4:14">
      <c r="D1548" s="10"/>
      <c r="F1548" s="10"/>
      <c r="I1548" s="10"/>
      <c r="J1548" s="101"/>
      <c r="M1548" s="101"/>
    </row>
    <row r="1549" spans="4:14">
      <c r="D1549" s="10"/>
      <c r="F1549" s="10"/>
      <c r="I1549" s="10"/>
      <c r="J1549" s="101"/>
      <c r="M1549" s="101"/>
    </row>
    <row r="1550" spans="4:14">
      <c r="D1550" s="10"/>
      <c r="F1550" s="10"/>
      <c r="I1550" s="10"/>
      <c r="J1550" s="101"/>
      <c r="M1550" s="101"/>
    </row>
    <row r="1551" spans="4:14">
      <c r="D1551" s="10"/>
      <c r="F1551" s="10"/>
      <c r="I1551" s="10"/>
      <c r="J1551" s="101"/>
    </row>
    <row r="1552" spans="4:14">
      <c r="D1552" s="10"/>
      <c r="F1552" s="10"/>
      <c r="I1552" s="10"/>
      <c r="J1552" s="101"/>
      <c r="M1552" s="101"/>
    </row>
    <row r="1553" spans="4:14">
      <c r="D1553" s="10"/>
      <c r="F1553" s="10"/>
      <c r="I1553" s="10"/>
      <c r="J1553" s="101"/>
      <c r="M1553" s="101"/>
      <c r="N1553" s="101"/>
    </row>
    <row r="1554" spans="4:14">
      <c r="D1554" s="10"/>
      <c r="F1554" s="10"/>
      <c r="I1554" s="10"/>
      <c r="J1554" s="101"/>
      <c r="M1554" s="101"/>
    </row>
    <row r="1555" spans="4:14">
      <c r="D1555" s="10"/>
      <c r="F1555" s="10"/>
      <c r="I1555" s="10"/>
      <c r="J1555" s="101"/>
      <c r="M1555" s="101"/>
      <c r="N1555" s="101"/>
    </row>
    <row r="1556" spans="4:14">
      <c r="D1556" s="10"/>
      <c r="F1556" s="10"/>
      <c r="I1556" s="10"/>
      <c r="J1556" s="101"/>
      <c r="M1556" s="101"/>
    </row>
    <row r="1557" spans="4:14">
      <c r="D1557" s="10"/>
      <c r="F1557" s="10"/>
      <c r="I1557" s="10"/>
      <c r="J1557" s="101"/>
      <c r="M1557" s="101"/>
    </row>
    <row r="1558" spans="4:14">
      <c r="D1558" s="10"/>
      <c r="F1558" s="10"/>
      <c r="I1558" s="10"/>
      <c r="J1558" s="101"/>
      <c r="M1558" s="101"/>
    </row>
    <row r="1559" spans="4:14">
      <c r="D1559" s="10"/>
      <c r="F1559" s="10"/>
      <c r="I1559" s="10"/>
      <c r="J1559" s="101"/>
      <c r="M1559" s="101"/>
    </row>
    <row r="1560" spans="4:14">
      <c r="D1560" s="10"/>
      <c r="F1560" s="10"/>
      <c r="I1560" s="10"/>
      <c r="J1560" s="101"/>
    </row>
    <row r="1561" spans="4:14">
      <c r="D1561" s="10"/>
      <c r="F1561" s="10"/>
      <c r="I1561" s="10"/>
      <c r="J1561" s="101"/>
      <c r="M1561" s="101"/>
    </row>
    <row r="1562" spans="4:14">
      <c r="D1562" s="10"/>
      <c r="F1562" s="10"/>
      <c r="I1562" s="10"/>
      <c r="J1562" s="101"/>
      <c r="M1562" s="101"/>
      <c r="N1562" s="101"/>
    </row>
    <row r="1563" spans="4:14">
      <c r="D1563" s="10"/>
      <c r="F1563" s="10"/>
      <c r="I1563" s="10"/>
      <c r="J1563" s="101"/>
      <c r="M1563" s="101"/>
      <c r="N1563" s="101"/>
    </row>
    <row r="1564" spans="4:14">
      <c r="D1564" s="10"/>
      <c r="F1564" s="10"/>
      <c r="I1564" s="10"/>
      <c r="J1564" s="101"/>
      <c r="M1564" s="101"/>
      <c r="N1564" s="101"/>
    </row>
    <row r="1565" spans="4:14">
      <c r="D1565" s="10"/>
      <c r="F1565" s="10"/>
      <c r="I1565" s="10"/>
      <c r="J1565" s="101"/>
      <c r="M1565" s="101"/>
      <c r="N1565" s="101"/>
    </row>
    <row r="1566" spans="4:14">
      <c r="D1566" s="10"/>
      <c r="F1566" s="10"/>
      <c r="I1566" s="10"/>
      <c r="J1566" s="101"/>
      <c r="M1566" s="101"/>
      <c r="N1566" s="101"/>
    </row>
    <row r="1567" spans="4:14">
      <c r="D1567" s="10"/>
      <c r="F1567" s="10"/>
      <c r="I1567" s="10"/>
      <c r="J1567" s="101"/>
      <c r="M1567" s="101"/>
    </row>
    <row r="1568" spans="4:14">
      <c r="D1568" s="10"/>
      <c r="F1568" s="10"/>
      <c r="I1568" s="10"/>
      <c r="J1568" s="101"/>
      <c r="M1568" s="101"/>
      <c r="N1568" s="101"/>
    </row>
    <row r="1569" spans="4:14">
      <c r="D1569" s="10"/>
      <c r="F1569" s="10"/>
      <c r="I1569" s="10"/>
      <c r="J1569" s="101"/>
      <c r="M1569" s="101"/>
      <c r="N1569" s="101"/>
    </row>
    <row r="1570" spans="4:14">
      <c r="D1570" s="10"/>
      <c r="F1570" s="10"/>
      <c r="I1570" s="10"/>
      <c r="J1570" s="101"/>
      <c r="M1570" s="101"/>
    </row>
    <row r="1571" spans="4:14">
      <c r="D1571" s="10"/>
      <c r="F1571" s="10"/>
      <c r="I1571" s="10"/>
      <c r="J1571" s="101"/>
      <c r="M1571" s="101"/>
    </row>
    <row r="1572" spans="4:14">
      <c r="D1572" s="10"/>
      <c r="F1572" s="10"/>
      <c r="I1572" s="10"/>
      <c r="J1572" s="101"/>
      <c r="M1572" s="101"/>
    </row>
    <row r="1573" spans="4:14">
      <c r="D1573" s="10"/>
      <c r="F1573" s="10"/>
      <c r="I1573" s="10"/>
      <c r="J1573" s="101"/>
    </row>
    <row r="1574" spans="4:14">
      <c r="D1574" s="10"/>
      <c r="F1574" s="10"/>
      <c r="I1574" s="10"/>
      <c r="J1574" s="101"/>
      <c r="M1574" s="101"/>
    </row>
    <row r="1575" spans="4:14">
      <c r="D1575" s="10"/>
      <c r="F1575" s="10"/>
      <c r="I1575" s="10"/>
      <c r="J1575" s="101"/>
      <c r="M1575" s="101"/>
    </row>
    <row r="1576" spans="4:14">
      <c r="D1576" s="10"/>
      <c r="F1576" s="10"/>
      <c r="I1576" s="10"/>
      <c r="J1576" s="101"/>
    </row>
    <row r="1577" spans="4:14">
      <c r="D1577" s="10"/>
      <c r="F1577" s="10"/>
      <c r="I1577" s="10"/>
      <c r="J1577" s="101"/>
      <c r="M1577" s="101"/>
    </row>
    <row r="1578" spans="4:14">
      <c r="D1578" s="10"/>
      <c r="F1578" s="10"/>
      <c r="I1578" s="10"/>
      <c r="J1578" s="101"/>
      <c r="M1578" s="101"/>
    </row>
    <row r="1579" spans="4:14">
      <c r="D1579" s="10"/>
      <c r="F1579" s="10"/>
      <c r="I1579" s="10"/>
      <c r="J1579" s="101"/>
    </row>
    <row r="1580" spans="4:14">
      <c r="D1580" s="10"/>
      <c r="F1580" s="10"/>
      <c r="I1580" s="10"/>
      <c r="J1580" s="101"/>
    </row>
    <row r="1581" spans="4:14">
      <c r="D1581" s="10"/>
      <c r="F1581" s="10"/>
      <c r="I1581" s="10"/>
      <c r="J1581" s="101"/>
    </row>
    <row r="1582" spans="4:14">
      <c r="D1582" s="10"/>
      <c r="F1582" s="10"/>
      <c r="I1582" s="10"/>
      <c r="J1582" s="101"/>
    </row>
    <row r="1583" spans="4:14">
      <c r="D1583" s="10"/>
      <c r="F1583" s="10"/>
      <c r="I1583" s="10"/>
      <c r="J1583" s="101"/>
    </row>
    <row r="1584" spans="4:14">
      <c r="D1584" s="10"/>
      <c r="F1584" s="10"/>
      <c r="I1584" s="10"/>
      <c r="J1584" s="101"/>
    </row>
    <row r="1585" spans="4:14">
      <c r="D1585" s="10"/>
      <c r="F1585" s="10"/>
      <c r="I1585" s="10"/>
      <c r="J1585" s="101"/>
    </row>
    <row r="1586" spans="4:14">
      <c r="D1586" s="10"/>
      <c r="F1586" s="10"/>
      <c r="I1586" s="10"/>
      <c r="J1586" s="101"/>
    </row>
    <row r="1587" spans="4:14">
      <c r="D1587" s="10"/>
      <c r="F1587" s="10"/>
      <c r="I1587" s="10"/>
      <c r="J1587" s="101"/>
    </row>
    <row r="1588" spans="4:14">
      <c r="D1588" s="10"/>
      <c r="F1588" s="10"/>
      <c r="I1588" s="10"/>
      <c r="J1588" s="101"/>
    </row>
    <row r="1589" spans="4:14">
      <c r="D1589" s="10"/>
      <c r="F1589" s="10"/>
      <c r="I1589" s="10"/>
      <c r="J1589" s="101"/>
    </row>
    <row r="1590" spans="4:14">
      <c r="D1590" s="10"/>
      <c r="F1590" s="10"/>
      <c r="I1590" s="10"/>
      <c r="J1590" s="101"/>
      <c r="M1590" s="101"/>
      <c r="N1590" s="101"/>
    </row>
    <row r="1591" spans="4:14">
      <c r="D1591" s="10"/>
      <c r="F1591" s="10"/>
      <c r="I1591" s="10"/>
      <c r="J1591" s="101"/>
      <c r="M1591" s="101"/>
      <c r="N1591" s="101"/>
    </row>
    <row r="1592" spans="4:14">
      <c r="D1592" s="10"/>
      <c r="F1592" s="10"/>
      <c r="I1592" s="10"/>
      <c r="J1592" s="101"/>
    </row>
    <row r="1593" spans="4:14">
      <c r="D1593" s="10"/>
      <c r="F1593" s="10"/>
      <c r="I1593" s="10"/>
      <c r="J1593" s="101"/>
    </row>
    <row r="1594" spans="4:14">
      <c r="D1594" s="10"/>
      <c r="F1594" s="10"/>
      <c r="I1594" s="10"/>
      <c r="J1594" s="101"/>
    </row>
    <row r="1595" spans="4:14">
      <c r="D1595" s="10"/>
      <c r="F1595" s="10"/>
      <c r="I1595" s="10"/>
      <c r="J1595" s="101"/>
    </row>
    <row r="1596" spans="4:14">
      <c r="D1596" s="10"/>
      <c r="F1596" s="10"/>
      <c r="I1596" s="10"/>
      <c r="J1596" s="101"/>
      <c r="M1596" s="101"/>
    </row>
    <row r="1597" spans="4:14">
      <c r="D1597" s="10"/>
      <c r="F1597" s="10"/>
      <c r="I1597" s="10"/>
      <c r="J1597" s="101"/>
      <c r="M1597" s="101"/>
    </row>
    <row r="1598" spans="4:14">
      <c r="D1598" s="10"/>
      <c r="F1598" s="10"/>
      <c r="I1598" s="10"/>
      <c r="J1598" s="101"/>
      <c r="M1598" s="101"/>
    </row>
    <row r="1599" spans="4:14">
      <c r="D1599" s="10"/>
      <c r="F1599" s="10"/>
      <c r="I1599" s="10"/>
      <c r="J1599" s="101"/>
      <c r="M1599" s="101"/>
    </row>
    <row r="1600" spans="4:14">
      <c r="D1600" s="10"/>
      <c r="F1600" s="10"/>
      <c r="I1600" s="10"/>
      <c r="J1600" s="101"/>
    </row>
    <row r="1601" spans="4:12">
      <c r="D1601" s="10"/>
      <c r="F1601" s="10"/>
      <c r="I1601" s="10"/>
      <c r="J1601" s="101"/>
    </row>
    <row r="1602" spans="4:12">
      <c r="D1602" s="10"/>
      <c r="F1602" s="10"/>
      <c r="I1602" s="10"/>
      <c r="J1602" s="101"/>
      <c r="L1602" s="10"/>
    </row>
    <row r="1603" spans="4:12">
      <c r="D1603" s="10"/>
      <c r="F1603" s="10"/>
      <c r="I1603" s="10"/>
      <c r="J1603" s="101"/>
      <c r="L1603" s="10"/>
    </row>
    <row r="1604" spans="4:12">
      <c r="D1604" s="10"/>
      <c r="F1604" s="10"/>
      <c r="I1604" s="10"/>
      <c r="J1604" s="101"/>
      <c r="L1604" s="10"/>
    </row>
    <row r="1605" spans="4:12">
      <c r="D1605" s="10"/>
      <c r="F1605" s="10"/>
      <c r="I1605" s="10"/>
      <c r="J1605" s="101"/>
      <c r="L1605" s="10"/>
    </row>
    <row r="1606" spans="4:12">
      <c r="D1606" s="10"/>
      <c r="F1606" s="10"/>
      <c r="I1606" s="10"/>
      <c r="J1606" s="101"/>
      <c r="L1606" s="10"/>
    </row>
    <row r="1607" spans="4:12">
      <c r="D1607" s="10"/>
      <c r="F1607" s="10"/>
      <c r="I1607" s="10"/>
      <c r="J1607" s="101"/>
      <c r="L1607" s="10"/>
    </row>
    <row r="1608" spans="4:12">
      <c r="D1608" s="10"/>
      <c r="F1608" s="10"/>
      <c r="I1608" s="10"/>
      <c r="J1608" s="101"/>
      <c r="L1608" s="10"/>
    </row>
    <row r="1609" spans="4:12">
      <c r="D1609" s="10"/>
      <c r="F1609" s="10"/>
      <c r="I1609" s="10"/>
      <c r="J1609" s="101"/>
      <c r="L1609" s="10"/>
    </row>
    <row r="1610" spans="4:12">
      <c r="D1610" s="10"/>
      <c r="F1610" s="10"/>
      <c r="I1610" s="10"/>
      <c r="J1610" s="101"/>
      <c r="L1610" s="10"/>
    </row>
    <row r="1611" spans="4:12">
      <c r="D1611" s="10"/>
      <c r="F1611" s="10"/>
      <c r="I1611" s="10"/>
      <c r="J1611" s="101"/>
      <c r="L1611" s="10"/>
    </row>
    <row r="1612" spans="4:12">
      <c r="D1612" s="10"/>
      <c r="F1612" s="10"/>
      <c r="I1612" s="10"/>
      <c r="J1612" s="101"/>
      <c r="L1612" s="10"/>
    </row>
    <row r="1613" spans="4:12">
      <c r="D1613" s="10"/>
      <c r="F1613" s="10"/>
      <c r="I1613" s="10"/>
      <c r="J1613" s="101"/>
      <c r="L1613" s="10"/>
    </row>
    <row r="1614" spans="4:12">
      <c r="D1614" s="10"/>
      <c r="F1614" s="10"/>
      <c r="I1614" s="10"/>
      <c r="J1614" s="101"/>
      <c r="L1614" s="10"/>
    </row>
    <row r="1615" spans="4:12">
      <c r="D1615" s="10"/>
      <c r="F1615" s="10"/>
      <c r="I1615" s="10"/>
      <c r="J1615" s="101"/>
      <c r="L1615" s="10"/>
    </row>
    <row r="1616" spans="4:12">
      <c r="D1616" s="10"/>
      <c r="F1616" s="10"/>
      <c r="I1616" s="10"/>
      <c r="J1616" s="101"/>
      <c r="L1616" s="10"/>
    </row>
    <row r="1617" spans="4:12">
      <c r="D1617" s="10"/>
      <c r="F1617" s="10"/>
      <c r="I1617" s="10"/>
      <c r="J1617" s="101"/>
      <c r="L1617" s="10"/>
    </row>
    <row r="1618" spans="4:12">
      <c r="D1618" s="10"/>
      <c r="F1618" s="10"/>
      <c r="I1618" s="10"/>
      <c r="J1618" s="101"/>
      <c r="L1618" s="10"/>
    </row>
    <row r="1619" spans="4:12">
      <c r="D1619" s="10"/>
      <c r="F1619" s="10"/>
      <c r="I1619" s="10"/>
      <c r="J1619" s="101"/>
      <c r="L1619" s="10"/>
    </row>
    <row r="1620" spans="4:12">
      <c r="D1620" s="10"/>
      <c r="F1620" s="10"/>
      <c r="I1620" s="10"/>
      <c r="J1620" s="101"/>
      <c r="L1620" s="10"/>
    </row>
    <row r="1621" spans="4:12">
      <c r="D1621" s="10"/>
      <c r="F1621" s="10"/>
      <c r="I1621" s="10"/>
      <c r="J1621" s="101"/>
      <c r="L1621" s="10"/>
    </row>
    <row r="1622" spans="4:12">
      <c r="D1622" s="10"/>
      <c r="F1622" s="10"/>
      <c r="I1622" s="10"/>
      <c r="J1622" s="101"/>
      <c r="L1622" s="10"/>
    </row>
    <row r="1623" spans="4:12">
      <c r="D1623" s="10"/>
      <c r="F1623" s="10"/>
      <c r="I1623" s="10"/>
      <c r="J1623" s="101"/>
      <c r="L1623" s="10"/>
    </row>
    <row r="1624" spans="4:12">
      <c r="D1624" s="10"/>
      <c r="F1624" s="10"/>
      <c r="I1624" s="10"/>
      <c r="J1624" s="101"/>
      <c r="L1624" s="10"/>
    </row>
    <row r="1625" spans="4:12">
      <c r="D1625" s="10"/>
      <c r="F1625" s="10"/>
      <c r="I1625" s="10"/>
      <c r="J1625" s="101"/>
      <c r="L1625" s="10"/>
    </row>
    <row r="1626" spans="4:12">
      <c r="D1626" s="10"/>
      <c r="F1626" s="10"/>
      <c r="I1626" s="10"/>
      <c r="J1626" s="101"/>
      <c r="L1626" s="10"/>
    </row>
    <row r="1627" spans="4:12">
      <c r="D1627" s="10"/>
      <c r="F1627" s="10"/>
      <c r="I1627" s="10"/>
      <c r="J1627" s="101"/>
      <c r="L1627" s="10"/>
    </row>
    <row r="1628" spans="4:12">
      <c r="D1628" s="10"/>
      <c r="F1628" s="10"/>
      <c r="I1628" s="10"/>
      <c r="J1628" s="101"/>
      <c r="L1628" s="10"/>
    </row>
    <row r="1629" spans="4:12">
      <c r="D1629" s="10"/>
      <c r="F1629" s="10"/>
      <c r="I1629" s="10"/>
      <c r="J1629" s="101"/>
      <c r="L1629" s="10"/>
    </row>
    <row r="1630" spans="4:12">
      <c r="D1630" s="10"/>
      <c r="F1630" s="10"/>
      <c r="I1630" s="10"/>
      <c r="J1630" s="101"/>
      <c r="L1630" s="10"/>
    </row>
    <row r="1631" spans="4:12">
      <c r="D1631" s="10"/>
      <c r="F1631" s="10"/>
      <c r="I1631" s="10"/>
      <c r="J1631" s="101"/>
      <c r="L1631" s="10"/>
    </row>
    <row r="1632" spans="4:12">
      <c r="D1632" s="10"/>
      <c r="F1632" s="10"/>
      <c r="I1632" s="10"/>
      <c r="J1632" s="101"/>
      <c r="L1632" s="10"/>
    </row>
    <row r="1633" spans="4:12">
      <c r="D1633" s="10"/>
      <c r="F1633" s="10"/>
      <c r="I1633" s="10"/>
      <c r="J1633" s="101"/>
      <c r="L1633" s="10"/>
    </row>
    <row r="1634" spans="4:12">
      <c r="D1634" s="10"/>
      <c r="F1634" s="10"/>
      <c r="I1634" s="10"/>
      <c r="J1634" s="101"/>
      <c r="L1634" s="10"/>
    </row>
    <row r="1635" spans="4:12">
      <c r="D1635" s="10"/>
      <c r="F1635" s="10"/>
      <c r="I1635" s="10"/>
      <c r="J1635" s="101"/>
      <c r="L1635" s="10"/>
    </row>
    <row r="1636" spans="4:12">
      <c r="D1636" s="10"/>
      <c r="F1636" s="10"/>
      <c r="I1636" s="10"/>
      <c r="J1636" s="101"/>
      <c r="L1636" s="10"/>
    </row>
    <row r="1637" spans="4:12">
      <c r="D1637" s="10"/>
      <c r="F1637" s="10"/>
      <c r="I1637" s="10"/>
      <c r="J1637" s="101"/>
      <c r="L1637" s="10"/>
    </row>
    <row r="1638" spans="4:12">
      <c r="D1638" s="10"/>
      <c r="F1638" s="10"/>
      <c r="I1638" s="10"/>
      <c r="J1638" s="101"/>
      <c r="L1638" s="10"/>
    </row>
    <row r="1639" spans="4:12">
      <c r="D1639" s="10"/>
      <c r="F1639" s="10"/>
      <c r="I1639" s="10"/>
      <c r="J1639" s="101"/>
      <c r="L1639" s="10"/>
    </row>
    <row r="1640" spans="4:12">
      <c r="D1640" s="10"/>
      <c r="F1640" s="10"/>
      <c r="I1640" s="10"/>
      <c r="J1640" s="101"/>
      <c r="L1640" s="10"/>
    </row>
    <row r="1641" spans="4:12">
      <c r="D1641" s="10"/>
      <c r="F1641" s="10"/>
      <c r="I1641" s="10"/>
      <c r="J1641" s="101"/>
      <c r="L1641" s="10"/>
    </row>
    <row r="1642" spans="4:12">
      <c r="D1642" s="10"/>
      <c r="F1642" s="10"/>
      <c r="I1642" s="10"/>
      <c r="J1642" s="101"/>
      <c r="L1642" s="10"/>
    </row>
    <row r="1643" spans="4:12">
      <c r="D1643" s="10"/>
      <c r="F1643" s="10"/>
      <c r="I1643" s="10"/>
      <c r="J1643" s="101"/>
      <c r="L1643" s="10"/>
    </row>
    <row r="1644" spans="4:12">
      <c r="D1644" s="10"/>
      <c r="F1644" s="10"/>
      <c r="I1644" s="10"/>
      <c r="J1644" s="101"/>
      <c r="L1644" s="10"/>
    </row>
    <row r="1645" spans="4:12">
      <c r="D1645" s="10"/>
      <c r="F1645" s="10"/>
      <c r="I1645" s="10"/>
      <c r="J1645" s="101"/>
      <c r="L1645" s="10"/>
    </row>
    <row r="1646" spans="4:12">
      <c r="D1646" s="10"/>
      <c r="F1646" s="10"/>
      <c r="I1646" s="10"/>
      <c r="J1646" s="101"/>
      <c r="L1646" s="10"/>
    </row>
    <row r="1647" spans="4:12">
      <c r="D1647" s="10"/>
      <c r="F1647" s="10"/>
      <c r="I1647" s="10"/>
      <c r="J1647" s="101"/>
      <c r="L1647" s="10"/>
    </row>
    <row r="1648" spans="4:12">
      <c r="D1648" s="10"/>
      <c r="F1648" s="10"/>
      <c r="I1648" s="10"/>
      <c r="J1648" s="101"/>
      <c r="L1648" s="10"/>
    </row>
    <row r="1649" spans="4:12">
      <c r="D1649" s="10"/>
      <c r="F1649" s="10"/>
      <c r="I1649" s="10"/>
      <c r="J1649" s="101"/>
      <c r="L1649" s="10"/>
    </row>
    <row r="1650" spans="4:12">
      <c r="D1650" s="10"/>
      <c r="F1650" s="10"/>
      <c r="I1650" s="10"/>
      <c r="J1650" s="101"/>
      <c r="L1650" s="10"/>
    </row>
    <row r="1651" spans="4:12">
      <c r="D1651" s="10"/>
      <c r="F1651" s="10"/>
      <c r="I1651" s="10"/>
      <c r="J1651" s="101"/>
      <c r="L1651" s="10"/>
    </row>
    <row r="1652" spans="4:12">
      <c r="D1652" s="10"/>
      <c r="F1652" s="10"/>
      <c r="I1652" s="10"/>
      <c r="J1652" s="101"/>
      <c r="L1652" s="10"/>
    </row>
    <row r="1653" spans="4:12">
      <c r="D1653" s="10"/>
      <c r="F1653" s="10"/>
      <c r="I1653" s="10"/>
      <c r="J1653" s="101"/>
      <c r="L1653" s="10"/>
    </row>
    <row r="1654" spans="4:12">
      <c r="D1654" s="10"/>
      <c r="F1654" s="10"/>
      <c r="I1654" s="10"/>
      <c r="J1654" s="101"/>
      <c r="L1654" s="10"/>
    </row>
    <row r="1655" spans="4:12">
      <c r="D1655" s="10"/>
      <c r="F1655" s="10"/>
      <c r="I1655" s="10"/>
      <c r="J1655" s="101"/>
      <c r="L1655" s="10"/>
    </row>
    <row r="1656" spans="4:12">
      <c r="D1656" s="10"/>
      <c r="F1656" s="10"/>
      <c r="I1656" s="10"/>
      <c r="J1656" s="101"/>
      <c r="L1656" s="10"/>
    </row>
    <row r="1657" spans="4:12">
      <c r="D1657" s="10"/>
      <c r="F1657" s="10"/>
      <c r="I1657" s="10"/>
      <c r="J1657" s="101"/>
      <c r="L1657" s="10"/>
    </row>
    <row r="1658" spans="4:12">
      <c r="D1658" s="10"/>
      <c r="F1658" s="10"/>
      <c r="I1658" s="10"/>
      <c r="J1658" s="101"/>
      <c r="L1658" s="10"/>
    </row>
    <row r="1659" spans="4:12">
      <c r="D1659" s="10"/>
      <c r="F1659" s="10"/>
      <c r="I1659" s="10"/>
      <c r="J1659" s="101"/>
      <c r="L1659" s="10"/>
    </row>
    <row r="1660" spans="4:12">
      <c r="D1660" s="10"/>
      <c r="F1660" s="10"/>
      <c r="I1660" s="10"/>
      <c r="J1660" s="101"/>
      <c r="L1660" s="10"/>
    </row>
    <row r="1661" spans="4:12">
      <c r="D1661" s="10"/>
      <c r="F1661" s="10"/>
      <c r="I1661" s="10"/>
      <c r="J1661" s="101"/>
      <c r="L1661" s="10"/>
    </row>
    <row r="1662" spans="4:12">
      <c r="D1662" s="10"/>
      <c r="F1662" s="10"/>
      <c r="I1662" s="10"/>
      <c r="J1662" s="101"/>
      <c r="L1662" s="10"/>
    </row>
    <row r="1663" spans="4:12">
      <c r="D1663" s="10"/>
      <c r="F1663" s="10"/>
      <c r="I1663" s="10"/>
      <c r="J1663" s="101"/>
      <c r="L1663" s="10"/>
    </row>
    <row r="1664" spans="4:12">
      <c r="D1664" s="10"/>
      <c r="F1664" s="10"/>
      <c r="I1664" s="10"/>
      <c r="J1664" s="101"/>
      <c r="L1664" s="10"/>
    </row>
    <row r="1665" spans="4:14">
      <c r="D1665" s="10"/>
      <c r="F1665" s="10"/>
      <c r="I1665" s="10"/>
      <c r="J1665" s="101"/>
      <c r="L1665" s="10"/>
    </row>
    <row r="1666" spans="4:14">
      <c r="D1666" s="10"/>
      <c r="F1666" s="10"/>
      <c r="I1666" s="10"/>
      <c r="J1666" s="101"/>
    </row>
    <row r="1667" spans="4:14">
      <c r="D1667" s="10"/>
      <c r="F1667" s="10"/>
      <c r="I1667" s="10"/>
      <c r="J1667" s="101"/>
    </row>
    <row r="1668" spans="4:14">
      <c r="D1668" s="10"/>
      <c r="F1668" s="10"/>
      <c r="I1668" s="10"/>
      <c r="J1668" s="101"/>
    </row>
    <row r="1669" spans="4:14">
      <c r="D1669" s="10"/>
      <c r="F1669" s="10"/>
      <c r="I1669" s="10"/>
      <c r="J1669" s="101"/>
    </row>
    <row r="1670" spans="4:14">
      <c r="D1670" s="10"/>
      <c r="F1670" s="10"/>
      <c r="I1670" s="10"/>
      <c r="J1670" s="101"/>
    </row>
    <row r="1671" spans="4:14">
      <c r="D1671" s="10"/>
      <c r="F1671" s="10"/>
      <c r="I1671" s="10"/>
      <c r="J1671" s="101"/>
    </row>
    <row r="1672" spans="4:14">
      <c r="D1672" s="10"/>
      <c r="F1672" s="10"/>
      <c r="I1672" s="10"/>
      <c r="J1672" s="101"/>
    </row>
    <row r="1673" spans="4:14">
      <c r="D1673" s="10"/>
      <c r="F1673" s="10"/>
      <c r="I1673" s="10"/>
      <c r="J1673" s="101"/>
    </row>
    <row r="1674" spans="4:14">
      <c r="D1674" s="10"/>
      <c r="F1674" s="10"/>
      <c r="I1674" s="10"/>
      <c r="J1674" s="101"/>
    </row>
    <row r="1675" spans="4:14">
      <c r="D1675" s="10"/>
      <c r="F1675" s="10"/>
      <c r="I1675" s="10"/>
      <c r="J1675" s="101"/>
    </row>
    <row r="1676" spans="4:14">
      <c r="D1676" s="10"/>
      <c r="F1676" s="10"/>
      <c r="I1676" s="10"/>
      <c r="J1676" s="101"/>
    </row>
    <row r="1677" spans="4:14">
      <c r="D1677" s="10"/>
      <c r="F1677" s="10"/>
      <c r="I1677" s="10"/>
      <c r="J1677" s="101"/>
    </row>
    <row r="1678" spans="4:14">
      <c r="D1678" s="10"/>
      <c r="F1678" s="10"/>
      <c r="I1678" s="10"/>
      <c r="J1678" s="101"/>
    </row>
    <row r="1679" spans="4:14">
      <c r="D1679" s="10"/>
      <c r="F1679" s="10"/>
      <c r="I1679" s="10"/>
      <c r="J1679" s="101"/>
      <c r="M1679" s="101"/>
      <c r="N1679" s="101"/>
    </row>
    <row r="1680" spans="4:14">
      <c r="D1680" s="10"/>
      <c r="F1680" s="10"/>
      <c r="I1680" s="10"/>
      <c r="J1680" s="101"/>
      <c r="M1680" s="101"/>
      <c r="N1680" s="101"/>
    </row>
    <row r="1681" spans="4:14">
      <c r="D1681" s="10"/>
      <c r="F1681" s="10"/>
      <c r="I1681" s="10"/>
      <c r="J1681" s="101"/>
      <c r="M1681" s="101"/>
    </row>
    <row r="1682" spans="4:14">
      <c r="D1682" s="10"/>
      <c r="F1682" s="10"/>
      <c r="I1682" s="10"/>
      <c r="J1682" s="101"/>
      <c r="M1682" s="101"/>
    </row>
    <row r="1683" spans="4:14">
      <c r="D1683" s="10"/>
      <c r="F1683" s="10"/>
      <c r="I1683" s="10"/>
      <c r="J1683" s="101"/>
    </row>
    <row r="1684" spans="4:14">
      <c r="D1684" s="10"/>
      <c r="F1684" s="10"/>
      <c r="I1684" s="10"/>
      <c r="J1684" s="101"/>
      <c r="M1684" s="101"/>
    </row>
    <row r="1685" spans="4:14">
      <c r="D1685" s="10"/>
      <c r="F1685" s="10"/>
      <c r="I1685" s="10"/>
      <c r="J1685" s="101"/>
      <c r="M1685" s="101"/>
    </row>
    <row r="1686" spans="4:14">
      <c r="D1686" s="10"/>
      <c r="F1686" s="10"/>
      <c r="I1686" s="10"/>
      <c r="J1686" s="101"/>
      <c r="M1686" s="101"/>
      <c r="N1686" s="101"/>
    </row>
    <row r="1687" spans="4:14">
      <c r="D1687" s="10"/>
      <c r="F1687" s="10"/>
      <c r="I1687" s="10"/>
      <c r="J1687" s="101"/>
      <c r="M1687" s="101"/>
      <c r="N1687" s="101"/>
    </row>
    <row r="1688" spans="4:14">
      <c r="D1688" s="10"/>
      <c r="F1688" s="10"/>
      <c r="I1688" s="10"/>
      <c r="J1688" s="101"/>
      <c r="M1688" s="101"/>
    </row>
    <row r="1689" spans="4:14">
      <c r="D1689" s="10"/>
      <c r="F1689" s="10"/>
      <c r="I1689" s="10"/>
      <c r="J1689" s="101"/>
      <c r="M1689" s="101"/>
      <c r="N1689" s="101"/>
    </row>
    <row r="1690" spans="4:14">
      <c r="D1690" s="10"/>
      <c r="F1690" s="10"/>
      <c r="I1690" s="10"/>
      <c r="J1690" s="101"/>
      <c r="M1690" s="101"/>
      <c r="N1690" s="101"/>
    </row>
    <row r="1691" spans="4:14">
      <c r="D1691" s="10"/>
      <c r="F1691" s="10"/>
      <c r="I1691" s="10"/>
      <c r="J1691" s="101"/>
      <c r="M1691" s="101"/>
      <c r="N1691" s="101"/>
    </row>
    <row r="1692" spans="4:14">
      <c r="D1692" s="10"/>
      <c r="F1692" s="10"/>
      <c r="I1692" s="10"/>
      <c r="J1692" s="101"/>
      <c r="M1692" s="101"/>
    </row>
    <row r="1693" spans="4:14">
      <c r="D1693" s="10"/>
      <c r="F1693" s="10"/>
      <c r="I1693" s="10"/>
      <c r="J1693" s="101"/>
      <c r="M1693" s="101"/>
      <c r="N1693" s="101"/>
    </row>
    <row r="1694" spans="4:14">
      <c r="D1694" s="10"/>
      <c r="F1694" s="10"/>
      <c r="I1694" s="10"/>
      <c r="J1694" s="101"/>
      <c r="M1694" s="101"/>
      <c r="N1694" s="101"/>
    </row>
    <row r="1695" spans="4:14">
      <c r="D1695" s="10"/>
      <c r="F1695" s="10"/>
      <c r="I1695" s="10"/>
      <c r="J1695" s="101"/>
      <c r="M1695" s="101"/>
      <c r="N1695" s="101"/>
    </row>
    <row r="1696" spans="4:14">
      <c r="D1696" s="10"/>
      <c r="F1696" s="10"/>
      <c r="I1696" s="10"/>
      <c r="J1696" s="101"/>
    </row>
    <row r="1697" spans="4:14">
      <c r="D1697" s="10"/>
      <c r="F1697" s="10"/>
      <c r="I1697" s="10"/>
      <c r="J1697" s="101"/>
      <c r="M1697" s="101"/>
      <c r="N1697" s="101"/>
    </row>
    <row r="1698" spans="4:14">
      <c r="D1698" s="10"/>
      <c r="F1698" s="10"/>
      <c r="I1698" s="10"/>
      <c r="J1698" s="101"/>
      <c r="M1698" s="101"/>
      <c r="N1698" s="101"/>
    </row>
    <row r="1699" spans="4:14">
      <c r="D1699" s="10"/>
      <c r="F1699" s="10"/>
      <c r="I1699" s="10"/>
      <c r="J1699" s="101"/>
      <c r="M1699" s="101"/>
      <c r="N1699" s="101"/>
    </row>
    <row r="1700" spans="4:14">
      <c r="D1700" s="10"/>
      <c r="F1700" s="10"/>
      <c r="I1700" s="10"/>
      <c r="J1700" s="101"/>
      <c r="M1700" s="101"/>
      <c r="N1700" s="101"/>
    </row>
    <row r="1701" spans="4:14">
      <c r="D1701" s="10"/>
      <c r="F1701" s="10"/>
      <c r="I1701" s="10"/>
      <c r="J1701" s="101"/>
      <c r="M1701" s="101"/>
      <c r="N1701" s="101"/>
    </row>
    <row r="1702" spans="4:14">
      <c r="D1702" s="10"/>
      <c r="F1702" s="10"/>
      <c r="I1702" s="10"/>
      <c r="J1702" s="101"/>
      <c r="M1702" s="101"/>
      <c r="N1702" s="101"/>
    </row>
    <row r="1703" spans="4:14">
      <c r="D1703" s="10"/>
      <c r="F1703" s="10"/>
      <c r="I1703" s="10"/>
      <c r="J1703" s="101"/>
      <c r="M1703" s="101"/>
      <c r="N1703" s="101"/>
    </row>
    <row r="1704" spans="4:14">
      <c r="D1704" s="10"/>
      <c r="F1704" s="10"/>
      <c r="I1704" s="10"/>
      <c r="J1704" s="101"/>
      <c r="M1704" s="101"/>
      <c r="N1704" s="101"/>
    </row>
    <row r="1705" spans="4:14">
      <c r="D1705" s="10"/>
      <c r="F1705" s="10"/>
      <c r="I1705" s="10"/>
      <c r="J1705" s="101"/>
      <c r="M1705" s="101"/>
      <c r="N1705" s="101"/>
    </row>
    <row r="1706" spans="4:14">
      <c r="D1706" s="10"/>
      <c r="F1706" s="10"/>
      <c r="I1706" s="10"/>
      <c r="J1706" s="101"/>
      <c r="M1706" s="101"/>
      <c r="N1706" s="101"/>
    </row>
    <row r="1707" spans="4:14">
      <c r="D1707" s="10"/>
      <c r="F1707" s="10"/>
      <c r="I1707" s="10"/>
      <c r="J1707" s="101"/>
      <c r="M1707" s="101"/>
      <c r="N1707" s="101"/>
    </row>
    <row r="1708" spans="4:14">
      <c r="D1708" s="10"/>
      <c r="F1708" s="10"/>
      <c r="I1708" s="10"/>
      <c r="J1708" s="101"/>
      <c r="M1708" s="101"/>
    </row>
    <row r="1709" spans="4:14">
      <c r="D1709" s="10"/>
      <c r="F1709" s="10"/>
      <c r="I1709" s="10"/>
      <c r="J1709" s="101"/>
      <c r="M1709" s="101"/>
      <c r="N1709" s="101"/>
    </row>
    <row r="1710" spans="4:14">
      <c r="D1710" s="10"/>
      <c r="F1710" s="10"/>
      <c r="I1710" s="10"/>
      <c r="J1710" s="101"/>
      <c r="M1710" s="101"/>
      <c r="N1710" s="101"/>
    </row>
    <row r="1711" spans="4:14">
      <c r="D1711" s="10"/>
      <c r="F1711" s="10"/>
      <c r="I1711" s="10"/>
      <c r="J1711" s="101"/>
      <c r="M1711" s="101"/>
      <c r="N1711" s="101"/>
    </row>
    <row r="1712" spans="4:14">
      <c r="D1712" s="10"/>
      <c r="F1712" s="10"/>
      <c r="I1712" s="10"/>
      <c r="J1712" s="101"/>
      <c r="M1712" s="101"/>
      <c r="N1712" s="101"/>
    </row>
    <row r="1713" spans="4:14">
      <c r="D1713" s="10"/>
      <c r="F1713" s="10"/>
      <c r="I1713" s="10"/>
      <c r="J1713" s="101"/>
      <c r="M1713" s="101"/>
      <c r="N1713" s="101"/>
    </row>
    <row r="1714" spans="4:14">
      <c r="D1714" s="10"/>
      <c r="F1714" s="10"/>
      <c r="I1714" s="10"/>
      <c r="J1714" s="101"/>
      <c r="M1714" s="101"/>
      <c r="N1714" s="101"/>
    </row>
    <row r="1715" spans="4:14">
      <c r="D1715" s="10"/>
      <c r="F1715" s="10"/>
      <c r="I1715" s="10"/>
      <c r="J1715" s="101"/>
      <c r="M1715" s="101"/>
      <c r="N1715" s="101"/>
    </row>
    <row r="1716" spans="4:14">
      <c r="D1716" s="10"/>
      <c r="F1716" s="10"/>
      <c r="I1716" s="10"/>
      <c r="J1716" s="101"/>
      <c r="M1716" s="101"/>
      <c r="N1716" s="101"/>
    </row>
    <row r="1717" spans="4:14">
      <c r="D1717" s="10"/>
      <c r="F1717" s="10"/>
      <c r="I1717" s="10"/>
      <c r="J1717" s="101"/>
      <c r="M1717" s="101"/>
      <c r="N1717" s="101"/>
    </row>
    <row r="1718" spans="4:14">
      <c r="D1718" s="10"/>
      <c r="F1718" s="10"/>
      <c r="I1718" s="10"/>
      <c r="J1718" s="101"/>
      <c r="M1718" s="101"/>
      <c r="N1718" s="101"/>
    </row>
    <row r="1719" spans="4:14">
      <c r="D1719" s="10"/>
      <c r="F1719" s="10"/>
      <c r="I1719" s="10"/>
      <c r="J1719" s="101"/>
      <c r="M1719" s="101"/>
      <c r="N1719" s="101"/>
    </row>
    <row r="1720" spans="4:14">
      <c r="D1720" s="10"/>
      <c r="F1720" s="10"/>
      <c r="I1720" s="10"/>
      <c r="J1720" s="101"/>
      <c r="M1720" s="101"/>
      <c r="N1720" s="101"/>
    </row>
    <row r="1721" spans="4:14">
      <c r="D1721" s="10"/>
      <c r="F1721" s="10"/>
      <c r="I1721" s="10"/>
      <c r="J1721" s="101"/>
      <c r="M1721" s="101"/>
      <c r="N1721" s="101"/>
    </row>
    <row r="1722" spans="4:14">
      <c r="D1722" s="10"/>
      <c r="F1722" s="10"/>
      <c r="I1722" s="10"/>
      <c r="J1722" s="101"/>
      <c r="M1722" s="101"/>
      <c r="N1722" s="101"/>
    </row>
    <row r="1723" spans="4:14">
      <c r="D1723" s="10"/>
      <c r="F1723" s="10"/>
      <c r="I1723" s="10"/>
      <c r="J1723" s="101"/>
      <c r="M1723" s="101"/>
      <c r="N1723" s="101"/>
    </row>
    <row r="1724" spans="4:14">
      <c r="D1724" s="10"/>
      <c r="F1724" s="10"/>
      <c r="I1724" s="10"/>
      <c r="J1724" s="101"/>
      <c r="M1724" s="101"/>
      <c r="N1724" s="101"/>
    </row>
    <row r="1725" spans="4:14">
      <c r="D1725" s="10"/>
      <c r="F1725" s="10"/>
      <c r="I1725" s="10"/>
      <c r="J1725" s="101"/>
      <c r="M1725" s="101"/>
      <c r="N1725" s="101"/>
    </row>
    <row r="1726" spans="4:14">
      <c r="D1726" s="10"/>
      <c r="F1726" s="10"/>
      <c r="I1726" s="10"/>
      <c r="J1726" s="101"/>
      <c r="M1726" s="101"/>
      <c r="N1726" s="101"/>
    </row>
    <row r="1727" spans="4:14">
      <c r="D1727" s="10"/>
      <c r="F1727" s="10"/>
      <c r="I1727" s="10"/>
      <c r="J1727" s="101"/>
      <c r="M1727" s="101"/>
      <c r="N1727" s="101"/>
    </row>
    <row r="1728" spans="4:14">
      <c r="D1728" s="10"/>
      <c r="F1728" s="10"/>
      <c r="I1728" s="10"/>
      <c r="J1728" s="101"/>
    </row>
    <row r="1729" spans="4:14">
      <c r="D1729" s="10"/>
      <c r="F1729" s="10"/>
      <c r="I1729" s="10"/>
      <c r="J1729" s="101"/>
      <c r="M1729" s="101"/>
      <c r="N1729" s="101"/>
    </row>
    <row r="1730" spans="4:14">
      <c r="D1730" s="10"/>
      <c r="F1730" s="10"/>
      <c r="I1730" s="10"/>
      <c r="J1730" s="101"/>
      <c r="M1730" s="101"/>
      <c r="N1730" s="101"/>
    </row>
    <row r="1731" spans="4:14">
      <c r="D1731" s="10"/>
      <c r="F1731" s="10"/>
      <c r="I1731" s="10"/>
      <c r="J1731" s="101"/>
      <c r="M1731" s="101"/>
      <c r="N1731" s="101"/>
    </row>
    <row r="1732" spans="4:14">
      <c r="D1732" s="10"/>
      <c r="F1732" s="10"/>
      <c r="I1732" s="10"/>
      <c r="J1732" s="101"/>
      <c r="M1732" s="101"/>
      <c r="N1732" s="101"/>
    </row>
    <row r="1733" spans="4:14">
      <c r="D1733" s="10"/>
      <c r="F1733" s="10"/>
      <c r="I1733" s="10"/>
      <c r="J1733" s="101"/>
      <c r="M1733" s="101"/>
      <c r="N1733" s="101"/>
    </row>
    <row r="1734" spans="4:14">
      <c r="D1734" s="10"/>
      <c r="F1734" s="10"/>
      <c r="I1734" s="10"/>
      <c r="J1734" s="101"/>
    </row>
    <row r="1735" spans="4:14">
      <c r="D1735" s="10"/>
      <c r="F1735" s="10"/>
      <c r="I1735" s="10"/>
      <c r="J1735" s="101"/>
    </row>
    <row r="1736" spans="4:14">
      <c r="D1736" s="10"/>
      <c r="F1736" s="10"/>
      <c r="I1736" s="10"/>
      <c r="J1736" s="101"/>
    </row>
    <row r="1737" spans="4:14">
      <c r="D1737" s="10"/>
      <c r="F1737" s="10"/>
      <c r="I1737" s="10"/>
      <c r="J1737" s="101"/>
    </row>
    <row r="1738" spans="4:14">
      <c r="D1738" s="10"/>
      <c r="F1738" s="10"/>
      <c r="I1738" s="10"/>
      <c r="J1738" s="101"/>
      <c r="M1738" s="101"/>
    </row>
    <row r="1739" spans="4:14">
      <c r="D1739" s="10"/>
      <c r="F1739" s="10"/>
      <c r="I1739" s="10"/>
      <c r="J1739" s="101"/>
    </row>
    <row r="1740" spans="4:14">
      <c r="D1740" s="10"/>
      <c r="F1740" s="10"/>
      <c r="I1740" s="10"/>
      <c r="J1740" s="101"/>
    </row>
    <row r="1741" spans="4:14">
      <c r="D1741" s="10"/>
      <c r="F1741" s="10"/>
      <c r="I1741" s="10"/>
      <c r="J1741" s="101"/>
    </row>
    <row r="1742" spans="4:14">
      <c r="D1742" s="10"/>
      <c r="F1742" s="10"/>
      <c r="I1742" s="10"/>
      <c r="J1742" s="101"/>
    </row>
    <row r="1743" spans="4:14">
      <c r="D1743" s="10"/>
      <c r="F1743" s="10"/>
      <c r="I1743" s="10"/>
      <c r="J1743" s="101"/>
    </row>
    <row r="1744" spans="4:14">
      <c r="D1744" s="10"/>
      <c r="F1744" s="10"/>
      <c r="I1744" s="10"/>
      <c r="J1744" s="101"/>
      <c r="M1744" s="101"/>
    </row>
    <row r="1745" spans="4:14">
      <c r="D1745" s="10"/>
      <c r="F1745" s="10"/>
      <c r="I1745" s="10"/>
      <c r="J1745" s="101"/>
      <c r="M1745" s="101"/>
    </row>
    <row r="1746" spans="4:14">
      <c r="D1746" s="10"/>
      <c r="F1746" s="10"/>
      <c r="I1746" s="10"/>
      <c r="J1746" s="101"/>
      <c r="M1746" s="101"/>
      <c r="N1746" s="101"/>
    </row>
    <row r="1747" spans="4:14">
      <c r="D1747" s="10"/>
      <c r="F1747" s="10"/>
      <c r="I1747" s="10"/>
      <c r="J1747" s="101"/>
      <c r="M1747" s="101"/>
      <c r="N1747" s="101"/>
    </row>
    <row r="1748" spans="4:14">
      <c r="D1748" s="10"/>
      <c r="F1748" s="10"/>
      <c r="I1748" s="10"/>
      <c r="J1748" s="101"/>
    </row>
    <row r="1749" spans="4:14">
      <c r="D1749" s="10"/>
      <c r="F1749" s="10"/>
      <c r="I1749" s="10"/>
      <c r="J1749" s="101"/>
    </row>
    <row r="1750" spans="4:14">
      <c r="D1750" s="10"/>
      <c r="F1750" s="10"/>
      <c r="I1750" s="10"/>
      <c r="J1750" s="101"/>
      <c r="M1750" s="101"/>
      <c r="N1750" s="101"/>
    </row>
    <row r="1751" spans="4:14">
      <c r="D1751" s="10"/>
      <c r="F1751" s="10"/>
      <c r="I1751" s="10"/>
      <c r="J1751" s="101"/>
      <c r="M1751" s="101"/>
      <c r="N1751" s="101"/>
    </row>
    <row r="1752" spans="4:14">
      <c r="D1752" s="10"/>
      <c r="F1752" s="10"/>
      <c r="I1752" s="10"/>
      <c r="J1752" s="101"/>
      <c r="M1752" s="101"/>
      <c r="N1752" s="101"/>
    </row>
    <row r="1753" spans="4:14">
      <c r="D1753" s="10"/>
      <c r="F1753" s="10"/>
      <c r="I1753" s="10"/>
      <c r="J1753" s="101"/>
      <c r="M1753" s="101"/>
      <c r="N1753" s="101"/>
    </row>
    <row r="1754" spans="4:14">
      <c r="D1754" s="10"/>
      <c r="F1754" s="10"/>
      <c r="I1754" s="10"/>
      <c r="J1754" s="101"/>
      <c r="M1754" s="101"/>
      <c r="N1754" s="101"/>
    </row>
    <row r="1755" spans="4:14">
      <c r="D1755" s="10"/>
      <c r="F1755" s="10"/>
      <c r="I1755" s="10"/>
      <c r="J1755" s="101"/>
      <c r="M1755" s="101"/>
      <c r="N1755" s="101"/>
    </row>
    <row r="1756" spans="4:14">
      <c r="D1756" s="10"/>
      <c r="F1756" s="10"/>
      <c r="I1756" s="10"/>
      <c r="J1756" s="101"/>
      <c r="M1756" s="101"/>
      <c r="N1756" s="101"/>
    </row>
    <row r="1757" spans="4:14">
      <c r="D1757" s="10"/>
      <c r="F1757" s="10"/>
      <c r="I1757" s="10"/>
      <c r="J1757" s="101"/>
      <c r="M1757" s="101"/>
      <c r="N1757" s="101"/>
    </row>
    <row r="1758" spans="4:14">
      <c r="D1758" s="10"/>
      <c r="F1758" s="10"/>
      <c r="I1758" s="10"/>
      <c r="J1758" s="101"/>
      <c r="M1758" s="101"/>
      <c r="N1758" s="101"/>
    </row>
    <row r="1759" spans="4:14">
      <c r="D1759" s="10"/>
      <c r="F1759" s="10"/>
      <c r="I1759" s="10"/>
      <c r="J1759" s="101"/>
      <c r="M1759" s="101"/>
      <c r="N1759" s="101"/>
    </row>
    <row r="1760" spans="4:14">
      <c r="D1760" s="10"/>
      <c r="F1760" s="10"/>
      <c r="I1760" s="10"/>
      <c r="J1760" s="101"/>
    </row>
    <row r="1761" spans="4:14">
      <c r="D1761" s="10"/>
      <c r="F1761" s="10"/>
      <c r="I1761" s="10"/>
      <c r="J1761" s="101"/>
    </row>
    <row r="1762" spans="4:14">
      <c r="D1762" s="10"/>
      <c r="F1762" s="10"/>
      <c r="I1762" s="10"/>
      <c r="J1762" s="101"/>
    </row>
    <row r="1763" spans="4:14">
      <c r="D1763" s="10"/>
      <c r="F1763" s="10"/>
      <c r="I1763" s="10"/>
      <c r="J1763" s="101"/>
    </row>
    <row r="1764" spans="4:14">
      <c r="D1764" s="10"/>
      <c r="F1764" s="10"/>
      <c r="I1764" s="10"/>
      <c r="J1764" s="101"/>
    </row>
    <row r="1765" spans="4:14">
      <c r="D1765" s="10"/>
      <c r="F1765" s="10"/>
      <c r="I1765" s="10"/>
      <c r="J1765" s="101"/>
    </row>
    <row r="1766" spans="4:14">
      <c r="D1766" s="10"/>
      <c r="F1766" s="10"/>
      <c r="I1766" s="10"/>
      <c r="J1766" s="101"/>
    </row>
    <row r="1767" spans="4:14">
      <c r="D1767" s="10"/>
      <c r="F1767" s="10"/>
      <c r="I1767" s="10"/>
      <c r="J1767" s="101"/>
    </row>
    <row r="1768" spans="4:14">
      <c r="D1768" s="10"/>
      <c r="F1768" s="10"/>
      <c r="I1768" s="10"/>
      <c r="J1768" s="101"/>
    </row>
    <row r="1769" spans="4:14">
      <c r="D1769" s="10"/>
      <c r="F1769" s="10"/>
      <c r="I1769" s="10"/>
      <c r="J1769" s="101"/>
    </row>
    <row r="1770" spans="4:14">
      <c r="D1770" s="10"/>
      <c r="F1770" s="10"/>
      <c r="I1770" s="10"/>
      <c r="J1770" s="101"/>
    </row>
    <row r="1771" spans="4:14">
      <c r="D1771" s="10"/>
      <c r="F1771" s="10"/>
      <c r="I1771" s="10"/>
      <c r="J1771" s="101"/>
    </row>
    <row r="1772" spans="4:14">
      <c r="D1772" s="10"/>
      <c r="F1772" s="10"/>
      <c r="I1772" s="10"/>
      <c r="J1772" s="101"/>
      <c r="M1772" s="101"/>
      <c r="N1772" s="101"/>
    </row>
    <row r="1773" spans="4:14">
      <c r="D1773" s="10"/>
      <c r="F1773" s="10"/>
      <c r="I1773" s="10"/>
      <c r="J1773" s="101"/>
      <c r="M1773" s="101"/>
      <c r="N1773" s="101"/>
    </row>
    <row r="1774" spans="4:14">
      <c r="D1774" s="10"/>
      <c r="F1774" s="10"/>
      <c r="I1774" s="10"/>
      <c r="J1774" s="101"/>
    </row>
    <row r="1775" spans="4:14">
      <c r="D1775" s="10"/>
      <c r="F1775" s="10"/>
      <c r="I1775" s="10"/>
      <c r="J1775" s="101"/>
    </row>
    <row r="1776" spans="4:14">
      <c r="D1776" s="10"/>
      <c r="F1776" s="10"/>
      <c r="I1776" s="10"/>
      <c r="J1776" s="101"/>
      <c r="M1776" s="101"/>
    </row>
    <row r="1777" spans="4:14">
      <c r="D1777" s="10"/>
      <c r="F1777" s="10"/>
      <c r="I1777" s="10"/>
      <c r="J1777" s="101"/>
      <c r="M1777" s="101"/>
    </row>
    <row r="1778" spans="4:14">
      <c r="D1778" s="10"/>
      <c r="F1778" s="10"/>
      <c r="I1778" s="10"/>
      <c r="J1778" s="101"/>
      <c r="M1778" s="101"/>
      <c r="N1778" s="101"/>
    </row>
    <row r="1779" spans="4:14">
      <c r="D1779" s="10"/>
      <c r="F1779" s="10"/>
      <c r="I1779" s="10"/>
      <c r="J1779" s="101"/>
      <c r="M1779" s="101"/>
      <c r="N1779" s="101"/>
    </row>
    <row r="1780" spans="4:14">
      <c r="D1780" s="10"/>
      <c r="F1780" s="10"/>
      <c r="I1780" s="10"/>
      <c r="J1780" s="101"/>
      <c r="M1780" s="101"/>
      <c r="N1780" s="101"/>
    </row>
    <row r="1781" spans="4:14">
      <c r="D1781" s="10"/>
      <c r="F1781" s="10"/>
      <c r="I1781" s="10"/>
      <c r="J1781" s="101"/>
      <c r="M1781" s="101"/>
      <c r="N1781" s="101"/>
    </row>
    <row r="1782" spans="4:14">
      <c r="D1782" s="10"/>
      <c r="F1782" s="10"/>
      <c r="I1782" s="10"/>
      <c r="J1782" s="101"/>
      <c r="M1782" s="101"/>
      <c r="N1782" s="101"/>
    </row>
    <row r="1783" spans="4:14">
      <c r="D1783" s="10"/>
      <c r="F1783" s="10"/>
      <c r="I1783" s="10"/>
      <c r="J1783" s="101"/>
      <c r="M1783" s="101"/>
      <c r="N1783" s="101"/>
    </row>
    <row r="1784" spans="4:14">
      <c r="D1784" s="10"/>
      <c r="F1784" s="10"/>
      <c r="I1784" s="10"/>
      <c r="J1784" s="101"/>
      <c r="M1784" s="101"/>
      <c r="N1784" s="101"/>
    </row>
    <row r="1785" spans="4:14">
      <c r="D1785" s="10"/>
      <c r="F1785" s="10"/>
      <c r="I1785" s="10"/>
      <c r="J1785" s="101"/>
      <c r="M1785" s="101"/>
      <c r="N1785" s="101"/>
    </row>
    <row r="1786" spans="4:14">
      <c r="D1786" s="10"/>
      <c r="F1786" s="10"/>
      <c r="I1786" s="10"/>
      <c r="J1786" s="101"/>
    </row>
    <row r="1787" spans="4:14">
      <c r="D1787" s="10"/>
      <c r="F1787" s="10"/>
      <c r="I1787" s="10"/>
      <c r="J1787" s="101"/>
    </row>
    <row r="1788" spans="4:14">
      <c r="D1788" s="10"/>
      <c r="F1788" s="10"/>
      <c r="I1788" s="10"/>
      <c r="J1788" s="101"/>
    </row>
    <row r="1789" spans="4:14">
      <c r="D1789" s="10"/>
      <c r="F1789" s="10"/>
      <c r="I1789" s="10"/>
      <c r="J1789" s="101"/>
    </row>
    <row r="1790" spans="4:14">
      <c r="D1790" s="10"/>
      <c r="F1790" s="10"/>
      <c r="I1790" s="10"/>
      <c r="J1790" s="101"/>
      <c r="M1790" s="101"/>
    </row>
    <row r="1791" spans="4:14">
      <c r="D1791" s="10"/>
      <c r="F1791" s="10"/>
      <c r="I1791" s="10"/>
      <c r="J1791" s="101"/>
      <c r="M1791" s="101"/>
    </row>
    <row r="1792" spans="4:14">
      <c r="D1792" s="10"/>
      <c r="F1792" s="10"/>
      <c r="I1792" s="10"/>
      <c r="J1792" s="101"/>
      <c r="M1792" s="101"/>
    </row>
    <row r="1793" spans="4:14">
      <c r="D1793" s="10"/>
      <c r="F1793" s="10"/>
      <c r="I1793" s="10"/>
      <c r="J1793" s="101"/>
      <c r="M1793" s="101"/>
    </row>
    <row r="1794" spans="4:14">
      <c r="D1794" s="10"/>
      <c r="F1794" s="10"/>
      <c r="I1794" s="10"/>
      <c r="J1794" s="101"/>
      <c r="M1794" s="101"/>
      <c r="N1794" s="101"/>
    </row>
    <row r="1795" spans="4:14">
      <c r="D1795" s="10"/>
      <c r="F1795" s="10"/>
      <c r="I1795" s="10"/>
      <c r="J1795" s="101"/>
      <c r="M1795" s="101"/>
    </row>
    <row r="1796" spans="4:14">
      <c r="D1796" s="10"/>
      <c r="F1796" s="10"/>
      <c r="I1796" s="10"/>
      <c r="J1796" s="101"/>
      <c r="M1796" s="101"/>
    </row>
    <row r="1797" spans="4:14">
      <c r="D1797" s="10"/>
      <c r="F1797" s="10"/>
      <c r="I1797" s="10"/>
      <c r="J1797" s="101"/>
      <c r="M1797" s="101"/>
      <c r="N1797" s="101"/>
    </row>
    <row r="1798" spans="4:14">
      <c r="D1798" s="10"/>
      <c r="F1798" s="10"/>
      <c r="I1798" s="10"/>
      <c r="J1798" s="101"/>
      <c r="M1798" s="101"/>
      <c r="N1798" s="101"/>
    </row>
    <row r="1799" spans="4:14">
      <c r="D1799" s="10"/>
      <c r="F1799" s="10"/>
      <c r="I1799" s="10"/>
      <c r="J1799" s="101"/>
      <c r="M1799" s="101"/>
    </row>
    <row r="1800" spans="4:14">
      <c r="D1800" s="10"/>
      <c r="F1800" s="10"/>
      <c r="I1800" s="10"/>
      <c r="J1800" s="101"/>
      <c r="M1800" s="101"/>
      <c r="N1800" s="101"/>
    </row>
    <row r="1801" spans="4:14">
      <c r="D1801" s="10"/>
      <c r="F1801" s="10"/>
      <c r="I1801" s="10"/>
      <c r="J1801" s="101"/>
      <c r="M1801" s="101"/>
      <c r="N1801" s="101"/>
    </row>
    <row r="1802" spans="4:14">
      <c r="D1802" s="10"/>
      <c r="F1802" s="10"/>
      <c r="I1802" s="10"/>
      <c r="J1802" s="101"/>
    </row>
    <row r="1803" spans="4:14">
      <c r="D1803" s="10"/>
      <c r="F1803" s="10"/>
      <c r="I1803" s="10"/>
      <c r="J1803" s="101"/>
      <c r="M1803" s="101"/>
      <c r="N1803" s="101"/>
    </row>
    <row r="1804" spans="4:14">
      <c r="D1804" s="10"/>
      <c r="F1804" s="10"/>
      <c r="I1804" s="10"/>
      <c r="J1804" s="101"/>
      <c r="M1804" s="101"/>
      <c r="N1804" s="101"/>
    </row>
    <row r="1805" spans="4:14">
      <c r="D1805" s="10"/>
      <c r="F1805" s="10"/>
      <c r="I1805" s="10"/>
      <c r="J1805" s="101"/>
      <c r="M1805" s="101"/>
    </row>
    <row r="1806" spans="4:14">
      <c r="D1806" s="10"/>
      <c r="F1806" s="10"/>
      <c r="I1806" s="10"/>
      <c r="J1806" s="101"/>
      <c r="M1806" s="101"/>
      <c r="N1806" s="101"/>
    </row>
    <row r="1807" spans="4:14">
      <c r="D1807" s="10"/>
      <c r="F1807" s="10"/>
      <c r="I1807" s="10"/>
      <c r="J1807" s="101"/>
      <c r="M1807" s="101"/>
      <c r="N1807" s="101"/>
    </row>
    <row r="1808" spans="4:14">
      <c r="D1808" s="10"/>
      <c r="F1808" s="10"/>
      <c r="I1808" s="10"/>
      <c r="J1808" s="101"/>
      <c r="M1808" s="101"/>
    </row>
    <row r="1809" spans="4:14">
      <c r="D1809" s="10"/>
      <c r="F1809" s="10"/>
      <c r="I1809" s="10"/>
      <c r="J1809" s="101"/>
      <c r="M1809" s="101"/>
    </row>
    <row r="1810" spans="4:14">
      <c r="D1810" s="10"/>
      <c r="F1810" s="10"/>
      <c r="I1810" s="10"/>
      <c r="J1810" s="101"/>
      <c r="M1810" s="101"/>
    </row>
    <row r="1811" spans="4:14">
      <c r="D1811" s="10"/>
      <c r="F1811" s="10"/>
      <c r="I1811" s="10"/>
      <c r="J1811" s="101"/>
    </row>
    <row r="1812" spans="4:14">
      <c r="D1812" s="10"/>
      <c r="F1812" s="10"/>
      <c r="I1812" s="10"/>
      <c r="J1812" s="101"/>
      <c r="M1812" s="101"/>
      <c r="N1812" s="101"/>
    </row>
    <row r="1813" spans="4:14">
      <c r="D1813" s="10"/>
      <c r="F1813" s="10"/>
      <c r="I1813" s="10"/>
      <c r="J1813" s="101"/>
      <c r="M1813" s="101"/>
    </row>
    <row r="1814" spans="4:14">
      <c r="D1814" s="10"/>
      <c r="F1814" s="10"/>
      <c r="I1814" s="10"/>
      <c r="J1814" s="101"/>
      <c r="M1814" s="101"/>
    </row>
    <row r="1815" spans="4:14">
      <c r="D1815" s="10"/>
      <c r="F1815" s="10"/>
      <c r="I1815" s="10"/>
      <c r="J1815" s="101"/>
      <c r="M1815" s="101"/>
      <c r="N1815" s="101"/>
    </row>
    <row r="1816" spans="4:14">
      <c r="D1816" s="10"/>
      <c r="F1816" s="10"/>
      <c r="I1816" s="10"/>
      <c r="J1816" s="101"/>
      <c r="M1816" s="101"/>
      <c r="N1816" s="101"/>
    </row>
    <row r="1817" spans="4:14">
      <c r="D1817" s="10"/>
      <c r="F1817" s="10"/>
      <c r="I1817" s="10"/>
      <c r="J1817" s="101"/>
      <c r="M1817" s="101"/>
    </row>
    <row r="1818" spans="4:14">
      <c r="D1818" s="10"/>
      <c r="F1818" s="10"/>
      <c r="I1818" s="10"/>
      <c r="J1818" s="101"/>
      <c r="M1818" s="101"/>
      <c r="N1818" s="101"/>
    </row>
    <row r="1819" spans="4:14">
      <c r="D1819" s="10"/>
      <c r="F1819" s="10"/>
      <c r="I1819" s="10"/>
      <c r="J1819" s="101"/>
      <c r="M1819" s="101"/>
    </row>
    <row r="1820" spans="4:14">
      <c r="D1820" s="10"/>
      <c r="F1820" s="10"/>
      <c r="I1820" s="10"/>
      <c r="J1820" s="101"/>
      <c r="M1820" s="101"/>
    </row>
    <row r="1821" spans="4:14">
      <c r="D1821" s="10"/>
      <c r="F1821" s="10"/>
      <c r="I1821" s="10"/>
      <c r="J1821" s="101"/>
      <c r="M1821" s="101"/>
      <c r="N1821" s="101"/>
    </row>
    <row r="1822" spans="4:14">
      <c r="D1822" s="10"/>
      <c r="F1822" s="10"/>
      <c r="I1822" s="10"/>
      <c r="J1822" s="101"/>
      <c r="M1822" s="101"/>
      <c r="N1822" s="101"/>
    </row>
    <row r="1823" spans="4:14">
      <c r="D1823" s="10"/>
      <c r="F1823" s="10"/>
      <c r="I1823" s="10"/>
      <c r="J1823" s="101"/>
      <c r="M1823" s="101"/>
      <c r="N1823" s="101"/>
    </row>
    <row r="1824" spans="4:14">
      <c r="D1824" s="10"/>
      <c r="F1824" s="10"/>
      <c r="I1824" s="10"/>
      <c r="J1824" s="101"/>
    </row>
    <row r="1825" spans="4:13">
      <c r="D1825" s="10"/>
      <c r="F1825" s="10"/>
      <c r="I1825" s="10"/>
      <c r="J1825" s="101"/>
    </row>
    <row r="1826" spans="4:13">
      <c r="D1826" s="10"/>
      <c r="F1826" s="10"/>
      <c r="I1826" s="10"/>
      <c r="J1826" s="101"/>
      <c r="M1826" s="101"/>
    </row>
    <row r="1827" spans="4:13">
      <c r="D1827" s="10"/>
      <c r="F1827" s="10"/>
      <c r="I1827" s="10"/>
      <c r="J1827" s="101"/>
      <c r="M1827" s="101"/>
    </row>
    <row r="1828" spans="4:13">
      <c r="D1828" s="10"/>
      <c r="F1828" s="10"/>
      <c r="I1828" s="10"/>
      <c r="J1828" s="101"/>
      <c r="M1828" s="101"/>
    </row>
    <row r="1829" spans="4:13">
      <c r="D1829" s="10"/>
      <c r="F1829" s="10"/>
      <c r="I1829" s="10"/>
      <c r="J1829" s="101"/>
    </row>
    <row r="1830" spans="4:13">
      <c r="D1830" s="10"/>
      <c r="F1830" s="10"/>
      <c r="I1830" s="10"/>
      <c r="J1830" s="101"/>
    </row>
    <row r="1831" spans="4:13">
      <c r="D1831" s="10"/>
      <c r="F1831" s="10"/>
      <c r="I1831" s="10"/>
      <c r="J1831" s="101"/>
    </row>
    <row r="1832" spans="4:13">
      <c r="D1832" s="10"/>
      <c r="F1832" s="10"/>
      <c r="I1832" s="10"/>
      <c r="J1832" s="101"/>
    </row>
    <row r="1833" spans="4:13">
      <c r="D1833" s="10"/>
      <c r="F1833" s="10"/>
      <c r="I1833" s="10"/>
      <c r="J1833" s="101"/>
    </row>
    <row r="1834" spans="4:13">
      <c r="D1834" s="10"/>
      <c r="F1834" s="10"/>
      <c r="I1834" s="10"/>
      <c r="J1834" s="101"/>
    </row>
    <row r="1835" spans="4:13">
      <c r="D1835" s="10"/>
      <c r="F1835" s="10"/>
      <c r="I1835" s="10"/>
      <c r="J1835" s="101"/>
    </row>
    <row r="1836" spans="4:13">
      <c r="D1836" s="10"/>
      <c r="F1836" s="10"/>
      <c r="I1836" s="10"/>
      <c r="J1836" s="101"/>
    </row>
    <row r="1837" spans="4:13">
      <c r="D1837" s="10"/>
      <c r="F1837" s="10"/>
      <c r="I1837" s="10"/>
      <c r="J1837" s="101"/>
    </row>
    <row r="1838" spans="4:13">
      <c r="D1838" s="10"/>
      <c r="F1838" s="10"/>
      <c r="I1838" s="10"/>
      <c r="J1838" s="101"/>
    </row>
    <row r="1839" spans="4:13">
      <c r="D1839" s="10"/>
      <c r="F1839" s="10"/>
      <c r="I1839" s="10"/>
      <c r="J1839" s="101"/>
    </row>
    <row r="1840" spans="4:13">
      <c r="D1840" s="10"/>
      <c r="F1840" s="10"/>
      <c r="I1840" s="10"/>
      <c r="J1840" s="101"/>
    </row>
    <row r="1841" spans="4:12">
      <c r="D1841" s="10"/>
      <c r="F1841" s="10"/>
      <c r="I1841" s="10"/>
      <c r="J1841" s="101"/>
    </row>
    <row r="1842" spans="4:12">
      <c r="D1842" s="10"/>
      <c r="F1842" s="10"/>
      <c r="I1842" s="10"/>
      <c r="J1842" s="101"/>
      <c r="L1842" s="10"/>
    </row>
    <row r="1843" spans="4:12">
      <c r="D1843" s="10"/>
      <c r="F1843" s="10"/>
      <c r="I1843" s="10"/>
      <c r="J1843" s="101"/>
      <c r="L1843" s="10"/>
    </row>
    <row r="1844" spans="4:12">
      <c r="D1844" s="10"/>
      <c r="F1844" s="10"/>
      <c r="I1844" s="10"/>
      <c r="J1844" s="101"/>
      <c r="L1844" s="10"/>
    </row>
    <row r="1845" spans="4:12">
      <c r="D1845" s="10"/>
      <c r="F1845" s="10"/>
      <c r="I1845" s="10"/>
      <c r="J1845" s="101"/>
      <c r="L1845" s="10"/>
    </row>
    <row r="1846" spans="4:12">
      <c r="D1846" s="10"/>
      <c r="F1846" s="10"/>
      <c r="I1846" s="10"/>
      <c r="J1846" s="101"/>
      <c r="L1846" s="10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9"/>
  <sheetViews>
    <sheetView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ColWidth="8.85546875" defaultRowHeight="15"/>
  <cols>
    <col min="1" max="1" width="36.140625" style="8" bestFit="1" customWidth="1"/>
    <col min="2" max="2" width="8.85546875" style="8"/>
    <col min="3" max="3" width="29.85546875" style="8" bestFit="1" customWidth="1"/>
    <col min="4" max="7" width="16.28515625" style="8" bestFit="1" customWidth="1"/>
    <col min="8" max="8" width="18" style="8" bestFit="1" customWidth="1"/>
    <col min="9" max="10" width="16.140625" style="8" bestFit="1" customWidth="1"/>
    <col min="11" max="11" width="18" style="8" bestFit="1" customWidth="1"/>
    <col min="12" max="13" width="16.28515625" style="8" bestFit="1" customWidth="1"/>
    <col min="14" max="14" width="13.42578125" style="8" bestFit="1" customWidth="1"/>
    <col min="15" max="15" width="13.28515625" style="8" bestFit="1" customWidth="1"/>
    <col min="16" max="16" width="15" style="8" bestFit="1" customWidth="1"/>
    <col min="17" max="17" width="13.42578125" style="8" bestFit="1" customWidth="1"/>
    <col min="18" max="18" width="14.28515625" style="8" bestFit="1" customWidth="1"/>
    <col min="19" max="19" width="18" style="8" bestFit="1" customWidth="1"/>
    <col min="20" max="23" width="16.28515625" style="8" bestFit="1" customWidth="1"/>
    <col min="24" max="25" width="14.28515625" style="8" bestFit="1" customWidth="1"/>
    <col min="26" max="26" width="15" style="8" bestFit="1" customWidth="1"/>
    <col min="27" max="27" width="14.28515625" style="8" bestFit="1" customWidth="1"/>
    <col min="28" max="28" width="14.7109375" style="8" bestFit="1" customWidth="1"/>
    <col min="29" max="16384" width="8.85546875" style="8"/>
  </cols>
  <sheetData>
    <row r="1" spans="1:39">
      <c r="A1" s="111"/>
      <c r="B1" s="111"/>
      <c r="C1" s="112"/>
      <c r="D1" s="127" t="s">
        <v>1343</v>
      </c>
      <c r="E1" s="127"/>
      <c r="F1" s="127"/>
      <c r="G1" s="127"/>
      <c r="H1" s="127"/>
      <c r="I1" s="126" t="s">
        <v>1977</v>
      </c>
      <c r="J1" s="126"/>
      <c r="K1" s="126"/>
      <c r="L1" s="126"/>
      <c r="M1" s="126"/>
      <c r="N1" s="126" t="s">
        <v>1978</v>
      </c>
      <c r="O1" s="126"/>
      <c r="P1" s="126"/>
      <c r="Q1" s="126"/>
      <c r="R1" s="126"/>
      <c r="S1" s="126" t="s">
        <v>1344</v>
      </c>
      <c r="T1" s="126"/>
      <c r="U1" s="126"/>
      <c r="V1" s="126"/>
      <c r="W1" s="126"/>
      <c r="X1" s="126" t="s">
        <v>1345</v>
      </c>
      <c r="Y1" s="126"/>
      <c r="Z1" s="126"/>
      <c r="AA1" s="126"/>
      <c r="AB1" s="126"/>
      <c r="AC1" s="126" t="s">
        <v>1346</v>
      </c>
      <c r="AD1" s="126"/>
      <c r="AE1" s="126"/>
      <c r="AF1" s="126"/>
      <c r="AG1" s="126"/>
      <c r="AH1" s="126" t="s">
        <v>1979</v>
      </c>
      <c r="AI1" s="126"/>
      <c r="AJ1" s="126"/>
      <c r="AK1" s="126"/>
      <c r="AL1" s="126"/>
    </row>
    <row r="2" spans="1:39">
      <c r="A2" s="105" t="s">
        <v>0</v>
      </c>
      <c r="B2" s="105" t="s">
        <v>1</v>
      </c>
      <c r="C2" s="106" t="s">
        <v>1357</v>
      </c>
      <c r="D2" s="107" t="s">
        <v>1412</v>
      </c>
      <c r="E2" s="107" t="s">
        <v>1413</v>
      </c>
      <c r="F2" s="107" t="s">
        <v>1414</v>
      </c>
      <c r="G2" s="107" t="s">
        <v>1415</v>
      </c>
      <c r="H2" s="107" t="s">
        <v>1416</v>
      </c>
      <c r="I2" s="107" t="s">
        <v>1412</v>
      </c>
      <c r="J2" s="107" t="s">
        <v>1413</v>
      </c>
      <c r="K2" s="107" t="s">
        <v>1414</v>
      </c>
      <c r="L2" s="107" t="s">
        <v>1415</v>
      </c>
      <c r="M2" s="107" t="s">
        <v>1416</v>
      </c>
      <c r="N2" s="107" t="s">
        <v>1412</v>
      </c>
      <c r="O2" s="107" t="s">
        <v>1413</v>
      </c>
      <c r="P2" s="107" t="s">
        <v>1414</v>
      </c>
      <c r="Q2" s="107" t="s">
        <v>1415</v>
      </c>
      <c r="R2" s="107" t="s">
        <v>1416</v>
      </c>
      <c r="S2" s="107" t="s">
        <v>1412</v>
      </c>
      <c r="T2" s="107" t="s">
        <v>1413</v>
      </c>
      <c r="U2" s="107" t="s">
        <v>1414</v>
      </c>
      <c r="V2" s="107" t="s">
        <v>1415</v>
      </c>
      <c r="W2" s="107" t="s">
        <v>1416</v>
      </c>
      <c r="X2" s="107" t="s">
        <v>1412</v>
      </c>
      <c r="Y2" s="107" t="s">
        <v>1413</v>
      </c>
      <c r="Z2" s="107" t="s">
        <v>1414</v>
      </c>
      <c r="AA2" s="107" t="s">
        <v>1415</v>
      </c>
      <c r="AB2" s="107" t="s">
        <v>1416</v>
      </c>
      <c r="AC2" s="107" t="s">
        <v>1412</v>
      </c>
      <c r="AD2" s="107" t="s">
        <v>1413</v>
      </c>
      <c r="AE2" s="107" t="s">
        <v>1414</v>
      </c>
      <c r="AF2" s="107" t="s">
        <v>1415</v>
      </c>
      <c r="AG2" s="107" t="s">
        <v>1416</v>
      </c>
      <c r="AH2" s="107" t="s">
        <v>1412</v>
      </c>
      <c r="AI2" s="107" t="s">
        <v>1413</v>
      </c>
      <c r="AJ2" s="107" t="s">
        <v>1414</v>
      </c>
      <c r="AK2" s="107" t="s">
        <v>1415</v>
      </c>
      <c r="AL2" s="107" t="s">
        <v>1416</v>
      </c>
    </row>
    <row r="3" spans="1:39">
      <c r="A3" s="109" t="s">
        <v>3</v>
      </c>
      <c r="B3" s="109">
        <v>2006</v>
      </c>
      <c r="C3" s="109" t="s">
        <v>5</v>
      </c>
      <c r="D3" s="46">
        <v>106963388</v>
      </c>
      <c r="E3" s="46">
        <v>110443796</v>
      </c>
      <c r="F3" s="46">
        <v>106670477</v>
      </c>
      <c r="G3" s="46">
        <v>114664691</v>
      </c>
      <c r="H3" s="46">
        <v>113868005</v>
      </c>
      <c r="I3" s="46">
        <v>107029712</v>
      </c>
      <c r="J3" s="46">
        <v>109312520</v>
      </c>
      <c r="K3" s="46">
        <v>115025889</v>
      </c>
      <c r="L3" s="46">
        <v>115025889</v>
      </c>
      <c r="M3" s="46">
        <v>112459064</v>
      </c>
      <c r="N3" s="46">
        <v>-66324</v>
      </c>
      <c r="O3" s="46">
        <v>213465</v>
      </c>
      <c r="P3" s="46">
        <v>-2642043</v>
      </c>
      <c r="Q3" s="46">
        <v>-361198</v>
      </c>
      <c r="R3" s="46">
        <v>1408941</v>
      </c>
      <c r="S3" s="46">
        <v>104299551</v>
      </c>
      <c r="T3" s="46">
        <v>107677171</v>
      </c>
      <c r="U3" s="46">
        <v>108297704</v>
      </c>
      <c r="V3" s="46">
        <v>112711467</v>
      </c>
      <c r="W3" s="46">
        <v>110707736</v>
      </c>
      <c r="X3" s="46">
        <v>2663837</v>
      </c>
      <c r="Y3" s="46">
        <v>2766625</v>
      </c>
      <c r="Z3" s="46">
        <v>-1627227</v>
      </c>
      <c r="AA3" s="46">
        <v>1953224</v>
      </c>
      <c r="AB3" s="46">
        <v>3160269</v>
      </c>
      <c r="AC3" s="110">
        <v>2.4904194321144699E-2</v>
      </c>
      <c r="AD3" s="110">
        <v>2.50500716219497E-2</v>
      </c>
      <c r="AE3" s="110">
        <v>-1.52547081982206E-2</v>
      </c>
      <c r="AF3" s="110">
        <v>1.7034223726290799E-2</v>
      </c>
      <c r="AG3" s="110">
        <v>2.7753792647899601E-2</v>
      </c>
      <c r="AH3" s="110">
        <v>2.55242569541645E-2</v>
      </c>
      <c r="AI3" s="110">
        <v>2.3117278583941501E-2</v>
      </c>
      <c r="AJ3" s="110">
        <v>9.5135601577932393E-3</v>
      </c>
      <c r="AK3" s="110">
        <v>2.0184260558466099E-2</v>
      </c>
      <c r="AL3" s="110">
        <v>1.53803344495234E-2</v>
      </c>
      <c r="AM3" s="14"/>
    </row>
    <row r="4" spans="1:39">
      <c r="A4" s="109" t="s">
        <v>8</v>
      </c>
      <c r="B4" s="109">
        <v>2226</v>
      </c>
      <c r="C4" s="109" t="s">
        <v>1980</v>
      </c>
      <c r="D4" s="46">
        <v>22488688</v>
      </c>
      <c r="E4" s="46">
        <v>22163178</v>
      </c>
      <c r="F4" s="46">
        <v>17761963</v>
      </c>
      <c r="G4" s="46">
        <v>20110303</v>
      </c>
      <c r="H4" s="46">
        <v>19549694</v>
      </c>
      <c r="I4" s="46">
        <v>22446547</v>
      </c>
      <c r="J4" s="46">
        <v>18505540</v>
      </c>
      <c r="K4" s="46">
        <v>20018223</v>
      </c>
      <c r="L4" s="46">
        <v>20018223</v>
      </c>
      <c r="M4" s="46">
        <v>19494882</v>
      </c>
      <c r="N4" s="46">
        <v>42141</v>
      </c>
      <c r="O4" s="46">
        <v>53699</v>
      </c>
      <c r="P4" s="46">
        <v>-743577</v>
      </c>
      <c r="Q4" s="46">
        <v>92080</v>
      </c>
      <c r="R4" s="46">
        <v>54812</v>
      </c>
      <c r="S4" s="46">
        <v>23802844</v>
      </c>
      <c r="T4" s="46">
        <v>22942035</v>
      </c>
      <c r="U4" s="46">
        <v>22488869</v>
      </c>
      <c r="V4" s="46">
        <v>22361056</v>
      </c>
      <c r="W4" s="46">
        <v>19483425</v>
      </c>
      <c r="X4" s="46">
        <v>-1314156</v>
      </c>
      <c r="Y4" s="46">
        <v>-778857</v>
      </c>
      <c r="Z4" s="46">
        <v>-4726906</v>
      </c>
      <c r="AA4" s="46">
        <v>-2250753</v>
      </c>
      <c r="AB4" s="46">
        <v>66269</v>
      </c>
      <c r="AC4" s="110">
        <v>-5.8436312514095999E-2</v>
      </c>
      <c r="AD4" s="110">
        <v>-3.5141936774590703E-2</v>
      </c>
      <c r="AE4" s="110">
        <v>-0.26612520249028798</v>
      </c>
      <c r="AF4" s="110">
        <v>-0.11192039224869001</v>
      </c>
      <c r="AG4" s="110">
        <v>3.3897717273733302E-3</v>
      </c>
      <c r="AH4" s="110">
        <v>-6.0310187948714497E-2</v>
      </c>
      <c r="AI4" s="110">
        <v>-3.7564829376003799E-2</v>
      </c>
      <c r="AJ4" s="110">
        <v>-0.224261755302609</v>
      </c>
      <c r="AK4" s="110">
        <v>-0.116499139769301</v>
      </c>
      <c r="AL4" s="110">
        <v>5.8604497850452304E-4</v>
      </c>
      <c r="AM4" s="14"/>
    </row>
    <row r="5" spans="1:39">
      <c r="A5" s="109" t="s">
        <v>11</v>
      </c>
      <c r="B5" s="109">
        <v>2120</v>
      </c>
      <c r="C5" s="109" t="s">
        <v>1980</v>
      </c>
      <c r="D5" s="46">
        <v>84663000</v>
      </c>
      <c r="E5" s="46">
        <v>77402000</v>
      </c>
      <c r="F5" s="46">
        <v>76930000</v>
      </c>
      <c r="G5" s="46">
        <v>82228000</v>
      </c>
      <c r="H5" s="46">
        <v>78206000</v>
      </c>
      <c r="I5" s="46">
        <v>84081000</v>
      </c>
      <c r="J5" s="46">
        <v>76416000</v>
      </c>
      <c r="K5" s="46">
        <v>81528000</v>
      </c>
      <c r="L5" s="46">
        <v>81528000</v>
      </c>
      <c r="M5" s="46">
        <v>77609000</v>
      </c>
      <c r="N5" s="46">
        <v>582000</v>
      </c>
      <c r="O5" s="46">
        <v>603000</v>
      </c>
      <c r="P5" s="46">
        <v>514000</v>
      </c>
      <c r="Q5" s="46">
        <v>700000</v>
      </c>
      <c r="R5" s="46">
        <v>597000</v>
      </c>
      <c r="S5" s="46">
        <v>84089000</v>
      </c>
      <c r="T5" s="46">
        <v>81495000</v>
      </c>
      <c r="U5" s="46">
        <v>80447000</v>
      </c>
      <c r="V5" s="46">
        <v>81471000</v>
      </c>
      <c r="W5" s="46">
        <v>79111000</v>
      </c>
      <c r="X5" s="46">
        <v>574000</v>
      </c>
      <c r="Y5" s="46">
        <v>-4093000</v>
      </c>
      <c r="Z5" s="46">
        <v>-3517000</v>
      </c>
      <c r="AA5" s="46">
        <v>757000</v>
      </c>
      <c r="AB5" s="46">
        <v>-905000</v>
      </c>
      <c r="AC5" s="110">
        <v>6.7798211733579002E-3</v>
      </c>
      <c r="AD5" s="110">
        <v>-5.2879770548564603E-2</v>
      </c>
      <c r="AE5" s="110">
        <v>-4.57168854803068E-2</v>
      </c>
      <c r="AF5" s="110">
        <v>9.2061098409301004E-3</v>
      </c>
      <c r="AG5" s="110">
        <v>-1.15720021481728E-2</v>
      </c>
      <c r="AH5" s="110">
        <v>-9.4492281161782606E-5</v>
      </c>
      <c r="AI5" s="110">
        <v>-6.0670266918167501E-2</v>
      </c>
      <c r="AJ5" s="110">
        <v>-5.23982841544261E-2</v>
      </c>
      <c r="AK5" s="110">
        <v>6.9319453227610997E-4</v>
      </c>
      <c r="AL5" s="110">
        <v>-1.9205687543155301E-2</v>
      </c>
      <c r="AM5" s="14"/>
    </row>
    <row r="6" spans="1:39">
      <c r="A6" s="109" t="s">
        <v>13</v>
      </c>
      <c r="B6" s="109">
        <v>2148</v>
      </c>
      <c r="C6" s="109" t="s">
        <v>5</v>
      </c>
      <c r="D6" s="46">
        <v>33420000</v>
      </c>
      <c r="E6" s="46">
        <v>29454000</v>
      </c>
      <c r="F6" s="46">
        <v>29820000</v>
      </c>
      <c r="G6" s="46">
        <v>30452000</v>
      </c>
      <c r="H6" s="46">
        <v>25817000</v>
      </c>
      <c r="I6" s="46">
        <v>32584000</v>
      </c>
      <c r="J6" s="46">
        <v>29551000</v>
      </c>
      <c r="K6" s="46">
        <v>30054000</v>
      </c>
      <c r="L6" s="46">
        <v>30054000</v>
      </c>
      <c r="M6" s="46">
        <v>25585000</v>
      </c>
      <c r="N6" s="46">
        <v>836000</v>
      </c>
      <c r="O6" s="46">
        <v>520000</v>
      </c>
      <c r="P6" s="46">
        <v>269000</v>
      </c>
      <c r="Q6" s="46">
        <v>398000</v>
      </c>
      <c r="R6" s="46">
        <v>232000</v>
      </c>
      <c r="S6" s="46">
        <v>32378000</v>
      </c>
      <c r="T6" s="46">
        <v>32314000</v>
      </c>
      <c r="U6" s="46">
        <v>31191000</v>
      </c>
      <c r="V6" s="46">
        <v>30127000</v>
      </c>
      <c r="W6" s="46">
        <v>26376000</v>
      </c>
      <c r="X6" s="46">
        <v>1042000</v>
      </c>
      <c r="Y6" s="46">
        <v>-2860000</v>
      </c>
      <c r="Z6" s="46">
        <v>-1371000</v>
      </c>
      <c r="AA6" s="46">
        <v>325000</v>
      </c>
      <c r="AB6" s="46">
        <v>-559000</v>
      </c>
      <c r="AC6" s="110">
        <v>3.1178934769599001E-2</v>
      </c>
      <c r="AD6" s="110">
        <v>-9.7100563590683794E-2</v>
      </c>
      <c r="AE6" s="110">
        <v>-4.5975855130784699E-2</v>
      </c>
      <c r="AF6" s="110">
        <v>1.06725338237226E-2</v>
      </c>
      <c r="AG6" s="110">
        <v>-2.1652399581670999E-2</v>
      </c>
      <c r="AH6" s="110">
        <v>6.1639736684619998E-3</v>
      </c>
      <c r="AI6" s="110">
        <v>-0.114755211516263</v>
      </c>
      <c r="AJ6" s="110">
        <v>-5.4996646545942302E-2</v>
      </c>
      <c r="AK6" s="110">
        <v>-2.39721528963615E-3</v>
      </c>
      <c r="AL6" s="110">
        <v>-3.06387264205756E-2</v>
      </c>
      <c r="AM6" s="14"/>
    </row>
    <row r="7" spans="1:39">
      <c r="A7" s="109" t="s">
        <v>14</v>
      </c>
      <c r="B7" s="109">
        <v>2339</v>
      </c>
      <c r="C7" s="109" t="s">
        <v>15</v>
      </c>
      <c r="D7" s="46">
        <v>867656000</v>
      </c>
      <c r="E7" s="46">
        <v>896604000</v>
      </c>
      <c r="F7" s="46">
        <v>876845000</v>
      </c>
      <c r="G7" s="46">
        <v>982080000</v>
      </c>
      <c r="H7" s="46">
        <v>1031720000</v>
      </c>
      <c r="I7" s="46">
        <v>870281000</v>
      </c>
      <c r="J7" s="46">
        <v>878419000</v>
      </c>
      <c r="K7" s="46">
        <v>940352000</v>
      </c>
      <c r="L7" s="46">
        <v>940352000</v>
      </c>
      <c r="M7" s="46">
        <v>995615000</v>
      </c>
      <c r="N7" s="46">
        <v>-2625000</v>
      </c>
      <c r="O7" s="46">
        <v>17255000</v>
      </c>
      <c r="P7" s="46">
        <v>-1574000</v>
      </c>
      <c r="Q7" s="46">
        <v>41728000</v>
      </c>
      <c r="R7" s="46">
        <v>36105000</v>
      </c>
      <c r="S7" s="46">
        <v>808099000</v>
      </c>
      <c r="T7" s="46">
        <v>822774000</v>
      </c>
      <c r="U7" s="46">
        <v>846370000</v>
      </c>
      <c r="V7" s="46">
        <v>884450000</v>
      </c>
      <c r="W7" s="46">
        <v>927054000</v>
      </c>
      <c r="X7" s="46">
        <v>59557000</v>
      </c>
      <c r="Y7" s="46">
        <v>73830000</v>
      </c>
      <c r="Z7" s="46">
        <v>30475000</v>
      </c>
      <c r="AA7" s="46">
        <v>97630000</v>
      </c>
      <c r="AB7" s="46">
        <v>104666000</v>
      </c>
      <c r="AC7" s="110">
        <v>6.8641258747706504E-2</v>
      </c>
      <c r="AD7" s="110">
        <v>8.2344044862614901E-2</v>
      </c>
      <c r="AE7" s="110">
        <v>3.4755287422520501E-2</v>
      </c>
      <c r="AF7" s="110">
        <v>9.9411453242098394E-2</v>
      </c>
      <c r="AG7" s="110">
        <v>0.101448067305083</v>
      </c>
      <c r="AH7" s="110">
        <v>7.1666651299593404E-2</v>
      </c>
      <c r="AI7" s="110">
        <v>6.3099205446328605E-2</v>
      </c>
      <c r="AJ7" s="110">
        <v>3.6550359527624601E-2</v>
      </c>
      <c r="AK7" s="110">
        <v>5.6922043010752703E-2</v>
      </c>
      <c r="AL7" s="110">
        <v>6.6453107432249095E-2</v>
      </c>
      <c r="AM7" s="14"/>
    </row>
    <row r="8" spans="1:39">
      <c r="A8" s="109" t="s">
        <v>16</v>
      </c>
      <c r="B8" s="109">
        <v>2313</v>
      </c>
      <c r="C8" s="109" t="s">
        <v>15</v>
      </c>
      <c r="D8" s="46">
        <v>328733602</v>
      </c>
      <c r="E8" s="46">
        <v>315873655</v>
      </c>
      <c r="F8" s="46">
        <v>338766213</v>
      </c>
      <c r="G8" s="46">
        <v>367801007</v>
      </c>
      <c r="H8" s="46">
        <v>355806078</v>
      </c>
      <c r="I8" s="46">
        <v>330533188</v>
      </c>
      <c r="J8" s="46">
        <v>331968677</v>
      </c>
      <c r="K8" s="46">
        <v>363133042</v>
      </c>
      <c r="L8" s="46">
        <v>363133042</v>
      </c>
      <c r="M8" s="46">
        <v>350728993</v>
      </c>
      <c r="N8" s="46">
        <v>-1799586</v>
      </c>
      <c r="O8" s="46">
        <v>5587525</v>
      </c>
      <c r="P8" s="46">
        <v>6797536</v>
      </c>
      <c r="Q8" s="46">
        <v>4667965</v>
      </c>
      <c r="R8" s="46">
        <v>5077085</v>
      </c>
      <c r="S8" s="46">
        <v>329975990</v>
      </c>
      <c r="T8" s="46">
        <v>307612308</v>
      </c>
      <c r="U8" s="46">
        <v>317749443</v>
      </c>
      <c r="V8" s="46">
        <v>324367828</v>
      </c>
      <c r="W8" s="46">
        <v>324508480</v>
      </c>
      <c r="X8" s="46">
        <v>-1242388</v>
      </c>
      <c r="Y8" s="46">
        <v>8261347</v>
      </c>
      <c r="Z8" s="46">
        <v>21016770</v>
      </c>
      <c r="AA8" s="46">
        <v>43433179</v>
      </c>
      <c r="AB8" s="46">
        <v>31297598</v>
      </c>
      <c r="AC8" s="110">
        <v>-3.77931550788045E-3</v>
      </c>
      <c r="AD8" s="110">
        <v>2.6153960196522202E-2</v>
      </c>
      <c r="AE8" s="110">
        <v>6.2039156189404303E-2</v>
      </c>
      <c r="AF8" s="110">
        <v>0.118088798489886</v>
      </c>
      <c r="AG8" s="110">
        <v>8.7962516480676906E-2</v>
      </c>
      <c r="AH8" s="110">
        <v>1.6949834048300299E-3</v>
      </c>
      <c r="AI8" s="110">
        <v>8.4648464906008098E-3</v>
      </c>
      <c r="AJ8" s="110">
        <v>4.1973589615325699E-2</v>
      </c>
      <c r="AK8" s="110">
        <v>0.105397248137496</v>
      </c>
      <c r="AL8" s="110">
        <v>7.3693268949722696E-2</v>
      </c>
      <c r="AM8" s="14"/>
    </row>
    <row r="9" spans="1:39">
      <c r="A9" s="109" t="s">
        <v>18</v>
      </c>
      <c r="B9" s="109">
        <v>2054</v>
      </c>
      <c r="C9" s="109" t="s">
        <v>5</v>
      </c>
      <c r="D9" s="46">
        <v>48669021</v>
      </c>
      <c r="E9" s="46">
        <v>53885844</v>
      </c>
      <c r="F9" s="46">
        <v>55045981</v>
      </c>
      <c r="G9" s="46">
        <v>60635516</v>
      </c>
      <c r="H9" s="46">
        <v>64206900</v>
      </c>
      <c r="I9" s="46">
        <v>48508159</v>
      </c>
      <c r="J9" s="46">
        <v>54705340</v>
      </c>
      <c r="K9" s="46">
        <v>60332367</v>
      </c>
      <c r="L9" s="46">
        <v>60332367</v>
      </c>
      <c r="M9" s="46">
        <v>63957458</v>
      </c>
      <c r="N9" s="46">
        <v>160862</v>
      </c>
      <c r="O9" s="46">
        <v>248082</v>
      </c>
      <c r="P9" s="46">
        <v>340641</v>
      </c>
      <c r="Q9" s="46">
        <v>303149</v>
      </c>
      <c r="R9" s="46">
        <v>249442</v>
      </c>
      <c r="S9" s="46">
        <v>46873461</v>
      </c>
      <c r="T9" s="46">
        <v>53667126</v>
      </c>
      <c r="U9" s="46">
        <v>55792797</v>
      </c>
      <c r="V9" s="46">
        <v>59036867</v>
      </c>
      <c r="W9" s="46">
        <v>62850481</v>
      </c>
      <c r="X9" s="46">
        <v>1795560</v>
      </c>
      <c r="Y9" s="46">
        <v>218718</v>
      </c>
      <c r="Z9" s="46">
        <v>-746816</v>
      </c>
      <c r="AA9" s="46">
        <v>1598649</v>
      </c>
      <c r="AB9" s="46">
        <v>1356419</v>
      </c>
      <c r="AC9" s="110">
        <v>3.6893283717377399E-2</v>
      </c>
      <c r="AD9" s="110">
        <v>4.0589138772698799E-3</v>
      </c>
      <c r="AE9" s="110">
        <v>-1.3567130359617E-2</v>
      </c>
      <c r="AF9" s="110">
        <v>2.63648947920226E-2</v>
      </c>
      <c r="AG9" s="110">
        <v>2.1125751282183101E-2</v>
      </c>
      <c r="AH9" s="110">
        <v>3.3588060051588001E-2</v>
      </c>
      <c r="AI9" s="110">
        <v>-5.4492975928891504E-4</v>
      </c>
      <c r="AJ9" s="110">
        <v>-1.97554295562468E-2</v>
      </c>
      <c r="AK9" s="110">
        <v>2.1365366132944302E-2</v>
      </c>
      <c r="AL9" s="110">
        <v>1.7240779417788399E-2</v>
      </c>
      <c r="AM9" s="14"/>
    </row>
    <row r="10" spans="1:39">
      <c r="A10" s="109" t="s">
        <v>20</v>
      </c>
      <c r="B10" s="109">
        <v>2069</v>
      </c>
      <c r="C10" s="109" t="s">
        <v>21</v>
      </c>
      <c r="D10" s="46">
        <v>1257406000</v>
      </c>
      <c r="E10" s="46">
        <v>1346404000</v>
      </c>
      <c r="F10" s="46">
        <v>1382083000</v>
      </c>
      <c r="G10" s="46">
        <v>1409643000</v>
      </c>
      <c r="H10" s="46">
        <v>1409530000</v>
      </c>
      <c r="I10" s="46">
        <v>1237215000</v>
      </c>
      <c r="J10" s="46">
        <v>1367925000</v>
      </c>
      <c r="K10" s="46">
        <v>1380252000</v>
      </c>
      <c r="L10" s="46">
        <v>1380252000</v>
      </c>
      <c r="M10" s="46">
        <v>1360159000</v>
      </c>
      <c r="N10" s="46">
        <v>20191000</v>
      </c>
      <c r="O10" s="46">
        <v>27987000</v>
      </c>
      <c r="P10" s="46">
        <v>14158000</v>
      </c>
      <c r="Q10" s="46">
        <v>29391000</v>
      </c>
      <c r="R10" s="46">
        <v>49371000</v>
      </c>
      <c r="S10" s="46">
        <v>1231336000</v>
      </c>
      <c r="T10" s="46">
        <v>1262192000</v>
      </c>
      <c r="U10" s="46">
        <v>1319833000</v>
      </c>
      <c r="V10" s="46">
        <v>1335635000</v>
      </c>
      <c r="W10" s="46">
        <v>1309379000</v>
      </c>
      <c r="X10" s="46">
        <v>26070000</v>
      </c>
      <c r="Y10" s="46">
        <v>84212000</v>
      </c>
      <c r="Z10" s="46">
        <v>62250000</v>
      </c>
      <c r="AA10" s="46">
        <v>74008000</v>
      </c>
      <c r="AB10" s="46">
        <v>100151000</v>
      </c>
      <c r="AC10" s="110">
        <v>2.0733160172609299E-2</v>
      </c>
      <c r="AD10" s="110">
        <v>6.25458629059331E-2</v>
      </c>
      <c r="AE10" s="110">
        <v>4.5040710290192403E-2</v>
      </c>
      <c r="AF10" s="110">
        <v>5.2501236128580098E-2</v>
      </c>
      <c r="AG10" s="110">
        <v>7.1052762268273797E-2</v>
      </c>
      <c r="AH10" s="110">
        <v>4.6754986058600003E-3</v>
      </c>
      <c r="AI10" s="110">
        <v>4.1759382770698801E-2</v>
      </c>
      <c r="AJ10" s="110">
        <v>3.47967524381676E-2</v>
      </c>
      <c r="AK10" s="110">
        <v>3.1651276245120201E-2</v>
      </c>
      <c r="AL10" s="110">
        <v>3.6026193128205902E-2</v>
      </c>
      <c r="AM10" s="14"/>
    </row>
    <row r="11" spans="1:39">
      <c r="A11" s="109" t="s">
        <v>22</v>
      </c>
      <c r="B11" s="109">
        <v>2139</v>
      </c>
      <c r="C11" s="109" t="s">
        <v>23</v>
      </c>
      <c r="D11" s="46">
        <v>1304184000</v>
      </c>
      <c r="E11" s="46">
        <v>1321849000</v>
      </c>
      <c r="F11" s="46">
        <v>1348708000</v>
      </c>
      <c r="G11" s="46">
        <v>1317873000</v>
      </c>
      <c r="H11" s="46">
        <v>1418027000</v>
      </c>
      <c r="I11" s="46">
        <v>1288606000</v>
      </c>
      <c r="J11" s="46">
        <v>1325821000</v>
      </c>
      <c r="K11" s="46">
        <v>1295682000</v>
      </c>
      <c r="L11" s="46">
        <v>1295682000</v>
      </c>
      <c r="M11" s="46">
        <v>1321511000</v>
      </c>
      <c r="N11" s="46">
        <v>15578000</v>
      </c>
      <c r="O11" s="46">
        <v>16258000</v>
      </c>
      <c r="P11" s="46">
        <v>22887000</v>
      </c>
      <c r="Q11" s="46">
        <v>22191000</v>
      </c>
      <c r="R11" s="46">
        <v>96516000</v>
      </c>
      <c r="S11" s="46">
        <v>1215796000</v>
      </c>
      <c r="T11" s="46">
        <v>1247703000</v>
      </c>
      <c r="U11" s="46">
        <v>1266641000</v>
      </c>
      <c r="V11" s="46">
        <v>1259457000</v>
      </c>
      <c r="W11" s="46">
        <v>1260335000</v>
      </c>
      <c r="X11" s="46">
        <v>88388000</v>
      </c>
      <c r="Y11" s="46">
        <v>74146000</v>
      </c>
      <c r="Z11" s="46">
        <v>82067000</v>
      </c>
      <c r="AA11" s="46">
        <v>58416000</v>
      </c>
      <c r="AB11" s="46">
        <v>157692000</v>
      </c>
      <c r="AC11" s="110">
        <v>6.7772645577617904E-2</v>
      </c>
      <c r="AD11" s="110">
        <v>5.6092639930884702E-2</v>
      </c>
      <c r="AE11" s="110">
        <v>6.0848604738757403E-2</v>
      </c>
      <c r="AF11" s="110">
        <v>4.4325970711897103E-2</v>
      </c>
      <c r="AG11" s="110">
        <v>0.111205216825914</v>
      </c>
      <c r="AH11" s="110">
        <v>5.5828011998307003E-2</v>
      </c>
      <c r="AI11" s="110">
        <v>4.3793201795363897E-2</v>
      </c>
      <c r="AJ11" s="110">
        <v>4.3879030894752598E-2</v>
      </c>
      <c r="AK11" s="110">
        <v>2.7487474134457599E-2</v>
      </c>
      <c r="AL11" s="110">
        <v>4.3141632705160103E-2</v>
      </c>
      <c r="AM11" s="14"/>
    </row>
    <row r="12" spans="1:39">
      <c r="A12" s="109" t="s">
        <v>24</v>
      </c>
      <c r="B12" s="109">
        <v>2307</v>
      </c>
      <c r="C12" s="109" t="s">
        <v>21</v>
      </c>
      <c r="D12" s="46">
        <v>1004926000</v>
      </c>
      <c r="E12" s="46">
        <v>1017322000</v>
      </c>
      <c r="F12" s="46">
        <v>984695000</v>
      </c>
      <c r="G12" s="46">
        <v>1017054000</v>
      </c>
      <c r="H12" s="46">
        <v>1029486635</v>
      </c>
      <c r="I12" s="46">
        <v>990784000</v>
      </c>
      <c r="J12" s="46">
        <v>979515000</v>
      </c>
      <c r="K12" s="46">
        <v>1010766000</v>
      </c>
      <c r="L12" s="46">
        <v>1010766000</v>
      </c>
      <c r="M12" s="46">
        <v>1016415635</v>
      </c>
      <c r="N12" s="46">
        <v>14142000</v>
      </c>
      <c r="O12" s="46">
        <v>11455000</v>
      </c>
      <c r="P12" s="46">
        <v>5180000</v>
      </c>
      <c r="Q12" s="46">
        <v>6288000</v>
      </c>
      <c r="R12" s="46">
        <v>13071000</v>
      </c>
      <c r="S12" s="46">
        <v>1016255000</v>
      </c>
      <c r="T12" s="46">
        <v>1042991000</v>
      </c>
      <c r="U12" s="46">
        <v>1009844000</v>
      </c>
      <c r="V12" s="46">
        <v>1008211000</v>
      </c>
      <c r="W12" s="46">
        <v>1009443635</v>
      </c>
      <c r="X12" s="46">
        <v>-11329000</v>
      </c>
      <c r="Y12" s="46">
        <v>-25669000</v>
      </c>
      <c r="Z12" s="46">
        <v>-25149000</v>
      </c>
      <c r="AA12" s="46">
        <v>8843000</v>
      </c>
      <c r="AB12" s="46">
        <v>20043000</v>
      </c>
      <c r="AC12" s="110">
        <v>-1.1273466902040501E-2</v>
      </c>
      <c r="AD12" s="110">
        <v>-2.52319324658269E-2</v>
      </c>
      <c r="AE12" s="110">
        <v>-2.5539887985619899E-2</v>
      </c>
      <c r="AF12" s="110">
        <v>8.6947202410098193E-3</v>
      </c>
      <c r="AG12" s="110">
        <v>1.9468926859842101E-2</v>
      </c>
      <c r="AH12" s="110">
        <v>-2.5346144890270501E-2</v>
      </c>
      <c r="AI12" s="110">
        <v>-3.6491887524303997E-2</v>
      </c>
      <c r="AJ12" s="110">
        <v>-3.0800400123896201E-2</v>
      </c>
      <c r="AK12" s="110">
        <v>2.5121576632115899E-3</v>
      </c>
      <c r="AL12" s="110">
        <v>6.7723074423399398E-3</v>
      </c>
      <c r="AM12" s="14"/>
    </row>
    <row r="13" spans="1:39">
      <c r="A13" s="109" t="s">
        <v>25</v>
      </c>
      <c r="B13" s="109">
        <v>2921</v>
      </c>
      <c r="C13" s="109" t="s">
        <v>21</v>
      </c>
      <c r="D13" s="46">
        <v>2085145000</v>
      </c>
      <c r="E13" s="46">
        <v>2211784000</v>
      </c>
      <c r="F13" s="46">
        <v>2353390000</v>
      </c>
      <c r="G13" s="46">
        <v>2457097000</v>
      </c>
      <c r="H13" s="46">
        <v>2516436000</v>
      </c>
      <c r="I13" s="46">
        <v>2084585000</v>
      </c>
      <c r="J13" s="46">
        <v>2355931000</v>
      </c>
      <c r="K13" s="46">
        <v>2455175000</v>
      </c>
      <c r="L13" s="46">
        <v>2455175000</v>
      </c>
      <c r="M13" s="46">
        <v>2516759000</v>
      </c>
      <c r="N13" s="46">
        <v>560000</v>
      </c>
      <c r="O13" s="46">
        <v>1427000</v>
      </c>
      <c r="P13" s="46">
        <v>-2541000</v>
      </c>
      <c r="Q13" s="46">
        <v>1922000</v>
      </c>
      <c r="R13" s="46">
        <v>-323000</v>
      </c>
      <c r="S13" s="46">
        <v>1979645000</v>
      </c>
      <c r="T13" s="46">
        <v>2099683000</v>
      </c>
      <c r="U13" s="46">
        <v>2231429000</v>
      </c>
      <c r="V13" s="46">
        <v>2324874000</v>
      </c>
      <c r="W13" s="46">
        <v>2377389000</v>
      </c>
      <c r="X13" s="46">
        <v>105500000</v>
      </c>
      <c r="Y13" s="46">
        <v>112101000</v>
      </c>
      <c r="Z13" s="46">
        <v>121961000</v>
      </c>
      <c r="AA13" s="46">
        <v>132223000</v>
      </c>
      <c r="AB13" s="46">
        <v>139047000</v>
      </c>
      <c r="AC13" s="110">
        <v>5.0596001716907001E-2</v>
      </c>
      <c r="AD13" s="110">
        <v>5.0683520633117901E-2</v>
      </c>
      <c r="AE13" s="110">
        <v>5.1823539659809903E-2</v>
      </c>
      <c r="AF13" s="110">
        <v>5.3812690341488299E-2</v>
      </c>
      <c r="AG13" s="110">
        <v>5.5255528056346398E-2</v>
      </c>
      <c r="AH13" s="110">
        <v>5.0327435262295897E-2</v>
      </c>
      <c r="AI13" s="110">
        <v>5.00383400910758E-2</v>
      </c>
      <c r="AJ13" s="110">
        <v>5.2903258703402303E-2</v>
      </c>
      <c r="AK13" s="110">
        <v>5.3030466440681802E-2</v>
      </c>
      <c r="AL13" s="110">
        <v>5.5383884191769601E-2</v>
      </c>
      <c r="AM13" s="14"/>
    </row>
    <row r="14" spans="1:39">
      <c r="A14" s="109" t="s">
        <v>26</v>
      </c>
      <c r="B14" s="109">
        <v>2108</v>
      </c>
      <c r="C14" s="109" t="s">
        <v>15</v>
      </c>
      <c r="D14" s="46">
        <v>530875634</v>
      </c>
      <c r="E14" s="46">
        <v>497905319</v>
      </c>
      <c r="F14" s="46">
        <v>495694662</v>
      </c>
      <c r="G14" s="46">
        <v>532171540</v>
      </c>
      <c r="H14" s="46">
        <v>534503780</v>
      </c>
      <c r="I14" s="46">
        <v>524664835</v>
      </c>
      <c r="J14" s="46">
        <v>489947888</v>
      </c>
      <c r="K14" s="46">
        <v>526106004</v>
      </c>
      <c r="L14" s="46">
        <v>526106004</v>
      </c>
      <c r="M14" s="46">
        <v>528019238</v>
      </c>
      <c r="N14" s="46">
        <v>6210799</v>
      </c>
      <c r="O14" s="46">
        <v>5842473</v>
      </c>
      <c r="P14" s="46">
        <v>5746774</v>
      </c>
      <c r="Q14" s="46">
        <v>6065536</v>
      </c>
      <c r="R14" s="46">
        <v>6484542</v>
      </c>
      <c r="S14" s="46">
        <v>567834770</v>
      </c>
      <c r="T14" s="46">
        <v>517994502</v>
      </c>
      <c r="U14" s="46">
        <v>532579582</v>
      </c>
      <c r="V14" s="46">
        <v>560705525</v>
      </c>
      <c r="W14" s="46">
        <v>554460050</v>
      </c>
      <c r="X14" s="46">
        <v>-36959136</v>
      </c>
      <c r="Y14" s="46">
        <v>-20089183</v>
      </c>
      <c r="Z14" s="46">
        <v>-36884920</v>
      </c>
      <c r="AA14" s="46">
        <v>-28533985</v>
      </c>
      <c r="AB14" s="46">
        <v>-19956270</v>
      </c>
      <c r="AC14" s="110">
        <v>-6.9619198232028903E-2</v>
      </c>
      <c r="AD14" s="110">
        <v>-4.0347395846960198E-2</v>
      </c>
      <c r="AE14" s="110">
        <v>-7.4410565268503898E-2</v>
      </c>
      <c r="AF14" s="110">
        <v>-5.3618021362059301E-2</v>
      </c>
      <c r="AG14" s="110">
        <v>-3.7336068979718001E-2</v>
      </c>
      <c r="AH14" s="110">
        <v>-8.1318358265431295E-2</v>
      </c>
      <c r="AI14" s="110">
        <v>-5.2081500258084203E-2</v>
      </c>
      <c r="AJ14" s="110">
        <v>-8.6003940062602494E-2</v>
      </c>
      <c r="AK14" s="110">
        <v>-6.5015729702494002E-2</v>
      </c>
      <c r="AL14" s="110">
        <v>-4.9467960731727698E-2</v>
      </c>
      <c r="AM14" s="14"/>
    </row>
    <row r="15" spans="1:39">
      <c r="A15" s="109" t="s">
        <v>27</v>
      </c>
      <c r="B15" s="109">
        <v>2135</v>
      </c>
      <c r="C15" s="109" t="s">
        <v>1980</v>
      </c>
      <c r="D15" s="46">
        <v>374391832</v>
      </c>
      <c r="E15" s="46">
        <v>398766495</v>
      </c>
      <c r="F15" s="46">
        <v>414443235</v>
      </c>
      <c r="G15" s="46">
        <v>447092569</v>
      </c>
      <c r="H15" s="46">
        <v>422484250</v>
      </c>
      <c r="I15" s="46">
        <v>372277667</v>
      </c>
      <c r="J15" s="46">
        <v>411755320</v>
      </c>
      <c r="K15" s="46">
        <v>443525470</v>
      </c>
      <c r="L15" s="46">
        <v>443525470</v>
      </c>
      <c r="M15" s="46">
        <v>416489368</v>
      </c>
      <c r="N15" s="46">
        <v>2114165</v>
      </c>
      <c r="O15" s="46">
        <v>-5648002</v>
      </c>
      <c r="P15" s="46">
        <v>2687915</v>
      </c>
      <c r="Q15" s="46">
        <v>3567099</v>
      </c>
      <c r="R15" s="46">
        <v>5994882</v>
      </c>
      <c r="S15" s="46">
        <v>363681199</v>
      </c>
      <c r="T15" s="46">
        <v>375855200</v>
      </c>
      <c r="U15" s="46">
        <v>382973006</v>
      </c>
      <c r="V15" s="46">
        <v>407604852</v>
      </c>
      <c r="W15" s="46">
        <v>396777067</v>
      </c>
      <c r="X15" s="46">
        <v>10710633</v>
      </c>
      <c r="Y15" s="46">
        <v>22911295</v>
      </c>
      <c r="Z15" s="46">
        <v>31470229</v>
      </c>
      <c r="AA15" s="46">
        <v>39487717</v>
      </c>
      <c r="AB15" s="46">
        <v>25707183</v>
      </c>
      <c r="AC15" s="110">
        <v>2.8608084056705601E-2</v>
      </c>
      <c r="AD15" s="110">
        <v>5.7455416358387898E-2</v>
      </c>
      <c r="AE15" s="110">
        <v>7.5933750010420603E-2</v>
      </c>
      <c r="AF15" s="110">
        <v>8.8321121257553301E-2</v>
      </c>
      <c r="AG15" s="110">
        <v>6.0847671836287399E-2</v>
      </c>
      <c r="AH15" s="110">
        <v>2.2961152635402601E-2</v>
      </c>
      <c r="AI15" s="110">
        <v>7.1619098791135899E-2</v>
      </c>
      <c r="AJ15" s="110">
        <v>6.9448145293046007E-2</v>
      </c>
      <c r="AK15" s="110">
        <v>8.0342686259229704E-2</v>
      </c>
      <c r="AL15" s="110">
        <v>4.6658073052427397E-2</v>
      </c>
      <c r="AM15" s="14"/>
    </row>
    <row r="16" spans="1:39">
      <c r="A16" s="109" t="s">
        <v>29</v>
      </c>
      <c r="B16" s="109">
        <v>2126</v>
      </c>
      <c r="C16" s="109" t="s">
        <v>1980</v>
      </c>
      <c r="D16" s="46">
        <v>26291000</v>
      </c>
      <c r="E16" s="46">
        <v>25885000</v>
      </c>
      <c r="F16" s="46">
        <v>26326000</v>
      </c>
      <c r="G16" s="46">
        <v>25865000</v>
      </c>
      <c r="H16" s="46">
        <v>24079000</v>
      </c>
      <c r="I16" s="46">
        <v>25897000</v>
      </c>
      <c r="J16" s="46">
        <v>26132000</v>
      </c>
      <c r="K16" s="46">
        <v>25419000</v>
      </c>
      <c r="L16" s="46">
        <v>25419000</v>
      </c>
      <c r="M16" s="46">
        <v>23671000</v>
      </c>
      <c r="N16" s="46">
        <v>394000</v>
      </c>
      <c r="O16" s="46">
        <v>292000</v>
      </c>
      <c r="P16" s="46">
        <v>194000</v>
      </c>
      <c r="Q16" s="46">
        <v>446000</v>
      </c>
      <c r="R16" s="46">
        <v>408000</v>
      </c>
      <c r="S16" s="46">
        <v>25548000</v>
      </c>
      <c r="T16" s="46">
        <v>25187000</v>
      </c>
      <c r="U16" s="46">
        <v>25435000</v>
      </c>
      <c r="V16" s="46">
        <v>25888000</v>
      </c>
      <c r="W16" s="46">
        <v>24401000</v>
      </c>
      <c r="X16" s="46">
        <v>743000</v>
      </c>
      <c r="Y16" s="46">
        <v>698000</v>
      </c>
      <c r="Z16" s="46">
        <v>891000</v>
      </c>
      <c r="AA16" s="46">
        <v>-23000</v>
      </c>
      <c r="AB16" s="46">
        <v>-322000</v>
      </c>
      <c r="AC16" s="110">
        <v>2.8260621505458099E-2</v>
      </c>
      <c r="AD16" s="110">
        <v>2.69654239907282E-2</v>
      </c>
      <c r="AE16" s="110">
        <v>3.3844868191141797E-2</v>
      </c>
      <c r="AF16" s="110">
        <v>-8.8923255364391999E-4</v>
      </c>
      <c r="AG16" s="110">
        <v>-1.33726483657959E-2</v>
      </c>
      <c r="AH16" s="110">
        <v>1.32745045833175E-2</v>
      </c>
      <c r="AI16" s="110">
        <v>1.5684759513231599E-2</v>
      </c>
      <c r="AJ16" s="110">
        <v>2.6475727417761899E-2</v>
      </c>
      <c r="AK16" s="110">
        <v>-1.8132611637347799E-2</v>
      </c>
      <c r="AL16" s="110">
        <v>-3.0316873624319899E-2</v>
      </c>
      <c r="AM16" s="14"/>
    </row>
    <row r="17" spans="1:39">
      <c r="A17" s="109" t="s">
        <v>30</v>
      </c>
      <c r="B17" s="109">
        <v>2155</v>
      </c>
      <c r="C17" s="109" t="s">
        <v>5</v>
      </c>
      <c r="D17" s="46">
        <v>167856633</v>
      </c>
      <c r="E17" s="46">
        <v>167780931</v>
      </c>
      <c r="F17" s="46">
        <v>160920412</v>
      </c>
      <c r="G17" s="46">
        <v>169104024</v>
      </c>
      <c r="H17" s="46">
        <v>149816000</v>
      </c>
      <c r="I17" s="46">
        <v>167181130</v>
      </c>
      <c r="J17" s="46">
        <v>161390546</v>
      </c>
      <c r="K17" s="46">
        <v>167526344</v>
      </c>
      <c r="L17" s="46">
        <v>167526344</v>
      </c>
      <c r="M17" s="46">
        <v>161440000</v>
      </c>
      <c r="N17" s="46">
        <v>675503</v>
      </c>
      <c r="O17" s="46">
        <v>1190664</v>
      </c>
      <c r="P17" s="46">
        <v>-470134</v>
      </c>
      <c r="Q17" s="46">
        <v>1577680</v>
      </c>
      <c r="R17" s="46">
        <v>-11624000</v>
      </c>
      <c r="S17" s="46">
        <v>159321704</v>
      </c>
      <c r="T17" s="46">
        <v>162110302</v>
      </c>
      <c r="U17" s="46">
        <v>152408425</v>
      </c>
      <c r="V17" s="46">
        <v>150795464</v>
      </c>
      <c r="W17" s="46">
        <v>148991000</v>
      </c>
      <c r="X17" s="46">
        <v>8534929</v>
      </c>
      <c r="Y17" s="46">
        <v>5670629</v>
      </c>
      <c r="Z17" s="46">
        <v>8511987</v>
      </c>
      <c r="AA17" s="46">
        <v>18308560</v>
      </c>
      <c r="AB17" s="46">
        <v>825000</v>
      </c>
      <c r="AC17" s="110">
        <v>5.0846539975575498E-2</v>
      </c>
      <c r="AD17" s="110">
        <v>3.3797815795884499E-2</v>
      </c>
      <c r="AE17" s="110">
        <v>5.2895632655974099E-2</v>
      </c>
      <c r="AF17" s="110">
        <v>0.10826803269921</v>
      </c>
      <c r="AG17" s="110">
        <v>5.5067549527420302E-3</v>
      </c>
      <c r="AH17" s="110">
        <v>4.6822254560533197E-2</v>
      </c>
      <c r="AI17" s="110">
        <v>2.6701276320847199E-2</v>
      </c>
      <c r="AJ17" s="110">
        <v>5.5817163828787597E-2</v>
      </c>
      <c r="AK17" s="110">
        <v>9.8938390726881806E-2</v>
      </c>
      <c r="AL17" s="110">
        <v>8.3095263523255206E-2</v>
      </c>
      <c r="AM17" s="14"/>
    </row>
    <row r="18" spans="1:39">
      <c r="A18" s="109" t="s">
        <v>31</v>
      </c>
      <c r="B18" s="109">
        <v>2335</v>
      </c>
      <c r="C18" s="109" t="s">
        <v>23</v>
      </c>
      <c r="D18" s="46">
        <v>797051317</v>
      </c>
      <c r="E18" s="46">
        <v>889087955</v>
      </c>
      <c r="F18" s="46">
        <v>958507055</v>
      </c>
      <c r="G18" s="46">
        <v>1008428028</v>
      </c>
      <c r="H18" s="46">
        <v>1078209290</v>
      </c>
      <c r="I18" s="46">
        <v>754103908</v>
      </c>
      <c r="J18" s="46">
        <v>903374511</v>
      </c>
      <c r="K18" s="46">
        <v>937616988</v>
      </c>
      <c r="L18" s="46">
        <v>937616988</v>
      </c>
      <c r="M18" s="46">
        <v>974642846</v>
      </c>
      <c r="N18" s="46">
        <v>42947409</v>
      </c>
      <c r="O18" s="46">
        <v>54923921</v>
      </c>
      <c r="P18" s="46">
        <v>55132544</v>
      </c>
      <c r="Q18" s="46">
        <v>70811040</v>
      </c>
      <c r="R18" s="46">
        <v>103566444</v>
      </c>
      <c r="S18" s="46">
        <v>796316400</v>
      </c>
      <c r="T18" s="46">
        <v>869921224</v>
      </c>
      <c r="U18" s="46">
        <v>966958878</v>
      </c>
      <c r="V18" s="46">
        <v>985021450</v>
      </c>
      <c r="W18" s="46">
        <v>1022032539</v>
      </c>
      <c r="X18" s="46">
        <v>734917</v>
      </c>
      <c r="Y18" s="46">
        <v>19166731</v>
      </c>
      <c r="Z18" s="46">
        <v>-8451823</v>
      </c>
      <c r="AA18" s="46">
        <v>23406578</v>
      </c>
      <c r="AB18" s="46">
        <v>56176751</v>
      </c>
      <c r="AC18" s="110">
        <v>9.2204477218121199E-4</v>
      </c>
      <c r="AD18" s="110">
        <v>2.1557744531585699E-2</v>
      </c>
      <c r="AE18" s="110">
        <v>-8.8176951394478807E-3</v>
      </c>
      <c r="AF18" s="110">
        <v>2.3210955417831799E-2</v>
      </c>
      <c r="AG18" s="110">
        <v>5.2101898509889499E-2</v>
      </c>
      <c r="AH18" s="110">
        <v>-5.2960820840096498E-2</v>
      </c>
      <c r="AI18" s="110">
        <v>-4.0217831991661603E-2</v>
      </c>
      <c r="AJ18" s="110">
        <v>-6.6336879492243303E-2</v>
      </c>
      <c r="AK18" s="110">
        <v>-4.7008274942552497E-2</v>
      </c>
      <c r="AL18" s="110">
        <v>-4.3952221001545999E-2</v>
      </c>
      <c r="AM18" s="14"/>
    </row>
    <row r="19" spans="1:39">
      <c r="A19" s="109" t="s">
        <v>32</v>
      </c>
      <c r="B19" s="109">
        <v>2018</v>
      </c>
      <c r="C19" s="109" t="s">
        <v>5</v>
      </c>
      <c r="D19" s="46">
        <v>178038388</v>
      </c>
      <c r="E19" s="46">
        <v>183751207</v>
      </c>
      <c r="F19" s="46">
        <v>180424356</v>
      </c>
      <c r="G19" s="46">
        <v>189800650</v>
      </c>
      <c r="H19" s="46">
        <v>189622389</v>
      </c>
      <c r="I19" s="46">
        <v>178531078</v>
      </c>
      <c r="J19" s="46">
        <v>179473537</v>
      </c>
      <c r="K19" s="46">
        <v>188950485</v>
      </c>
      <c r="L19" s="46">
        <v>188950485</v>
      </c>
      <c r="M19" s="46">
        <v>189665947</v>
      </c>
      <c r="N19" s="46">
        <v>-492690</v>
      </c>
      <c r="O19" s="46">
        <v>677501</v>
      </c>
      <c r="P19" s="46">
        <v>950819</v>
      </c>
      <c r="Q19" s="46">
        <v>850165</v>
      </c>
      <c r="R19" s="46">
        <v>-43558</v>
      </c>
      <c r="S19" s="46">
        <v>177543975</v>
      </c>
      <c r="T19" s="46">
        <v>184356367</v>
      </c>
      <c r="U19" s="46">
        <v>177111381</v>
      </c>
      <c r="V19" s="46">
        <v>185330589</v>
      </c>
      <c r="W19" s="46">
        <v>188482893</v>
      </c>
      <c r="X19" s="46">
        <v>494413</v>
      </c>
      <c r="Y19" s="46">
        <v>-605160</v>
      </c>
      <c r="Z19" s="46">
        <v>3312975</v>
      </c>
      <c r="AA19" s="46">
        <v>4470061</v>
      </c>
      <c r="AB19" s="46">
        <v>1139496</v>
      </c>
      <c r="AC19" s="110">
        <v>2.7770022271826002E-3</v>
      </c>
      <c r="AD19" s="110">
        <v>-3.2933661219433502E-3</v>
      </c>
      <c r="AE19" s="110">
        <v>1.8362127339393099E-2</v>
      </c>
      <c r="AF19" s="110">
        <v>2.3551347163458101E-2</v>
      </c>
      <c r="AG19" s="110">
        <v>6.0092903902819201E-3</v>
      </c>
      <c r="AH19" s="110">
        <v>5.5443267662027996E-3</v>
      </c>
      <c r="AI19" s="110">
        <v>-6.9804221748595097E-3</v>
      </c>
      <c r="AJ19" s="110">
        <v>1.30922235354965E-2</v>
      </c>
      <c r="AK19" s="110">
        <v>1.9072094853205199E-2</v>
      </c>
      <c r="AL19" s="110">
        <v>6.23899955189363E-3</v>
      </c>
      <c r="AM19" s="14"/>
    </row>
    <row r="20" spans="1:39">
      <c r="A20" s="109" t="s">
        <v>34</v>
      </c>
      <c r="B20" s="109">
        <v>2052</v>
      </c>
      <c r="C20" s="109" t="s">
        <v>1980</v>
      </c>
      <c r="D20" s="46">
        <v>38943134</v>
      </c>
      <c r="E20" s="46">
        <v>40383614</v>
      </c>
      <c r="F20" s="46">
        <v>43371783</v>
      </c>
      <c r="G20" s="46">
        <v>45987198</v>
      </c>
      <c r="H20" s="46">
        <v>47741432</v>
      </c>
      <c r="I20" s="46">
        <v>39087186</v>
      </c>
      <c r="J20" s="46">
        <v>42667685</v>
      </c>
      <c r="K20" s="46">
        <v>45561926</v>
      </c>
      <c r="L20" s="46">
        <v>45561926</v>
      </c>
      <c r="M20" s="46">
        <v>45263239</v>
      </c>
      <c r="N20" s="46">
        <v>-144052</v>
      </c>
      <c r="O20" s="46">
        <v>523459</v>
      </c>
      <c r="P20" s="46">
        <v>704098</v>
      </c>
      <c r="Q20" s="46">
        <v>425272</v>
      </c>
      <c r="R20" s="46">
        <v>2478193</v>
      </c>
      <c r="S20" s="46">
        <v>38287549</v>
      </c>
      <c r="T20" s="46">
        <v>39192484</v>
      </c>
      <c r="U20" s="46">
        <v>40892711</v>
      </c>
      <c r="V20" s="46">
        <v>43386492</v>
      </c>
      <c r="W20" s="46">
        <v>42896750</v>
      </c>
      <c r="X20" s="46">
        <v>655585</v>
      </c>
      <c r="Y20" s="46">
        <v>1191130</v>
      </c>
      <c r="Z20" s="46">
        <v>2479072</v>
      </c>
      <c r="AA20" s="46">
        <v>2600706</v>
      </c>
      <c r="AB20" s="46">
        <v>4844682</v>
      </c>
      <c r="AC20" s="110">
        <v>1.6834418103073099E-2</v>
      </c>
      <c r="AD20" s="110">
        <v>2.94953789920833E-2</v>
      </c>
      <c r="AE20" s="110">
        <v>5.7158636987554801E-2</v>
      </c>
      <c r="AF20" s="110">
        <v>5.6552825853838702E-2</v>
      </c>
      <c r="AG20" s="110">
        <v>0.101477517473711</v>
      </c>
      <c r="AH20" s="110">
        <v>2.05334527005454E-2</v>
      </c>
      <c r="AI20" s="110">
        <v>1.65332156750508E-2</v>
      </c>
      <c r="AJ20" s="110">
        <v>4.0924626040852403E-2</v>
      </c>
      <c r="AK20" s="110">
        <v>4.7305208723523402E-2</v>
      </c>
      <c r="AL20" s="110">
        <v>4.9568873426335397E-2</v>
      </c>
      <c r="AM20" s="14"/>
    </row>
    <row r="21" spans="1:39">
      <c r="A21" s="109" t="s">
        <v>35</v>
      </c>
      <c r="B21" s="109">
        <v>2289</v>
      </c>
      <c r="C21" s="109" t="s">
        <v>1980</v>
      </c>
      <c r="D21" s="46">
        <v>141947413</v>
      </c>
      <c r="E21" s="46">
        <v>134186086</v>
      </c>
      <c r="F21" s="46">
        <v>148714608</v>
      </c>
      <c r="G21" s="46">
        <v>158772051</v>
      </c>
      <c r="H21" s="46">
        <v>153748130</v>
      </c>
      <c r="I21" s="46">
        <v>140733890</v>
      </c>
      <c r="J21" s="46">
        <v>146973938</v>
      </c>
      <c r="K21" s="46">
        <v>156011410</v>
      </c>
      <c r="L21" s="46">
        <v>156011410</v>
      </c>
      <c r="M21" s="46">
        <v>150412049</v>
      </c>
      <c r="N21" s="46">
        <v>1213523</v>
      </c>
      <c r="O21" s="46">
        <v>437729</v>
      </c>
      <c r="P21" s="46">
        <v>1740670</v>
      </c>
      <c r="Q21" s="46">
        <v>2760641</v>
      </c>
      <c r="R21" s="46">
        <v>3336081</v>
      </c>
      <c r="S21" s="46">
        <v>132357675</v>
      </c>
      <c r="T21" s="46">
        <v>131488260</v>
      </c>
      <c r="U21" s="46">
        <v>135011764</v>
      </c>
      <c r="V21" s="46">
        <v>142530049</v>
      </c>
      <c r="W21" s="46">
        <v>136146801</v>
      </c>
      <c r="X21" s="46">
        <v>9589738</v>
      </c>
      <c r="Y21" s="46">
        <v>2697826</v>
      </c>
      <c r="Z21" s="46">
        <v>13702844</v>
      </c>
      <c r="AA21" s="46">
        <v>16242002</v>
      </c>
      <c r="AB21" s="46">
        <v>17601329</v>
      </c>
      <c r="AC21" s="110">
        <v>6.7558385160566503E-2</v>
      </c>
      <c r="AD21" s="110">
        <v>2.01051098546834E-2</v>
      </c>
      <c r="AE21" s="110">
        <v>9.2141882927869498E-2</v>
      </c>
      <c r="AF21" s="110">
        <v>0.10229761408070499</v>
      </c>
      <c r="AG21" s="110">
        <v>0.11448158101175</v>
      </c>
      <c r="AH21" s="110">
        <v>5.90092825432472E-2</v>
      </c>
      <c r="AI21" s="110">
        <v>1.6843005615351202E-2</v>
      </c>
      <c r="AJ21" s="110">
        <v>8.0437114826002798E-2</v>
      </c>
      <c r="AK21" s="110">
        <v>8.4910164698949395E-2</v>
      </c>
      <c r="AL21" s="110">
        <v>9.2783229298463707E-2</v>
      </c>
      <c r="AM21" s="14"/>
    </row>
    <row r="22" spans="1:39">
      <c r="A22" s="109" t="s">
        <v>1322</v>
      </c>
      <c r="B22" s="109">
        <v>2048</v>
      </c>
      <c r="C22" s="109" t="s">
        <v>15</v>
      </c>
      <c r="D22" s="46">
        <v>180388000</v>
      </c>
      <c r="E22" s="46">
        <v>183151000</v>
      </c>
      <c r="F22" s="46">
        <v>181385000</v>
      </c>
      <c r="G22" s="46">
        <v>198327000</v>
      </c>
      <c r="H22" s="46">
        <v>192611000</v>
      </c>
      <c r="I22" s="46">
        <v>179959000</v>
      </c>
      <c r="J22" s="46">
        <v>181454000</v>
      </c>
      <c r="K22" s="46">
        <v>198214000</v>
      </c>
      <c r="L22" s="46">
        <v>198214000</v>
      </c>
      <c r="M22" s="46">
        <v>192603000</v>
      </c>
      <c r="N22" s="46">
        <v>429000</v>
      </c>
      <c r="O22" s="46">
        <v>-828000</v>
      </c>
      <c r="P22" s="46">
        <v>-69000</v>
      </c>
      <c r="Q22" s="46">
        <v>113000</v>
      </c>
      <c r="R22" s="46">
        <v>8000</v>
      </c>
      <c r="S22" s="46">
        <v>177173000</v>
      </c>
      <c r="T22" s="46">
        <v>181207000</v>
      </c>
      <c r="U22" s="46">
        <v>185530000</v>
      </c>
      <c r="V22" s="46">
        <v>193971000</v>
      </c>
      <c r="W22" s="46">
        <v>192643000</v>
      </c>
      <c r="X22" s="46">
        <v>3215000</v>
      </c>
      <c r="Y22" s="46">
        <v>1944000</v>
      </c>
      <c r="Z22" s="46">
        <v>-4145000</v>
      </c>
      <c r="AA22" s="46">
        <v>4356000</v>
      </c>
      <c r="AB22" s="46">
        <v>-32000</v>
      </c>
      <c r="AC22" s="110">
        <v>1.7822693305541398E-2</v>
      </c>
      <c r="AD22" s="110">
        <v>1.06141926607007E-2</v>
      </c>
      <c r="AE22" s="110">
        <v>-2.2851944758386901E-2</v>
      </c>
      <c r="AF22" s="110">
        <v>2.1963726572781301E-2</v>
      </c>
      <c r="AG22" s="110">
        <v>-1.6613796719813499E-4</v>
      </c>
      <c r="AH22" s="110">
        <v>1.5444486329467599E-2</v>
      </c>
      <c r="AI22" s="110">
        <v>1.5135052497665899E-2</v>
      </c>
      <c r="AJ22" s="110">
        <v>-2.2471538440334098E-2</v>
      </c>
      <c r="AK22" s="110">
        <v>2.13939604794103E-2</v>
      </c>
      <c r="AL22" s="110">
        <v>-2.07672458997669E-4</v>
      </c>
      <c r="AM22" s="14"/>
    </row>
    <row r="23" spans="1:39">
      <c r="A23" s="109" t="s">
        <v>36</v>
      </c>
      <c r="B23" s="109">
        <v>2038</v>
      </c>
      <c r="C23" s="109" t="s">
        <v>5</v>
      </c>
      <c r="D23" s="46">
        <v>276768000</v>
      </c>
      <c r="E23" s="46">
        <v>282506000</v>
      </c>
      <c r="F23" s="46">
        <v>289357000</v>
      </c>
      <c r="G23" s="46">
        <v>296304000</v>
      </c>
      <c r="H23" s="46">
        <v>271594000</v>
      </c>
      <c r="I23" s="46">
        <v>272934000</v>
      </c>
      <c r="J23" s="46">
        <v>284252000</v>
      </c>
      <c r="K23" s="46">
        <v>291968000</v>
      </c>
      <c r="L23" s="46">
        <v>291968000</v>
      </c>
      <c r="M23" s="46">
        <v>263627000</v>
      </c>
      <c r="N23" s="46">
        <v>3834000</v>
      </c>
      <c r="O23" s="46">
        <v>4735000</v>
      </c>
      <c r="P23" s="46">
        <v>5105000</v>
      </c>
      <c r="Q23" s="46">
        <v>4336000</v>
      </c>
      <c r="R23" s="46">
        <v>7967000</v>
      </c>
      <c r="S23" s="46">
        <v>259617000</v>
      </c>
      <c r="T23" s="46">
        <v>262720000</v>
      </c>
      <c r="U23" s="46">
        <v>269245000</v>
      </c>
      <c r="V23" s="46">
        <v>273741000</v>
      </c>
      <c r="W23" s="46">
        <v>258822000</v>
      </c>
      <c r="X23" s="46">
        <v>17151000</v>
      </c>
      <c r="Y23" s="46">
        <v>19786000</v>
      </c>
      <c r="Z23" s="46">
        <v>20112000</v>
      </c>
      <c r="AA23" s="46">
        <v>22563000</v>
      </c>
      <c r="AB23" s="46">
        <v>12772000</v>
      </c>
      <c r="AC23" s="110">
        <v>6.1968869233437397E-2</v>
      </c>
      <c r="AD23" s="110">
        <v>7.0037450532024106E-2</v>
      </c>
      <c r="AE23" s="110">
        <v>6.95058353521774E-2</v>
      </c>
      <c r="AF23" s="110">
        <v>7.6148145148226098E-2</v>
      </c>
      <c r="AG23" s="110">
        <v>4.7026075686502598E-2</v>
      </c>
      <c r="AH23" s="110">
        <v>4.81161116892126E-2</v>
      </c>
      <c r="AI23" s="110">
        <v>5.3276744564717197E-2</v>
      </c>
      <c r="AJ23" s="110">
        <v>5.1863269248713498E-2</v>
      </c>
      <c r="AK23" s="110">
        <v>6.1514525622333803E-2</v>
      </c>
      <c r="AL23" s="110">
        <v>1.7691848862640601E-2</v>
      </c>
      <c r="AM23" s="14"/>
    </row>
    <row r="24" spans="1:39">
      <c r="A24" s="109" t="s">
        <v>37</v>
      </c>
      <c r="B24" s="109">
        <v>2143</v>
      </c>
      <c r="C24" s="109" t="s">
        <v>1980</v>
      </c>
      <c r="D24" s="46">
        <v>86617602</v>
      </c>
      <c r="E24" s="46">
        <v>105677431</v>
      </c>
      <c r="F24" s="46">
        <v>118078056</v>
      </c>
      <c r="G24" s="46">
        <v>117113803</v>
      </c>
      <c r="H24" s="46">
        <v>112011145</v>
      </c>
      <c r="I24" s="46">
        <v>87111099</v>
      </c>
      <c r="J24" s="46">
        <v>114545757</v>
      </c>
      <c r="K24" s="46">
        <v>115333562</v>
      </c>
      <c r="L24" s="46">
        <v>115333562</v>
      </c>
      <c r="M24" s="46">
        <v>110307324</v>
      </c>
      <c r="N24" s="46">
        <v>-493497</v>
      </c>
      <c r="O24" s="46">
        <v>1057621</v>
      </c>
      <c r="P24" s="46">
        <v>3532299</v>
      </c>
      <c r="Q24" s="46">
        <v>1780241</v>
      </c>
      <c r="R24" s="46">
        <v>1703821</v>
      </c>
      <c r="S24" s="46">
        <v>84039830</v>
      </c>
      <c r="T24" s="46">
        <v>101946131</v>
      </c>
      <c r="U24" s="46">
        <v>109553077</v>
      </c>
      <c r="V24" s="46">
        <v>118206258</v>
      </c>
      <c r="W24" s="46">
        <v>107380097</v>
      </c>
      <c r="X24" s="46">
        <v>2577772</v>
      </c>
      <c r="Y24" s="46">
        <v>3731300</v>
      </c>
      <c r="Z24" s="46">
        <v>8524979</v>
      </c>
      <c r="AA24" s="46">
        <v>-1092455</v>
      </c>
      <c r="AB24" s="46">
        <v>4631048</v>
      </c>
      <c r="AC24" s="110">
        <v>2.9760371338841698E-2</v>
      </c>
      <c r="AD24" s="110">
        <v>3.5308390492573602E-2</v>
      </c>
      <c r="AE24" s="110">
        <v>7.2197826495382006E-2</v>
      </c>
      <c r="AF24" s="110">
        <v>-9.3281489629364993E-3</v>
      </c>
      <c r="AG24" s="110">
        <v>4.1344528707388903E-2</v>
      </c>
      <c r="AH24" s="110">
        <v>3.54577929783833E-2</v>
      </c>
      <c r="AI24" s="110">
        <v>2.53003784696469E-2</v>
      </c>
      <c r="AJ24" s="110">
        <v>4.2282877692363101E-2</v>
      </c>
      <c r="AK24" s="110">
        <v>-2.4529098418911401E-2</v>
      </c>
      <c r="AL24" s="110">
        <v>2.61333548550013E-2</v>
      </c>
      <c r="AM24" s="14"/>
    </row>
    <row r="25" spans="1:39">
      <c r="A25" s="109" t="s">
        <v>1323</v>
      </c>
      <c r="B25" s="109">
        <v>2034</v>
      </c>
      <c r="C25" s="109" t="s">
        <v>1980</v>
      </c>
      <c r="D25" s="46">
        <v>166753924</v>
      </c>
      <c r="E25" s="46">
        <v>167689047</v>
      </c>
      <c r="F25" s="46">
        <v>168156117</v>
      </c>
      <c r="G25" s="46">
        <v>168197798</v>
      </c>
      <c r="H25" s="46">
        <v>161601297</v>
      </c>
      <c r="I25" s="46">
        <v>166246366</v>
      </c>
      <c r="J25" s="46">
        <v>168393249</v>
      </c>
      <c r="K25" s="46">
        <v>165250689</v>
      </c>
      <c r="L25" s="46">
        <v>165250689</v>
      </c>
      <c r="M25" s="46">
        <v>159168701</v>
      </c>
      <c r="N25" s="46">
        <v>507558</v>
      </c>
      <c r="O25" s="46">
        <v>1506842</v>
      </c>
      <c r="P25" s="46">
        <v>-237132</v>
      </c>
      <c r="Q25" s="46">
        <v>2947109</v>
      </c>
      <c r="R25" s="46">
        <v>2432596</v>
      </c>
      <c r="S25" s="46">
        <v>158392182</v>
      </c>
      <c r="T25" s="46">
        <v>162138612</v>
      </c>
      <c r="U25" s="46">
        <v>158925537</v>
      </c>
      <c r="V25" s="46">
        <v>157177063</v>
      </c>
      <c r="W25" s="46">
        <v>155000629</v>
      </c>
      <c r="X25" s="46">
        <v>8361742</v>
      </c>
      <c r="Y25" s="46">
        <v>5550435</v>
      </c>
      <c r="Z25" s="46">
        <v>9230580</v>
      </c>
      <c r="AA25" s="46">
        <v>11020735</v>
      </c>
      <c r="AB25" s="46">
        <v>6600668</v>
      </c>
      <c r="AC25" s="110">
        <v>5.0144199305318903E-2</v>
      </c>
      <c r="AD25" s="110">
        <v>3.3099567916323097E-2</v>
      </c>
      <c r="AE25" s="110">
        <v>5.4892918346824103E-2</v>
      </c>
      <c r="AF25" s="110">
        <v>6.5522468968351205E-2</v>
      </c>
      <c r="AG25" s="110">
        <v>4.0845389997086499E-2</v>
      </c>
      <c r="AH25" s="110">
        <v>4.7100444844704201E-2</v>
      </c>
      <c r="AI25" s="110">
        <v>2.4113638143581299E-2</v>
      </c>
      <c r="AJ25" s="110">
        <v>5.6303107902997099E-2</v>
      </c>
      <c r="AK25" s="110">
        <v>4.8000782982902099E-2</v>
      </c>
      <c r="AL25" s="110">
        <v>2.5792317743588401E-2</v>
      </c>
      <c r="AM25" s="14"/>
    </row>
    <row r="26" spans="1:39">
      <c r="A26" s="109" t="s">
        <v>38</v>
      </c>
      <c r="B26" s="109">
        <v>2036</v>
      </c>
      <c r="C26" s="109" t="s">
        <v>1980</v>
      </c>
      <c r="D26" s="46">
        <v>90704837</v>
      </c>
      <c r="E26" s="46">
        <v>95903899</v>
      </c>
      <c r="F26" s="46">
        <v>97367655</v>
      </c>
      <c r="G26" s="46">
        <v>102564279</v>
      </c>
      <c r="H26" s="46">
        <v>104963971</v>
      </c>
      <c r="I26" s="46">
        <v>91307428</v>
      </c>
      <c r="J26" s="46">
        <v>97386185</v>
      </c>
      <c r="K26" s="46">
        <v>100790063</v>
      </c>
      <c r="L26" s="46">
        <v>100790063</v>
      </c>
      <c r="M26" s="46">
        <v>102055062</v>
      </c>
      <c r="N26" s="46">
        <v>-602591</v>
      </c>
      <c r="O26" s="46">
        <v>906356</v>
      </c>
      <c r="P26" s="46">
        <v>-18530</v>
      </c>
      <c r="Q26" s="46">
        <v>1774216</v>
      </c>
      <c r="R26" s="46">
        <v>2908909</v>
      </c>
      <c r="S26" s="46">
        <v>90301081</v>
      </c>
      <c r="T26" s="46">
        <v>92353764</v>
      </c>
      <c r="U26" s="46">
        <v>98647663</v>
      </c>
      <c r="V26" s="46">
        <v>98566198</v>
      </c>
      <c r="W26" s="46">
        <v>99610550</v>
      </c>
      <c r="X26" s="46">
        <v>403756</v>
      </c>
      <c r="Y26" s="46">
        <v>3550135</v>
      </c>
      <c r="Z26" s="46">
        <v>-1280008</v>
      </c>
      <c r="AA26" s="46">
        <v>3998081</v>
      </c>
      <c r="AB26" s="46">
        <v>5353421</v>
      </c>
      <c r="AC26" s="110">
        <v>4.4513171882994496E-3</v>
      </c>
      <c r="AD26" s="110">
        <v>3.7017629491789501E-2</v>
      </c>
      <c r="AE26" s="110">
        <v>-1.31461315361862E-2</v>
      </c>
      <c r="AF26" s="110">
        <v>3.8981222692551699E-2</v>
      </c>
      <c r="AG26" s="110">
        <v>5.1002462549744797E-2</v>
      </c>
      <c r="AH26" s="110">
        <v>1.1094744594491701E-2</v>
      </c>
      <c r="AI26" s="110">
        <v>2.7566960546619699E-2</v>
      </c>
      <c r="AJ26" s="110">
        <v>-1.29558219308044E-2</v>
      </c>
      <c r="AK26" s="110">
        <v>2.16826464504274E-2</v>
      </c>
      <c r="AL26" s="110">
        <v>2.3289057918740499E-2</v>
      </c>
      <c r="AM26" s="14"/>
    </row>
    <row r="27" spans="1:39">
      <c r="A27" s="109" t="s">
        <v>39</v>
      </c>
      <c r="B27" s="109">
        <v>2145</v>
      </c>
      <c r="C27" s="109" t="s">
        <v>1980</v>
      </c>
      <c r="D27" s="46">
        <v>117569931</v>
      </c>
      <c r="E27" s="46">
        <v>115763540</v>
      </c>
      <c r="F27" s="46">
        <v>122161483</v>
      </c>
      <c r="G27" s="46">
        <v>129920046</v>
      </c>
      <c r="H27" s="46">
        <v>121576826</v>
      </c>
      <c r="I27" s="46">
        <v>117495469</v>
      </c>
      <c r="J27" s="46">
        <v>122283957</v>
      </c>
      <c r="K27" s="46">
        <v>129374011</v>
      </c>
      <c r="L27" s="46">
        <v>129374011</v>
      </c>
      <c r="M27" s="46">
        <v>121217939</v>
      </c>
      <c r="N27" s="46">
        <v>74462</v>
      </c>
      <c r="O27" s="46">
        <v>174305</v>
      </c>
      <c r="P27" s="46">
        <v>-122474</v>
      </c>
      <c r="Q27" s="46">
        <v>546035</v>
      </c>
      <c r="R27" s="46">
        <v>358887</v>
      </c>
      <c r="S27" s="46">
        <v>116837757</v>
      </c>
      <c r="T27" s="46">
        <v>115603588</v>
      </c>
      <c r="U27" s="46">
        <v>118672376</v>
      </c>
      <c r="V27" s="46">
        <v>121915760</v>
      </c>
      <c r="W27" s="46">
        <v>117060819</v>
      </c>
      <c r="X27" s="46">
        <v>732174</v>
      </c>
      <c r="Y27" s="46">
        <v>159952</v>
      </c>
      <c r="Z27" s="46">
        <v>3489107</v>
      </c>
      <c r="AA27" s="46">
        <v>8004286</v>
      </c>
      <c r="AB27" s="46">
        <v>4516007</v>
      </c>
      <c r="AC27" s="110">
        <v>6.2275617053819702E-3</v>
      </c>
      <c r="AD27" s="110">
        <v>1.3817131024154901E-3</v>
      </c>
      <c r="AE27" s="110">
        <v>2.8561432902709599E-2</v>
      </c>
      <c r="AF27" s="110">
        <v>6.1609322398177097E-2</v>
      </c>
      <c r="AG27" s="110">
        <v>3.7145294449453699E-2</v>
      </c>
      <c r="AH27" s="110">
        <v>5.59421949477881E-3</v>
      </c>
      <c r="AI27" s="110">
        <v>-1.23985496642553E-4</v>
      </c>
      <c r="AJ27" s="110">
        <v>2.9563991131312601E-2</v>
      </c>
      <c r="AK27" s="110">
        <v>5.74064682828083E-2</v>
      </c>
      <c r="AL27" s="110">
        <v>3.4193358527060097E-2</v>
      </c>
      <c r="AM27" s="14"/>
    </row>
    <row r="28" spans="1:39">
      <c r="A28" s="109" t="s">
        <v>1418</v>
      </c>
      <c r="B28" s="109">
        <v>2082</v>
      </c>
      <c r="C28" s="109" t="s">
        <v>5</v>
      </c>
      <c r="D28" s="46">
        <v>187520411</v>
      </c>
      <c r="E28" s="46">
        <v>197056859</v>
      </c>
      <c r="F28" s="46">
        <v>200714876</v>
      </c>
      <c r="G28" s="46">
        <v>206122977</v>
      </c>
      <c r="H28" s="46">
        <v>198591583</v>
      </c>
      <c r="I28" s="46">
        <v>186693456</v>
      </c>
      <c r="J28" s="46">
        <v>199810977</v>
      </c>
      <c r="K28" s="46">
        <v>204730324</v>
      </c>
      <c r="L28" s="46">
        <v>204730324</v>
      </c>
      <c r="M28" s="46">
        <v>195937489</v>
      </c>
      <c r="N28" s="46">
        <v>826955</v>
      </c>
      <c r="O28" s="46">
        <v>538331</v>
      </c>
      <c r="P28" s="46">
        <v>903899</v>
      </c>
      <c r="Q28" s="46">
        <v>1392653</v>
      </c>
      <c r="R28" s="46">
        <v>2654094</v>
      </c>
      <c r="S28" s="46">
        <v>184826156</v>
      </c>
      <c r="T28" s="46">
        <v>190707363</v>
      </c>
      <c r="U28" s="46">
        <v>196572296</v>
      </c>
      <c r="V28" s="46">
        <v>200006111</v>
      </c>
      <c r="W28" s="46">
        <v>195782331</v>
      </c>
      <c r="X28" s="46">
        <v>2694255</v>
      </c>
      <c r="Y28" s="46">
        <v>6349496</v>
      </c>
      <c r="Z28" s="46">
        <v>4142580</v>
      </c>
      <c r="AA28" s="46">
        <v>6116866</v>
      </c>
      <c r="AB28" s="46">
        <v>2809252</v>
      </c>
      <c r="AC28" s="110">
        <v>1.4367795940890901E-2</v>
      </c>
      <c r="AD28" s="110">
        <v>3.2221644210821403E-2</v>
      </c>
      <c r="AE28" s="110">
        <v>2.0639127913966899E-2</v>
      </c>
      <c r="AF28" s="110">
        <v>2.9675808534436202E-2</v>
      </c>
      <c r="AG28" s="110">
        <v>1.41458764644622E-2</v>
      </c>
      <c r="AH28" s="110">
        <v>9.9578493351318402E-3</v>
      </c>
      <c r="AI28" s="110">
        <v>2.948978802103E-2</v>
      </c>
      <c r="AJ28" s="110">
        <v>1.61357297702239E-2</v>
      </c>
      <c r="AK28" s="110">
        <v>2.2919390495703899E-2</v>
      </c>
      <c r="AL28" s="110">
        <v>7.8129192413960505E-4</v>
      </c>
      <c r="AM28" s="14"/>
    </row>
    <row r="29" spans="1:39">
      <c r="A29" s="109" t="s">
        <v>1436</v>
      </c>
      <c r="B29" s="109">
        <v>2091</v>
      </c>
      <c r="C29" s="109" t="s">
        <v>23</v>
      </c>
      <c r="D29" s="46">
        <v>19075184</v>
      </c>
      <c r="E29" s="46">
        <v>18796170</v>
      </c>
      <c r="F29" s="46">
        <v>17855984</v>
      </c>
      <c r="G29" s="46">
        <v>17511978</v>
      </c>
      <c r="H29" s="117">
        <v>17366945</v>
      </c>
      <c r="I29" s="46">
        <v>19075184</v>
      </c>
      <c r="J29" s="46">
        <v>17855984</v>
      </c>
      <c r="K29" s="46">
        <v>17511978</v>
      </c>
      <c r="L29" s="46">
        <v>17511978</v>
      </c>
      <c r="M29" s="117">
        <v>17366945</v>
      </c>
      <c r="N29" s="46">
        <v>0</v>
      </c>
      <c r="O29" s="46">
        <v>0</v>
      </c>
      <c r="P29" s="46">
        <v>0</v>
      </c>
      <c r="Q29" s="46">
        <v>0</v>
      </c>
      <c r="R29" s="46">
        <v>0</v>
      </c>
      <c r="S29" s="46">
        <v>20620684</v>
      </c>
      <c r="T29" s="46">
        <v>20709057</v>
      </c>
      <c r="U29" s="46">
        <v>19972869</v>
      </c>
      <c r="V29" s="46">
        <v>19555421</v>
      </c>
      <c r="W29" s="117">
        <v>18997685</v>
      </c>
      <c r="X29" s="46">
        <v>-1545500</v>
      </c>
      <c r="Y29" s="46">
        <v>-1912887</v>
      </c>
      <c r="Z29" s="46">
        <v>-2116885</v>
      </c>
      <c r="AA29" s="46">
        <v>-2043443</v>
      </c>
      <c r="AB29" s="117">
        <v>-1630740</v>
      </c>
      <c r="AC29" s="110">
        <v>-8.1021498927611901E-2</v>
      </c>
      <c r="AD29" s="110">
        <v>-0.101770041449934</v>
      </c>
      <c r="AE29" s="110">
        <v>-0.11855325363194801</v>
      </c>
      <c r="AF29" s="110">
        <v>-0.11668830328590001</v>
      </c>
      <c r="AG29" s="119">
        <v>-9.3899070907404805E-2</v>
      </c>
      <c r="AH29" s="110">
        <v>-8.1021498927611901E-2</v>
      </c>
      <c r="AI29" s="110">
        <v>-0.101770041449934</v>
      </c>
      <c r="AJ29" s="110">
        <v>-0.11855325363194801</v>
      </c>
      <c r="AK29" s="110">
        <v>-0.11668830328590001</v>
      </c>
      <c r="AL29" s="118">
        <v>-9.3899070907404805E-2</v>
      </c>
      <c r="AM29" s="14"/>
    </row>
    <row r="30" spans="1:39">
      <c r="A30" s="109" t="s">
        <v>1437</v>
      </c>
      <c r="B30" s="109">
        <v>2171</v>
      </c>
      <c r="C30" s="109" t="s">
        <v>23</v>
      </c>
      <c r="D30" s="46">
        <v>14184109</v>
      </c>
      <c r="E30" s="46">
        <v>15752566</v>
      </c>
      <c r="F30" s="46">
        <v>16339736</v>
      </c>
      <c r="G30" s="46">
        <v>16937622</v>
      </c>
      <c r="H30" s="117">
        <v>18877935</v>
      </c>
      <c r="I30" s="46">
        <v>14184109</v>
      </c>
      <c r="J30" s="46">
        <v>16339736</v>
      </c>
      <c r="K30" s="46">
        <v>16937622</v>
      </c>
      <c r="L30" s="46">
        <v>16937622</v>
      </c>
      <c r="M30" s="117">
        <v>18877935</v>
      </c>
      <c r="N30" s="46">
        <v>0</v>
      </c>
      <c r="O30" s="46">
        <v>0</v>
      </c>
      <c r="P30" s="46">
        <v>0</v>
      </c>
      <c r="Q30" s="46">
        <v>0</v>
      </c>
      <c r="R30" s="46">
        <v>0</v>
      </c>
      <c r="S30" s="46">
        <v>16039790</v>
      </c>
      <c r="T30" s="46">
        <v>17285867</v>
      </c>
      <c r="U30" s="46">
        <v>16822345</v>
      </c>
      <c r="V30" s="46">
        <v>17259129</v>
      </c>
      <c r="W30" s="117">
        <v>18905636</v>
      </c>
      <c r="X30" s="46">
        <v>-1855681</v>
      </c>
      <c r="Y30" s="46">
        <v>-1533301</v>
      </c>
      <c r="Z30" s="46">
        <v>-482609</v>
      </c>
      <c r="AA30" s="46">
        <v>-321507</v>
      </c>
      <c r="AB30" s="117">
        <v>-27701</v>
      </c>
      <c r="AC30" s="110">
        <v>-0.13082816833965399</v>
      </c>
      <c r="AD30" s="110">
        <v>-9.7336586306002504E-2</v>
      </c>
      <c r="AE30" s="110">
        <v>-2.95359117185247E-2</v>
      </c>
      <c r="AF30" s="110">
        <v>-1.89818263744462E-2</v>
      </c>
      <c r="AG30" s="119">
        <v>-1.46737447713428E-3</v>
      </c>
      <c r="AH30" s="110">
        <v>-0.13082816833965399</v>
      </c>
      <c r="AI30" s="110">
        <v>-9.7336586306002504E-2</v>
      </c>
      <c r="AJ30" s="110">
        <v>-2.95359117185247E-2</v>
      </c>
      <c r="AK30" s="110">
        <v>-1.89818263744462E-2</v>
      </c>
      <c r="AL30" s="118">
        <v>-1.46737447713428E-3</v>
      </c>
      <c r="AM30" s="14"/>
    </row>
    <row r="31" spans="1:39">
      <c r="A31" s="109" t="s">
        <v>1422</v>
      </c>
      <c r="B31" s="109">
        <v>2033</v>
      </c>
      <c r="C31" s="109" t="s">
        <v>15</v>
      </c>
      <c r="D31" s="46">
        <v>876027669</v>
      </c>
      <c r="E31" s="46">
        <v>912785121</v>
      </c>
      <c r="F31" s="46">
        <v>759604618</v>
      </c>
      <c r="G31" s="46">
        <v>816600518</v>
      </c>
      <c r="H31" s="46">
        <v>793931313</v>
      </c>
      <c r="I31" s="46">
        <v>867384166</v>
      </c>
      <c r="J31" s="46">
        <v>759783396</v>
      </c>
      <c r="K31" s="46">
        <v>816447644</v>
      </c>
      <c r="L31" s="46">
        <v>816447644</v>
      </c>
      <c r="M31" s="46">
        <v>794291786</v>
      </c>
      <c r="N31" s="46">
        <v>8643503</v>
      </c>
      <c r="O31" s="46">
        <v>18592091</v>
      </c>
      <c r="P31" s="46">
        <v>-178778</v>
      </c>
      <c r="Q31" s="46">
        <v>152874</v>
      </c>
      <c r="R31" s="46">
        <v>-360473</v>
      </c>
      <c r="S31" s="46">
        <v>826712543</v>
      </c>
      <c r="T31" s="46">
        <v>864858790</v>
      </c>
      <c r="U31" s="46">
        <v>694513145</v>
      </c>
      <c r="V31" s="46">
        <v>748326240</v>
      </c>
      <c r="W31" s="46">
        <v>733828625</v>
      </c>
      <c r="X31" s="46">
        <v>49315126</v>
      </c>
      <c r="Y31" s="46">
        <v>47926331</v>
      </c>
      <c r="Z31" s="46">
        <v>65091473</v>
      </c>
      <c r="AA31" s="46">
        <v>68274278</v>
      </c>
      <c r="AB31" s="46">
        <v>60102688</v>
      </c>
      <c r="AC31" s="110">
        <v>5.6294027854501501E-2</v>
      </c>
      <c r="AD31" s="110">
        <v>5.2505600603452399E-2</v>
      </c>
      <c r="AE31" s="110">
        <v>8.5691254973386699E-2</v>
      </c>
      <c r="AF31" s="110">
        <v>8.3607928840427198E-2</v>
      </c>
      <c r="AG31" s="110">
        <v>7.5702629454042006E-2</v>
      </c>
      <c r="AH31" s="110">
        <v>4.6427326943254299E-2</v>
      </c>
      <c r="AI31" s="110">
        <v>3.2137070735621699E-2</v>
      </c>
      <c r="AJ31" s="110">
        <v>8.5926611625734006E-2</v>
      </c>
      <c r="AK31" s="110">
        <v>8.3420721023838504E-2</v>
      </c>
      <c r="AL31" s="110">
        <v>7.6156664953206096E-2</v>
      </c>
      <c r="AM31" s="14"/>
    </row>
    <row r="32" spans="1:39">
      <c r="A32" s="109" t="s">
        <v>43</v>
      </c>
      <c r="B32" s="109">
        <v>2099</v>
      </c>
      <c r="C32" s="109" t="s">
        <v>1980</v>
      </c>
      <c r="D32" s="46">
        <v>171653000</v>
      </c>
      <c r="E32" s="46">
        <v>178882000</v>
      </c>
      <c r="F32" s="46">
        <v>189885000</v>
      </c>
      <c r="G32" s="46">
        <v>219697000</v>
      </c>
      <c r="H32" s="46">
        <v>219781000</v>
      </c>
      <c r="I32" s="46">
        <v>171589000</v>
      </c>
      <c r="J32" s="46">
        <v>189577000</v>
      </c>
      <c r="K32" s="46">
        <v>217306000</v>
      </c>
      <c r="L32" s="46">
        <v>217306000</v>
      </c>
      <c r="M32" s="46">
        <v>217395000</v>
      </c>
      <c r="N32" s="46">
        <v>64000</v>
      </c>
      <c r="O32" s="46">
        <v>1273000</v>
      </c>
      <c r="P32" s="46">
        <v>308000</v>
      </c>
      <c r="Q32" s="46">
        <v>2391000</v>
      </c>
      <c r="R32" s="46">
        <v>2386000</v>
      </c>
      <c r="S32" s="46">
        <v>169358000</v>
      </c>
      <c r="T32" s="46">
        <v>175613000</v>
      </c>
      <c r="U32" s="46">
        <v>185478000</v>
      </c>
      <c r="V32" s="46">
        <v>207299000</v>
      </c>
      <c r="W32" s="46">
        <v>209926000</v>
      </c>
      <c r="X32" s="46">
        <v>2295000</v>
      </c>
      <c r="Y32" s="46">
        <v>3269000</v>
      </c>
      <c r="Z32" s="46">
        <v>4407000</v>
      </c>
      <c r="AA32" s="46">
        <v>12398000</v>
      </c>
      <c r="AB32" s="46">
        <v>9855000</v>
      </c>
      <c r="AC32" s="110">
        <v>1.3369996446318999E-2</v>
      </c>
      <c r="AD32" s="110">
        <v>1.8274616786484899E-2</v>
      </c>
      <c r="AE32" s="110">
        <v>2.3208784264159898E-2</v>
      </c>
      <c r="AF32" s="110">
        <v>5.6432268078307903E-2</v>
      </c>
      <c r="AG32" s="110">
        <v>4.4840090817677598E-2</v>
      </c>
      <c r="AH32" s="110">
        <v>1.29971512295154E-2</v>
      </c>
      <c r="AI32" s="110">
        <v>1.11581936695699E-2</v>
      </c>
      <c r="AJ32" s="110">
        <v>2.1586749874924299E-2</v>
      </c>
      <c r="AK32" s="110">
        <v>4.5549097165641803E-2</v>
      </c>
      <c r="AL32" s="110">
        <v>3.39838293574058E-2</v>
      </c>
      <c r="AM32" s="14"/>
    </row>
    <row r="33" spans="1:39">
      <c r="A33" s="109" t="s">
        <v>45</v>
      </c>
      <c r="B33" s="109">
        <v>2040</v>
      </c>
      <c r="C33" s="109" t="s">
        <v>5</v>
      </c>
      <c r="D33" s="46">
        <v>214868773</v>
      </c>
      <c r="E33" s="46">
        <v>237810465</v>
      </c>
      <c r="F33" s="46">
        <v>258012709</v>
      </c>
      <c r="G33" s="46">
        <v>332862316</v>
      </c>
      <c r="H33" s="46">
        <v>426606614</v>
      </c>
      <c r="I33" s="46">
        <v>217346290</v>
      </c>
      <c r="J33" s="46">
        <v>254743153</v>
      </c>
      <c r="K33" s="46">
        <v>316641524</v>
      </c>
      <c r="L33" s="46">
        <v>316641524</v>
      </c>
      <c r="M33" s="46">
        <v>404617917</v>
      </c>
      <c r="N33" s="46">
        <v>-2477517</v>
      </c>
      <c r="O33" s="46">
        <v>2174569</v>
      </c>
      <c r="P33" s="46">
        <v>3269556</v>
      </c>
      <c r="Q33" s="46">
        <v>16220792</v>
      </c>
      <c r="R33" s="46">
        <v>21988697</v>
      </c>
      <c r="S33" s="46">
        <v>211384459</v>
      </c>
      <c r="T33" s="46">
        <v>226194672</v>
      </c>
      <c r="U33" s="46">
        <v>244363655</v>
      </c>
      <c r="V33" s="46">
        <v>304211260</v>
      </c>
      <c r="W33" s="46">
        <v>402297471</v>
      </c>
      <c r="X33" s="46">
        <v>3484314</v>
      </c>
      <c r="Y33" s="46">
        <v>11615793</v>
      </c>
      <c r="Z33" s="46">
        <v>13649054</v>
      </c>
      <c r="AA33" s="46">
        <v>28651056</v>
      </c>
      <c r="AB33" s="46">
        <v>24309143</v>
      </c>
      <c r="AC33" s="110">
        <v>1.6216009201113699E-2</v>
      </c>
      <c r="AD33" s="110">
        <v>4.8844751218160197E-2</v>
      </c>
      <c r="AE33" s="110">
        <v>5.2900704205233601E-2</v>
      </c>
      <c r="AF33" s="110">
        <v>8.6074796162867506E-2</v>
      </c>
      <c r="AG33" s="110">
        <v>5.6982574114521303E-2</v>
      </c>
      <c r="AH33" s="110">
        <v>2.77463817415665E-2</v>
      </c>
      <c r="AI33" s="110">
        <v>3.9700624612966501E-2</v>
      </c>
      <c r="AJ33" s="110">
        <v>4.0228630753223901E-2</v>
      </c>
      <c r="AK33" s="110">
        <v>3.7343560392700002E-2</v>
      </c>
      <c r="AL33" s="110">
        <v>5.43931088700842E-3</v>
      </c>
      <c r="AM33" s="14"/>
    </row>
    <row r="34" spans="1:39">
      <c r="A34" s="109" t="s">
        <v>46</v>
      </c>
      <c r="B34" s="109">
        <v>2103</v>
      </c>
      <c r="C34" s="109" t="s">
        <v>1980</v>
      </c>
      <c r="D34" s="46">
        <v>67276000</v>
      </c>
      <c r="E34" s="46">
        <v>72650000</v>
      </c>
      <c r="F34" s="46">
        <v>76477000</v>
      </c>
      <c r="G34" s="46">
        <v>79445000</v>
      </c>
      <c r="H34" s="46">
        <v>80723000</v>
      </c>
      <c r="I34" s="46">
        <v>66686000</v>
      </c>
      <c r="J34" s="46">
        <v>75899000</v>
      </c>
      <c r="K34" s="46">
        <v>77349000</v>
      </c>
      <c r="L34" s="46">
        <v>77349000</v>
      </c>
      <c r="M34" s="46">
        <v>78887000</v>
      </c>
      <c r="N34" s="46">
        <v>590000</v>
      </c>
      <c r="O34" s="46">
        <v>1445000</v>
      </c>
      <c r="P34" s="46">
        <v>578000</v>
      </c>
      <c r="Q34" s="46">
        <v>2096000</v>
      </c>
      <c r="R34" s="46">
        <v>1836000</v>
      </c>
      <c r="S34" s="46">
        <v>65676000</v>
      </c>
      <c r="T34" s="46">
        <v>70477000</v>
      </c>
      <c r="U34" s="46">
        <v>75204000</v>
      </c>
      <c r="V34" s="46">
        <v>78434000</v>
      </c>
      <c r="W34" s="46">
        <v>78298000</v>
      </c>
      <c r="X34" s="46">
        <v>1600000</v>
      </c>
      <c r="Y34" s="46">
        <v>2173000</v>
      </c>
      <c r="Z34" s="46">
        <v>1273000</v>
      </c>
      <c r="AA34" s="46">
        <v>1011000</v>
      </c>
      <c r="AB34" s="46">
        <v>2425000</v>
      </c>
      <c r="AC34" s="110">
        <v>2.3782626791129101E-2</v>
      </c>
      <c r="AD34" s="110">
        <v>2.9910529938059201E-2</v>
      </c>
      <c r="AE34" s="110">
        <v>1.6645527413470699E-2</v>
      </c>
      <c r="AF34" s="110">
        <v>1.2725785134369699E-2</v>
      </c>
      <c r="AG34" s="110">
        <v>3.0041004422531398E-2</v>
      </c>
      <c r="AH34" s="110">
        <v>1.50127831619002E-2</v>
      </c>
      <c r="AI34" s="110">
        <v>1.0020646937371E-2</v>
      </c>
      <c r="AJ34" s="110">
        <v>9.0876995698052996E-3</v>
      </c>
      <c r="AK34" s="110">
        <v>-1.36572471521178E-2</v>
      </c>
      <c r="AL34" s="110">
        <v>7.2965573628333896E-3</v>
      </c>
      <c r="AM34" s="14"/>
    </row>
    <row r="35" spans="1:39">
      <c r="A35" s="109" t="s">
        <v>48</v>
      </c>
      <c r="B35" s="109">
        <v>2042</v>
      </c>
      <c r="C35" s="109" t="s">
        <v>1980</v>
      </c>
      <c r="D35" s="46">
        <v>49153100</v>
      </c>
      <c r="E35" s="46">
        <v>54678346</v>
      </c>
      <c r="F35" s="46">
        <v>58077949</v>
      </c>
      <c r="G35" s="46">
        <v>59722055</v>
      </c>
      <c r="H35" s="46">
        <v>65037000</v>
      </c>
      <c r="I35" s="46">
        <v>48125490</v>
      </c>
      <c r="J35" s="46">
        <v>55826773</v>
      </c>
      <c r="K35" s="46">
        <v>59023798</v>
      </c>
      <c r="L35" s="46">
        <v>59023798</v>
      </c>
      <c r="M35" s="46">
        <v>62422000</v>
      </c>
      <c r="N35" s="46">
        <v>1027610</v>
      </c>
      <c r="O35" s="46">
        <v>3872464</v>
      </c>
      <c r="P35" s="46">
        <v>2251176</v>
      </c>
      <c r="Q35" s="46">
        <v>698257</v>
      </c>
      <c r="R35" s="46">
        <v>2615000</v>
      </c>
      <c r="S35" s="46">
        <v>47658656</v>
      </c>
      <c r="T35" s="46">
        <v>50777487</v>
      </c>
      <c r="U35" s="46">
        <v>55689583</v>
      </c>
      <c r="V35" s="46">
        <v>59619525</v>
      </c>
      <c r="W35" s="46">
        <v>60771000</v>
      </c>
      <c r="X35" s="46">
        <v>1494444</v>
      </c>
      <c r="Y35" s="46">
        <v>3900859</v>
      </c>
      <c r="Z35" s="46">
        <v>2388366</v>
      </c>
      <c r="AA35" s="46">
        <v>102530</v>
      </c>
      <c r="AB35" s="46">
        <v>4266000</v>
      </c>
      <c r="AC35" s="110">
        <v>3.0403860590684999E-2</v>
      </c>
      <c r="AD35" s="110">
        <v>7.1341934885886998E-2</v>
      </c>
      <c r="AE35" s="110">
        <v>4.1123456339685803E-2</v>
      </c>
      <c r="AF35" s="110">
        <v>1.7167862023502001E-3</v>
      </c>
      <c r="AG35" s="110">
        <v>6.5593431431339097E-2</v>
      </c>
      <c r="AH35" s="110">
        <v>9.4975494933178198E-3</v>
      </c>
      <c r="AI35" s="110">
        <v>5.1930978307207802E-4</v>
      </c>
      <c r="AJ35" s="110">
        <v>2.3621701930279901E-3</v>
      </c>
      <c r="AK35" s="110">
        <v>-9.9749916509068604E-3</v>
      </c>
      <c r="AL35" s="110">
        <v>2.5385549763980501E-2</v>
      </c>
      <c r="AM35" s="14"/>
    </row>
    <row r="36" spans="1:39">
      <c r="A36" s="109" t="s">
        <v>49</v>
      </c>
      <c r="B36" s="109">
        <v>2167</v>
      </c>
      <c r="C36" s="109" t="s">
        <v>23</v>
      </c>
      <c r="D36" s="46">
        <v>222031184</v>
      </c>
      <c r="E36" s="46">
        <v>192593951</v>
      </c>
      <c r="F36" s="46">
        <v>217381237</v>
      </c>
      <c r="G36" s="46">
        <v>234341642</v>
      </c>
      <c r="H36" s="46">
        <v>223562841</v>
      </c>
      <c r="I36" s="46">
        <v>214350522</v>
      </c>
      <c r="J36" s="46">
        <v>192802934</v>
      </c>
      <c r="K36" s="46">
        <v>201696435</v>
      </c>
      <c r="L36" s="46">
        <v>201696435</v>
      </c>
      <c r="M36" s="46">
        <v>219496841</v>
      </c>
      <c r="N36" s="46">
        <v>7680662</v>
      </c>
      <c r="O36" s="46">
        <v>2979564</v>
      </c>
      <c r="P36" s="46">
        <v>24578303</v>
      </c>
      <c r="Q36" s="46">
        <v>32645207</v>
      </c>
      <c r="R36" s="46">
        <v>4066000</v>
      </c>
      <c r="S36" s="46">
        <v>215408472</v>
      </c>
      <c r="T36" s="46">
        <v>194673311</v>
      </c>
      <c r="U36" s="46">
        <v>201598240</v>
      </c>
      <c r="V36" s="46">
        <v>202499129</v>
      </c>
      <c r="W36" s="46">
        <v>223511038</v>
      </c>
      <c r="X36" s="46">
        <v>6622712</v>
      </c>
      <c r="Y36" s="46">
        <v>-2079360</v>
      </c>
      <c r="Z36" s="46">
        <v>15782997</v>
      </c>
      <c r="AA36" s="46">
        <v>31842513</v>
      </c>
      <c r="AB36" s="46">
        <v>51803</v>
      </c>
      <c r="AC36" s="110">
        <v>2.9827846164167601E-2</v>
      </c>
      <c r="AD36" s="110">
        <v>-1.0796600771744901E-2</v>
      </c>
      <c r="AE36" s="110">
        <v>7.2605148529907404E-2</v>
      </c>
      <c r="AF36" s="110">
        <v>0.135880728359836</v>
      </c>
      <c r="AG36" s="110">
        <v>2.3171560966162499E-4</v>
      </c>
      <c r="AH36" s="110">
        <v>-4.7648712263769202E-3</v>
      </c>
      <c r="AI36" s="110">
        <v>-2.6267304729627801E-2</v>
      </c>
      <c r="AJ36" s="110">
        <v>-4.0460281307535297E-2</v>
      </c>
      <c r="AK36" s="110">
        <v>-3.42531524977537E-3</v>
      </c>
      <c r="AL36" s="110">
        <v>-1.79555644491027E-2</v>
      </c>
      <c r="AM36" s="14"/>
    </row>
    <row r="37" spans="1:39">
      <c r="A37" s="109" t="s">
        <v>50</v>
      </c>
      <c r="B37" s="109">
        <v>2168</v>
      </c>
      <c r="C37" s="109" t="s">
        <v>21</v>
      </c>
      <c r="D37" s="46">
        <v>2655170000</v>
      </c>
      <c r="E37" s="46">
        <v>2864628000</v>
      </c>
      <c r="F37" s="46">
        <v>3033451000</v>
      </c>
      <c r="G37" s="46">
        <v>3260192000</v>
      </c>
      <c r="H37" s="46">
        <v>3272132000</v>
      </c>
      <c r="I37" s="46">
        <v>2655255000</v>
      </c>
      <c r="J37" s="46">
        <v>3020506000</v>
      </c>
      <c r="K37" s="46">
        <v>3254529000</v>
      </c>
      <c r="L37" s="46">
        <v>3254529000</v>
      </c>
      <c r="M37" s="46">
        <v>3271218000</v>
      </c>
      <c r="N37" s="46">
        <v>-85000</v>
      </c>
      <c r="O37" s="46">
        <v>5634000</v>
      </c>
      <c r="P37" s="46">
        <v>12945000</v>
      </c>
      <c r="Q37" s="46">
        <v>5663000</v>
      </c>
      <c r="R37" s="46">
        <v>914000</v>
      </c>
      <c r="S37" s="46">
        <v>2523283000</v>
      </c>
      <c r="T37" s="46">
        <v>2683328000</v>
      </c>
      <c r="U37" s="46">
        <v>2809538000</v>
      </c>
      <c r="V37" s="46">
        <v>2986633000</v>
      </c>
      <c r="W37" s="46">
        <v>3122961000</v>
      </c>
      <c r="X37" s="46">
        <v>131887000</v>
      </c>
      <c r="Y37" s="46">
        <v>181300000</v>
      </c>
      <c r="Z37" s="46">
        <v>223913000</v>
      </c>
      <c r="AA37" s="46">
        <v>273559000</v>
      </c>
      <c r="AB37" s="46">
        <v>149171000</v>
      </c>
      <c r="AC37" s="110">
        <v>4.9671772428884001E-2</v>
      </c>
      <c r="AD37" s="110">
        <v>6.3289194967025397E-2</v>
      </c>
      <c r="AE37" s="110">
        <v>7.38146091695564E-2</v>
      </c>
      <c r="AF37" s="110">
        <v>8.3908861809365798E-2</v>
      </c>
      <c r="AG37" s="110">
        <v>4.5588319786610099E-2</v>
      </c>
      <c r="AH37" s="110">
        <v>4.9703785444999801E-2</v>
      </c>
      <c r="AI37" s="110">
        <v>6.1322447452164801E-2</v>
      </c>
      <c r="AJ37" s="110">
        <v>6.9547192290233095E-2</v>
      </c>
      <c r="AK37" s="110">
        <v>8.2171847547629101E-2</v>
      </c>
      <c r="AL37" s="110">
        <v>4.5308991202066398E-2</v>
      </c>
      <c r="AM37" s="14"/>
    </row>
    <row r="38" spans="1:39">
      <c r="A38" s="109" t="s">
        <v>51</v>
      </c>
      <c r="B38" s="109">
        <v>2149</v>
      </c>
      <c r="C38" s="109" t="s">
        <v>1980</v>
      </c>
      <c r="D38" s="46">
        <v>231938479</v>
      </c>
      <c r="E38" s="46">
        <v>215867138</v>
      </c>
      <c r="F38" s="46">
        <v>218318552</v>
      </c>
      <c r="G38" s="46">
        <v>243766738</v>
      </c>
      <c r="H38" s="46">
        <v>129997731</v>
      </c>
      <c r="I38" s="46">
        <v>217349248</v>
      </c>
      <c r="J38" s="46">
        <v>218116003</v>
      </c>
      <c r="K38" s="46">
        <v>242489564</v>
      </c>
      <c r="L38" s="46">
        <v>242489564</v>
      </c>
      <c r="M38" s="46">
        <v>129247099</v>
      </c>
      <c r="N38" s="46">
        <v>14589231</v>
      </c>
      <c r="O38" s="46">
        <v>-1294734</v>
      </c>
      <c r="P38" s="46">
        <v>202549</v>
      </c>
      <c r="Q38" s="46">
        <v>1277174</v>
      </c>
      <c r="R38" s="46">
        <v>750632</v>
      </c>
      <c r="S38" s="46">
        <v>211287638</v>
      </c>
      <c r="T38" s="46">
        <v>208702970</v>
      </c>
      <c r="U38" s="46">
        <v>207316919</v>
      </c>
      <c r="V38" s="46">
        <v>218520775</v>
      </c>
      <c r="W38" s="46">
        <v>120073877</v>
      </c>
      <c r="X38" s="46">
        <v>20650841</v>
      </c>
      <c r="Y38" s="46">
        <v>7164168</v>
      </c>
      <c r="Z38" s="46">
        <v>11001633</v>
      </c>
      <c r="AA38" s="46">
        <v>25245963</v>
      </c>
      <c r="AB38" s="46">
        <v>9923854</v>
      </c>
      <c r="AC38" s="110">
        <v>8.9035855926260496E-2</v>
      </c>
      <c r="AD38" s="110">
        <v>3.3187858357579203E-2</v>
      </c>
      <c r="AE38" s="110">
        <v>5.0392570394109298E-2</v>
      </c>
      <c r="AF38" s="110">
        <v>0.103566069789226</v>
      </c>
      <c r="AG38" s="110">
        <v>7.6338670864955299E-2</v>
      </c>
      <c r="AH38" s="110">
        <v>2.6134559587242999E-2</v>
      </c>
      <c r="AI38" s="110">
        <v>3.9185686521678899E-2</v>
      </c>
      <c r="AJ38" s="110">
        <v>4.9464802239985499E-2</v>
      </c>
      <c r="AK38" s="110">
        <v>9.8326741362063902E-2</v>
      </c>
      <c r="AL38" s="110">
        <v>7.0564477775385201E-2</v>
      </c>
      <c r="AM38" s="14"/>
    </row>
    <row r="39" spans="1:39">
      <c r="A39" s="109" t="s">
        <v>52</v>
      </c>
      <c r="B39" s="109">
        <v>2020</v>
      </c>
      <c r="C39" s="109" t="s">
        <v>5</v>
      </c>
      <c r="D39" s="46">
        <v>247823735</v>
      </c>
      <c r="E39" s="46">
        <v>258306882</v>
      </c>
      <c r="F39" s="46">
        <v>256420949</v>
      </c>
      <c r="G39" s="46">
        <v>259344708</v>
      </c>
      <c r="H39" s="46">
        <v>255967005</v>
      </c>
      <c r="I39" s="46">
        <v>247449573</v>
      </c>
      <c r="J39" s="46">
        <v>256205725</v>
      </c>
      <c r="K39" s="46">
        <v>259059657</v>
      </c>
      <c r="L39" s="46">
        <v>259059657</v>
      </c>
      <c r="M39" s="46">
        <v>255560301</v>
      </c>
      <c r="N39" s="46">
        <v>374162</v>
      </c>
      <c r="O39" s="46">
        <v>366967</v>
      </c>
      <c r="P39" s="46">
        <v>215224</v>
      </c>
      <c r="Q39" s="46">
        <v>285051</v>
      </c>
      <c r="R39" s="46">
        <v>406704</v>
      </c>
      <c r="S39" s="46">
        <v>257439386</v>
      </c>
      <c r="T39" s="46">
        <v>268913418</v>
      </c>
      <c r="U39" s="46">
        <v>267849166</v>
      </c>
      <c r="V39" s="46">
        <v>265620585</v>
      </c>
      <c r="W39" s="46">
        <v>257357297</v>
      </c>
      <c r="X39" s="46">
        <v>-9615651</v>
      </c>
      <c r="Y39" s="46">
        <v>-10606536</v>
      </c>
      <c r="Z39" s="46">
        <v>-11428217</v>
      </c>
      <c r="AA39" s="46">
        <v>-6275877</v>
      </c>
      <c r="AB39" s="46">
        <v>-1390292</v>
      </c>
      <c r="AC39" s="110">
        <v>-3.8800363492221601E-2</v>
      </c>
      <c r="AD39" s="110">
        <v>-4.1061763116323001E-2</v>
      </c>
      <c r="AE39" s="110">
        <v>-4.4568187757545501E-2</v>
      </c>
      <c r="AF39" s="110">
        <v>-2.4198978449947801E-2</v>
      </c>
      <c r="AG39" s="110">
        <v>-5.4315281768445101E-3</v>
      </c>
      <c r="AH39" s="110">
        <v>-4.0310154311894303E-2</v>
      </c>
      <c r="AI39" s="110">
        <v>-4.2482426000558501E-2</v>
      </c>
      <c r="AJ39" s="110">
        <v>-4.5407526356202703E-2</v>
      </c>
      <c r="AK39" s="110">
        <v>-2.5298098621699999E-2</v>
      </c>
      <c r="AL39" s="110">
        <v>-7.0204204639578403E-3</v>
      </c>
      <c r="AM39" s="14"/>
    </row>
    <row r="40" spans="1:39">
      <c r="A40" s="109" t="s">
        <v>53</v>
      </c>
      <c r="B40" s="109">
        <v>2105</v>
      </c>
      <c r="C40" s="109" t="s">
        <v>5</v>
      </c>
      <c r="D40" s="46">
        <v>187148385</v>
      </c>
      <c r="E40" s="46">
        <v>189542719</v>
      </c>
      <c r="F40" s="46">
        <v>195448763</v>
      </c>
      <c r="G40" s="46">
        <v>197868069</v>
      </c>
      <c r="H40" s="46">
        <v>184536477</v>
      </c>
      <c r="I40" s="46">
        <v>186652580</v>
      </c>
      <c r="J40" s="46">
        <v>195163222</v>
      </c>
      <c r="K40" s="46">
        <v>195897829</v>
      </c>
      <c r="L40" s="46">
        <v>195897829</v>
      </c>
      <c r="M40" s="46">
        <v>183195416</v>
      </c>
      <c r="N40" s="46">
        <v>495805</v>
      </c>
      <c r="O40" s="46">
        <v>1024772</v>
      </c>
      <c r="P40" s="46">
        <v>285541</v>
      </c>
      <c r="Q40" s="46">
        <v>1970240</v>
      </c>
      <c r="R40" s="46">
        <v>1341061</v>
      </c>
      <c r="S40" s="46">
        <v>177513668</v>
      </c>
      <c r="T40" s="46">
        <v>183302482</v>
      </c>
      <c r="U40" s="46">
        <v>183889994</v>
      </c>
      <c r="V40" s="46">
        <v>180692902</v>
      </c>
      <c r="W40" s="46">
        <v>175745292</v>
      </c>
      <c r="X40" s="46">
        <v>9634717</v>
      </c>
      <c r="Y40" s="46">
        <v>6240237</v>
      </c>
      <c r="Z40" s="46">
        <v>11558769</v>
      </c>
      <c r="AA40" s="46">
        <v>17175167</v>
      </c>
      <c r="AB40" s="46">
        <v>8791185</v>
      </c>
      <c r="AC40" s="110">
        <v>5.1481699935588501E-2</v>
      </c>
      <c r="AD40" s="110">
        <v>3.2922588812287698E-2</v>
      </c>
      <c r="AE40" s="110">
        <v>5.9139637532523E-2</v>
      </c>
      <c r="AF40" s="110">
        <v>8.6801104831118595E-2</v>
      </c>
      <c r="AG40" s="110">
        <v>4.7639280552646497E-2</v>
      </c>
      <c r="AH40" s="110">
        <v>4.88324384952614E-2</v>
      </c>
      <c r="AI40" s="110">
        <v>2.7516039801032899E-2</v>
      </c>
      <c r="AJ40" s="110">
        <v>5.7678686868946803E-2</v>
      </c>
      <c r="AK40" s="110">
        <v>7.6843763002508503E-2</v>
      </c>
      <c r="AL40" s="110">
        <v>4.0372094022365003E-2</v>
      </c>
      <c r="AM40" s="14"/>
    </row>
    <row r="41" spans="1:39">
      <c r="A41" s="109" t="s">
        <v>1350</v>
      </c>
      <c r="B41" s="109">
        <v>2227</v>
      </c>
      <c r="C41" s="109" t="s">
        <v>5</v>
      </c>
      <c r="D41" s="46">
        <v>65219557</v>
      </c>
      <c r="E41" s="46">
        <v>67323456</v>
      </c>
      <c r="F41" s="46">
        <v>68410707</v>
      </c>
      <c r="G41" s="46">
        <v>75461981</v>
      </c>
      <c r="H41" s="46">
        <v>85721170</v>
      </c>
      <c r="I41" s="46">
        <v>66700178</v>
      </c>
      <c r="J41" s="46">
        <v>67838130</v>
      </c>
      <c r="K41" s="46">
        <v>75104704</v>
      </c>
      <c r="L41" s="46">
        <v>75104704</v>
      </c>
      <c r="M41" s="46">
        <v>84072978</v>
      </c>
      <c r="N41" s="46">
        <v>-1480621</v>
      </c>
      <c r="O41" s="46">
        <v>162845</v>
      </c>
      <c r="P41" s="46">
        <v>572577</v>
      </c>
      <c r="Q41" s="46">
        <v>357277</v>
      </c>
      <c r="R41" s="46">
        <v>1648192</v>
      </c>
      <c r="S41" s="46">
        <v>66729448</v>
      </c>
      <c r="T41" s="46">
        <v>66520885</v>
      </c>
      <c r="U41" s="46">
        <v>68203144</v>
      </c>
      <c r="V41" s="46">
        <v>74306250</v>
      </c>
      <c r="W41" s="46">
        <v>77586297</v>
      </c>
      <c r="X41" s="46">
        <v>-1509891</v>
      </c>
      <c r="Y41" s="46">
        <v>802571</v>
      </c>
      <c r="Z41" s="46">
        <v>207563</v>
      </c>
      <c r="AA41" s="46">
        <v>1155731</v>
      </c>
      <c r="AB41" s="46">
        <v>8134873</v>
      </c>
      <c r="AC41" s="110">
        <v>-2.31508932205719E-2</v>
      </c>
      <c r="AD41" s="110">
        <v>1.19211200328159E-2</v>
      </c>
      <c r="AE41" s="110">
        <v>3.0340718449233398E-3</v>
      </c>
      <c r="AF41" s="110">
        <v>1.5315407635534999E-2</v>
      </c>
      <c r="AG41" s="110">
        <v>9.4899229676869798E-2</v>
      </c>
      <c r="AH41" s="110">
        <v>-4.48791763488979E-4</v>
      </c>
      <c r="AI41" s="110">
        <v>9.5022751060195101E-3</v>
      </c>
      <c r="AJ41" s="110">
        <v>-5.3356267754987498E-3</v>
      </c>
      <c r="AK41" s="110">
        <v>1.0580877806534101E-2</v>
      </c>
      <c r="AL41" s="110">
        <v>7.5671867287859004E-2</v>
      </c>
      <c r="AM41" s="14"/>
    </row>
    <row r="42" spans="1:39">
      <c r="A42" s="109" t="s">
        <v>54</v>
      </c>
      <c r="B42" s="109">
        <v>2071</v>
      </c>
      <c r="C42" s="109" t="s">
        <v>15</v>
      </c>
      <c r="D42" s="46">
        <v>293533000</v>
      </c>
      <c r="E42" s="46">
        <v>312823000</v>
      </c>
      <c r="F42" s="46">
        <v>314348000</v>
      </c>
      <c r="G42" s="46">
        <v>326922000</v>
      </c>
      <c r="H42" s="46">
        <v>323683000</v>
      </c>
      <c r="I42" s="46">
        <v>290550000</v>
      </c>
      <c r="J42" s="46">
        <v>309674000</v>
      </c>
      <c r="K42" s="46">
        <v>315631000</v>
      </c>
      <c r="L42" s="46">
        <v>315631000</v>
      </c>
      <c r="M42" s="46">
        <v>305085000</v>
      </c>
      <c r="N42" s="46">
        <v>2983000</v>
      </c>
      <c r="O42" s="46">
        <v>10469000</v>
      </c>
      <c r="P42" s="46">
        <v>4674000</v>
      </c>
      <c r="Q42" s="46">
        <v>11291000</v>
      </c>
      <c r="R42" s="46">
        <v>18598000</v>
      </c>
      <c r="S42" s="46">
        <v>273916000</v>
      </c>
      <c r="T42" s="46">
        <v>285516000</v>
      </c>
      <c r="U42" s="46">
        <v>289377000</v>
      </c>
      <c r="V42" s="46">
        <v>296527000</v>
      </c>
      <c r="W42" s="46">
        <v>293321000</v>
      </c>
      <c r="X42" s="46">
        <v>19617000</v>
      </c>
      <c r="Y42" s="46">
        <v>27307000</v>
      </c>
      <c r="Z42" s="46">
        <v>24971000</v>
      </c>
      <c r="AA42" s="46">
        <v>30395000</v>
      </c>
      <c r="AB42" s="46">
        <v>30362000</v>
      </c>
      <c r="AC42" s="110">
        <v>6.6830645958035395E-2</v>
      </c>
      <c r="AD42" s="110">
        <v>8.7292174808118295E-2</v>
      </c>
      <c r="AE42" s="110">
        <v>7.94374387621362E-2</v>
      </c>
      <c r="AF42" s="110">
        <v>9.2973247441285697E-2</v>
      </c>
      <c r="AG42" s="110">
        <v>9.3801651615932902E-2</v>
      </c>
      <c r="AH42" s="110">
        <v>5.6668245137684703E-2</v>
      </c>
      <c r="AI42" s="110">
        <v>5.3825965482077701E-2</v>
      </c>
      <c r="AJ42" s="110">
        <v>6.4568567320294701E-2</v>
      </c>
      <c r="AK42" s="110">
        <v>5.84359572008002E-2</v>
      </c>
      <c r="AL42" s="110">
        <v>3.6344200962052403E-2</v>
      </c>
      <c r="AM42" s="14"/>
    </row>
    <row r="43" spans="1:39">
      <c r="A43" s="109" t="s">
        <v>55</v>
      </c>
      <c r="B43" s="109">
        <v>2044</v>
      </c>
      <c r="C43" s="109" t="s">
        <v>5</v>
      </c>
      <c r="D43" s="46">
        <v>33139000</v>
      </c>
      <c r="E43" s="46">
        <v>29526000</v>
      </c>
      <c r="F43" s="46">
        <v>27063000</v>
      </c>
      <c r="G43" s="46">
        <v>36669000</v>
      </c>
      <c r="H43" s="46">
        <v>35007000</v>
      </c>
      <c r="I43" s="46">
        <v>32014000</v>
      </c>
      <c r="J43" s="46">
        <v>25731000</v>
      </c>
      <c r="K43" s="46">
        <v>33313000</v>
      </c>
      <c r="L43" s="46">
        <v>33313000</v>
      </c>
      <c r="M43" s="46">
        <v>32471000</v>
      </c>
      <c r="N43" s="46">
        <v>1125000</v>
      </c>
      <c r="O43" s="46">
        <v>2185000</v>
      </c>
      <c r="P43" s="46">
        <v>1332000</v>
      </c>
      <c r="Q43" s="46">
        <v>3356000</v>
      </c>
      <c r="R43" s="46">
        <v>2536000</v>
      </c>
      <c r="S43" s="46">
        <v>38144000</v>
      </c>
      <c r="T43" s="46">
        <v>36229000</v>
      </c>
      <c r="U43" s="46">
        <v>32465000</v>
      </c>
      <c r="V43" s="46">
        <v>33443000</v>
      </c>
      <c r="W43" s="46">
        <v>34534000</v>
      </c>
      <c r="X43" s="46">
        <v>-5005000</v>
      </c>
      <c r="Y43" s="46">
        <v>-6703000</v>
      </c>
      <c r="Z43" s="46">
        <v>-5402000</v>
      </c>
      <c r="AA43" s="46">
        <v>3226000</v>
      </c>
      <c r="AB43" s="46">
        <v>473000</v>
      </c>
      <c r="AC43" s="110">
        <v>-0.151030507860829</v>
      </c>
      <c r="AD43" s="110">
        <v>-0.227020253336043</v>
      </c>
      <c r="AE43" s="110">
        <v>-0.199608321324317</v>
      </c>
      <c r="AF43" s="110">
        <v>8.7976219695110297E-2</v>
      </c>
      <c r="AG43" s="110">
        <v>1.35115833976062E-2</v>
      </c>
      <c r="AH43" s="110">
        <v>-0.18497842421316299</v>
      </c>
      <c r="AI43" s="110">
        <v>-0.30102282733861702</v>
      </c>
      <c r="AJ43" s="110">
        <v>-0.24882681151387501</v>
      </c>
      <c r="AK43" s="110">
        <v>-3.5452289399765498E-3</v>
      </c>
      <c r="AL43" s="110">
        <v>-5.8931070928671399E-2</v>
      </c>
      <c r="AM43" s="14"/>
    </row>
    <row r="44" spans="1:39">
      <c r="A44" s="109" t="s">
        <v>56</v>
      </c>
      <c r="B44" s="109">
        <v>2059</v>
      </c>
      <c r="C44" s="109" t="s">
        <v>23</v>
      </c>
      <c r="D44" s="46">
        <v>187462000</v>
      </c>
      <c r="E44" s="46">
        <v>198036000</v>
      </c>
      <c r="F44" s="46">
        <v>202910000</v>
      </c>
      <c r="G44" s="46">
        <v>218649000</v>
      </c>
      <c r="H44" s="46">
        <v>225073000</v>
      </c>
      <c r="I44" s="46">
        <v>182562000</v>
      </c>
      <c r="J44" s="46">
        <v>199700000</v>
      </c>
      <c r="K44" s="46">
        <v>214765000</v>
      </c>
      <c r="L44" s="46">
        <v>214765000</v>
      </c>
      <c r="M44" s="46">
        <v>220276000</v>
      </c>
      <c r="N44" s="46">
        <v>4900000</v>
      </c>
      <c r="O44" s="46">
        <v>3676000</v>
      </c>
      <c r="P44" s="46">
        <v>3210000</v>
      </c>
      <c r="Q44" s="46">
        <v>3884000</v>
      </c>
      <c r="R44" s="46">
        <v>4797000</v>
      </c>
      <c r="S44" s="46">
        <v>181419000</v>
      </c>
      <c r="T44" s="46">
        <v>189795000</v>
      </c>
      <c r="U44" s="46">
        <v>194244000</v>
      </c>
      <c r="V44" s="46">
        <v>206984000</v>
      </c>
      <c r="W44" s="46">
        <v>214154000</v>
      </c>
      <c r="X44" s="46">
        <v>6043000</v>
      </c>
      <c r="Y44" s="46">
        <v>8241000</v>
      </c>
      <c r="Z44" s="46">
        <v>8666000</v>
      </c>
      <c r="AA44" s="46">
        <v>11665000</v>
      </c>
      <c r="AB44" s="46">
        <v>10919000</v>
      </c>
      <c r="AC44" s="110">
        <v>3.2235866468937703E-2</v>
      </c>
      <c r="AD44" s="110">
        <v>4.1613646003756902E-2</v>
      </c>
      <c r="AE44" s="110">
        <v>4.27085900152777E-2</v>
      </c>
      <c r="AF44" s="110">
        <v>5.3350346903027202E-2</v>
      </c>
      <c r="AG44" s="110">
        <v>4.8513149067191501E-2</v>
      </c>
      <c r="AH44" s="110">
        <v>6.0972357064364999E-3</v>
      </c>
      <c r="AI44" s="110">
        <v>2.3051364398392199E-2</v>
      </c>
      <c r="AJ44" s="110">
        <v>2.6888768419496299E-2</v>
      </c>
      <c r="AK44" s="110">
        <v>3.55867166097261E-2</v>
      </c>
      <c r="AL44" s="110">
        <v>2.7200063979242298E-2</v>
      </c>
      <c r="AM44" s="14"/>
    </row>
    <row r="45" spans="1:39">
      <c r="A45" s="109" t="s">
        <v>57</v>
      </c>
      <c r="B45" s="109">
        <v>2075</v>
      </c>
      <c r="C45" s="109" t="s">
        <v>5</v>
      </c>
      <c r="D45" s="46">
        <v>360443000</v>
      </c>
      <c r="E45" s="46">
        <v>384618000</v>
      </c>
      <c r="F45" s="46">
        <v>397018000</v>
      </c>
      <c r="G45" s="46">
        <v>429263000</v>
      </c>
      <c r="H45" s="46">
        <v>416651000</v>
      </c>
      <c r="I45" s="46">
        <v>360252000</v>
      </c>
      <c r="J45" s="46">
        <v>398046000</v>
      </c>
      <c r="K45" s="46">
        <v>425536000</v>
      </c>
      <c r="L45" s="46">
        <v>425536000</v>
      </c>
      <c r="M45" s="46">
        <v>415681000</v>
      </c>
      <c r="N45" s="46">
        <v>191000</v>
      </c>
      <c r="O45" s="46">
        <v>401000</v>
      </c>
      <c r="P45" s="46">
        <v>-1028000</v>
      </c>
      <c r="Q45" s="46">
        <v>3727000</v>
      </c>
      <c r="R45" s="46">
        <v>970000</v>
      </c>
      <c r="S45" s="46">
        <v>346355000</v>
      </c>
      <c r="T45" s="46">
        <v>365365000</v>
      </c>
      <c r="U45" s="46">
        <v>377385000</v>
      </c>
      <c r="V45" s="46">
        <v>398069000</v>
      </c>
      <c r="W45" s="46">
        <v>397876000</v>
      </c>
      <c r="X45" s="46">
        <v>14088000</v>
      </c>
      <c r="Y45" s="46">
        <v>19253000</v>
      </c>
      <c r="Z45" s="46">
        <v>19633000</v>
      </c>
      <c r="AA45" s="46">
        <v>31194000</v>
      </c>
      <c r="AB45" s="46">
        <v>18775000</v>
      </c>
      <c r="AC45" s="110">
        <v>3.9085236778075898E-2</v>
      </c>
      <c r="AD45" s="110">
        <v>5.0057459609274699E-2</v>
      </c>
      <c r="AE45" s="110">
        <v>4.94511583857659E-2</v>
      </c>
      <c r="AF45" s="110">
        <v>7.26687368815854E-2</v>
      </c>
      <c r="AG45" s="110">
        <v>4.50616943197064E-2</v>
      </c>
      <c r="AH45" s="110">
        <v>3.8555333298191399E-2</v>
      </c>
      <c r="AI45" s="110">
        <v>4.9014866698906499E-2</v>
      </c>
      <c r="AJ45" s="110">
        <v>5.2040461641537701E-2</v>
      </c>
      <c r="AK45" s="110">
        <v>6.3986413923398905E-2</v>
      </c>
      <c r="AL45" s="110">
        <v>4.2733606783615097E-2</v>
      </c>
      <c r="AM45" s="14"/>
    </row>
    <row r="46" spans="1:39">
      <c r="A46" s="109" t="s">
        <v>58</v>
      </c>
      <c r="B46" s="109">
        <v>2076</v>
      </c>
      <c r="C46" s="109" t="s">
        <v>1980</v>
      </c>
      <c r="D46" s="46">
        <v>55536566</v>
      </c>
      <c r="E46" s="46">
        <v>53659830</v>
      </c>
      <c r="F46" s="46">
        <v>53289491</v>
      </c>
      <c r="G46" s="46">
        <v>58542144</v>
      </c>
      <c r="H46" s="46">
        <v>54870333</v>
      </c>
      <c r="I46" s="46">
        <v>55457968</v>
      </c>
      <c r="J46" s="46">
        <v>53192470</v>
      </c>
      <c r="K46" s="46">
        <v>58436417</v>
      </c>
      <c r="L46" s="46">
        <v>58436417</v>
      </c>
      <c r="M46" s="46">
        <v>54817195</v>
      </c>
      <c r="N46" s="46">
        <v>78598</v>
      </c>
      <c r="O46" s="46">
        <v>6029</v>
      </c>
      <c r="P46" s="46">
        <v>97021</v>
      </c>
      <c r="Q46" s="46">
        <v>105727</v>
      </c>
      <c r="R46" s="46">
        <v>53138</v>
      </c>
      <c r="S46" s="46">
        <v>56380697</v>
      </c>
      <c r="T46" s="46">
        <v>55637392</v>
      </c>
      <c r="U46" s="46">
        <v>54985763</v>
      </c>
      <c r="V46" s="46">
        <v>57155997</v>
      </c>
      <c r="W46" s="46">
        <v>54634150</v>
      </c>
      <c r="X46" s="46">
        <v>-844131</v>
      </c>
      <c r="Y46" s="46">
        <v>-1977562</v>
      </c>
      <c r="Z46" s="46">
        <v>-1696272</v>
      </c>
      <c r="AA46" s="46">
        <v>1386147</v>
      </c>
      <c r="AB46" s="46">
        <v>236183</v>
      </c>
      <c r="AC46" s="110">
        <v>-1.5199553389743299E-2</v>
      </c>
      <c r="AD46" s="110">
        <v>-3.6853676204341303E-2</v>
      </c>
      <c r="AE46" s="110">
        <v>-3.1831266693840302E-2</v>
      </c>
      <c r="AF46" s="110">
        <v>2.36777628096436E-2</v>
      </c>
      <c r="AG46" s="110">
        <v>4.3043843018047701E-3</v>
      </c>
      <c r="AH46" s="110">
        <v>-1.6614801138406701E-2</v>
      </c>
      <c r="AI46" s="110">
        <v>-3.69660321324164E-2</v>
      </c>
      <c r="AJ46" s="110">
        <v>-3.3651907089898798E-2</v>
      </c>
      <c r="AK46" s="110">
        <v>2.18717647238885E-2</v>
      </c>
      <c r="AL46" s="110">
        <v>3.33595569758981E-3</v>
      </c>
      <c r="AM46" s="14"/>
    </row>
    <row r="47" spans="1:39">
      <c r="A47" s="109" t="s">
        <v>60</v>
      </c>
      <c r="B47" s="109">
        <v>2073</v>
      </c>
      <c r="C47" s="109" t="s">
        <v>1980</v>
      </c>
      <c r="D47" s="46">
        <v>439787000</v>
      </c>
      <c r="E47" s="46">
        <v>426806000</v>
      </c>
      <c r="F47" s="46">
        <v>423393000</v>
      </c>
      <c r="G47" s="46">
        <v>446801000</v>
      </c>
      <c r="H47" s="46">
        <v>416883000</v>
      </c>
      <c r="I47" s="46">
        <v>439108000</v>
      </c>
      <c r="J47" s="46">
        <v>423049000</v>
      </c>
      <c r="K47" s="46">
        <v>446721000</v>
      </c>
      <c r="L47" s="46">
        <v>446721000</v>
      </c>
      <c r="M47" s="46">
        <v>416591000</v>
      </c>
      <c r="N47" s="46">
        <v>679000</v>
      </c>
      <c r="O47" s="46">
        <v>631000</v>
      </c>
      <c r="P47" s="46">
        <v>344000</v>
      </c>
      <c r="Q47" s="46">
        <v>80000</v>
      </c>
      <c r="R47" s="46">
        <v>292000</v>
      </c>
      <c r="S47" s="46">
        <v>433174000</v>
      </c>
      <c r="T47" s="46">
        <v>432003000</v>
      </c>
      <c r="U47" s="46">
        <v>437524000</v>
      </c>
      <c r="V47" s="46">
        <v>454847000</v>
      </c>
      <c r="W47" s="46">
        <v>437155000</v>
      </c>
      <c r="X47" s="46">
        <v>6613000</v>
      </c>
      <c r="Y47" s="46">
        <v>-5197000</v>
      </c>
      <c r="Z47" s="46">
        <v>-14131000</v>
      </c>
      <c r="AA47" s="46">
        <v>-8046000</v>
      </c>
      <c r="AB47" s="46">
        <v>-20272000</v>
      </c>
      <c r="AC47" s="110">
        <v>1.50368246446575E-2</v>
      </c>
      <c r="AD47" s="110">
        <v>-1.21764923642123E-2</v>
      </c>
      <c r="AE47" s="110">
        <v>-3.3375610839102197E-2</v>
      </c>
      <c r="AF47" s="110">
        <v>-1.8008016991904699E-2</v>
      </c>
      <c r="AG47" s="110">
        <v>-4.8627552574703199E-2</v>
      </c>
      <c r="AH47" s="110">
        <v>1.34928954243759E-2</v>
      </c>
      <c r="AI47" s="110">
        <v>-1.36549158165537E-2</v>
      </c>
      <c r="AJ47" s="110">
        <v>-3.4188094748850401E-2</v>
      </c>
      <c r="AK47" s="110">
        <v>-1.8187067620708101E-2</v>
      </c>
      <c r="AL47" s="110">
        <v>-4.9327988908158898E-2</v>
      </c>
      <c r="AM47" s="14"/>
    </row>
    <row r="48" spans="1:39">
      <c r="A48" s="109" t="s">
        <v>62</v>
      </c>
      <c r="B48" s="109">
        <v>2007</v>
      </c>
      <c r="C48" s="109" t="s">
        <v>5</v>
      </c>
      <c r="D48" s="46">
        <v>318880477</v>
      </c>
      <c r="E48" s="46">
        <v>319428863</v>
      </c>
      <c r="F48" s="46">
        <v>318028878</v>
      </c>
      <c r="G48" s="46">
        <v>332598000</v>
      </c>
      <c r="H48" s="46">
        <v>330825000</v>
      </c>
      <c r="I48" s="46">
        <v>322019078</v>
      </c>
      <c r="J48" s="46">
        <v>316287460</v>
      </c>
      <c r="K48" s="46">
        <v>329895000</v>
      </c>
      <c r="L48" s="46">
        <v>329895000</v>
      </c>
      <c r="M48" s="46">
        <v>321062000</v>
      </c>
      <c r="N48" s="46">
        <v>-3138601</v>
      </c>
      <c r="O48" s="46">
        <v>-2694701</v>
      </c>
      <c r="P48" s="46">
        <v>1741418</v>
      </c>
      <c r="Q48" s="46">
        <v>2703000</v>
      </c>
      <c r="R48" s="46">
        <v>9763000</v>
      </c>
      <c r="S48" s="46">
        <v>316585130</v>
      </c>
      <c r="T48" s="46">
        <v>315718145</v>
      </c>
      <c r="U48" s="46">
        <v>310903382</v>
      </c>
      <c r="V48" s="46">
        <v>320046000</v>
      </c>
      <c r="W48" s="46">
        <v>311705000</v>
      </c>
      <c r="X48" s="46">
        <v>2295347</v>
      </c>
      <c r="Y48" s="46">
        <v>3710718</v>
      </c>
      <c r="Z48" s="46">
        <v>7125496</v>
      </c>
      <c r="AA48" s="46">
        <v>12552000</v>
      </c>
      <c r="AB48" s="46">
        <v>19120000</v>
      </c>
      <c r="AC48" s="110">
        <v>7.1981421427690599E-3</v>
      </c>
      <c r="AD48" s="110">
        <v>1.16167273212252E-2</v>
      </c>
      <c r="AE48" s="110">
        <v>2.24051854813009E-2</v>
      </c>
      <c r="AF48" s="110">
        <v>3.7739252791658399E-2</v>
      </c>
      <c r="AG48" s="110">
        <v>5.7794906672712199E-2</v>
      </c>
      <c r="AH48" s="110">
        <v>1.7040704564676101E-2</v>
      </c>
      <c r="AI48" s="110">
        <v>2.0052724540424501E-2</v>
      </c>
      <c r="AJ48" s="110">
        <v>1.69295255005113E-2</v>
      </c>
      <c r="AK48" s="110">
        <v>2.9612324788483399E-2</v>
      </c>
      <c r="AL48" s="110">
        <v>2.82838358648832E-2</v>
      </c>
      <c r="AM48" s="14"/>
    </row>
    <row r="49" spans="1:39">
      <c r="A49" s="109" t="s">
        <v>63</v>
      </c>
      <c r="B49" s="109">
        <v>2128</v>
      </c>
      <c r="C49" s="109" t="s">
        <v>15</v>
      </c>
      <c r="D49" s="46">
        <v>318698617</v>
      </c>
      <c r="E49" s="46">
        <v>337751148</v>
      </c>
      <c r="F49" s="46">
        <v>328317802</v>
      </c>
      <c r="G49" s="46">
        <v>350794473</v>
      </c>
      <c r="H49" s="46">
        <v>358853559</v>
      </c>
      <c r="I49" s="46">
        <v>318722889</v>
      </c>
      <c r="J49" s="46">
        <v>328317802</v>
      </c>
      <c r="K49" s="46">
        <v>350794473</v>
      </c>
      <c r="L49" s="46">
        <v>350794473</v>
      </c>
      <c r="M49" s="46">
        <v>358853559</v>
      </c>
      <c r="N49" s="46">
        <v>-24272</v>
      </c>
      <c r="O49" s="46">
        <v>100885</v>
      </c>
      <c r="P49" s="46">
        <v>0</v>
      </c>
      <c r="Q49" s="46">
        <v>0</v>
      </c>
      <c r="R49" s="46">
        <v>0</v>
      </c>
      <c r="S49" s="46">
        <v>291906313</v>
      </c>
      <c r="T49" s="46">
        <v>307334486</v>
      </c>
      <c r="U49" s="46">
        <v>305638980</v>
      </c>
      <c r="V49" s="46">
        <v>316086052</v>
      </c>
      <c r="W49" s="46">
        <v>308517624</v>
      </c>
      <c r="X49" s="46">
        <v>26792304</v>
      </c>
      <c r="Y49" s="46">
        <v>30416662</v>
      </c>
      <c r="Z49" s="46">
        <v>22678822</v>
      </c>
      <c r="AA49" s="46">
        <v>34708421</v>
      </c>
      <c r="AB49" s="46">
        <v>50335935</v>
      </c>
      <c r="AC49" s="110">
        <v>8.4067838926329602E-2</v>
      </c>
      <c r="AD49" s="110">
        <v>9.0056428172377398E-2</v>
      </c>
      <c r="AE49" s="110">
        <v>6.9075821846541194E-2</v>
      </c>
      <c r="AF49" s="110">
        <v>9.8942325696220398E-2</v>
      </c>
      <c r="AG49" s="110">
        <v>0.140268735637648</v>
      </c>
      <c r="AH49" s="110">
        <v>8.4143998654377605E-2</v>
      </c>
      <c r="AI49" s="110">
        <v>8.9757731926347104E-2</v>
      </c>
      <c r="AJ49" s="110">
        <v>6.9075821846541194E-2</v>
      </c>
      <c r="AK49" s="110">
        <v>9.8942325696220398E-2</v>
      </c>
      <c r="AL49" s="110">
        <v>0.140268735637648</v>
      </c>
      <c r="AM49" s="14"/>
    </row>
    <row r="50" spans="1:39">
      <c r="A50" s="109" t="s">
        <v>65</v>
      </c>
      <c r="B50" s="109">
        <v>2118</v>
      </c>
      <c r="C50" s="109" t="s">
        <v>1980</v>
      </c>
      <c r="D50" s="46">
        <v>202040187</v>
      </c>
      <c r="E50" s="46">
        <v>219237074</v>
      </c>
      <c r="F50" s="46">
        <v>219585710</v>
      </c>
      <c r="G50" s="46">
        <v>239515178</v>
      </c>
      <c r="H50" s="46">
        <v>226589433</v>
      </c>
      <c r="I50" s="46">
        <v>204081726</v>
      </c>
      <c r="J50" s="46">
        <v>217565129</v>
      </c>
      <c r="K50" s="46">
        <v>237597354</v>
      </c>
      <c r="L50" s="46">
        <v>237597354</v>
      </c>
      <c r="M50" s="46">
        <v>223842795</v>
      </c>
      <c r="N50" s="46">
        <v>-2041539</v>
      </c>
      <c r="O50" s="46">
        <v>1479774</v>
      </c>
      <c r="P50" s="46">
        <v>2020581</v>
      </c>
      <c r="Q50" s="46">
        <v>1917824</v>
      </c>
      <c r="R50" s="46">
        <v>2746638</v>
      </c>
      <c r="S50" s="46">
        <v>199810505</v>
      </c>
      <c r="T50" s="46">
        <v>199546978</v>
      </c>
      <c r="U50" s="46">
        <v>203502922</v>
      </c>
      <c r="V50" s="46">
        <v>213960322</v>
      </c>
      <c r="W50" s="46">
        <v>206983776</v>
      </c>
      <c r="X50" s="46">
        <v>2229682</v>
      </c>
      <c r="Y50" s="46">
        <v>19690096</v>
      </c>
      <c r="Z50" s="46">
        <v>16082788</v>
      </c>
      <c r="AA50" s="46">
        <v>25554856</v>
      </c>
      <c r="AB50" s="46">
        <v>19605657</v>
      </c>
      <c r="AC50" s="110">
        <v>1.10358341729312E-2</v>
      </c>
      <c r="AD50" s="110">
        <v>8.9811890118548093E-2</v>
      </c>
      <c r="AE50" s="110">
        <v>7.3241505560630499E-2</v>
      </c>
      <c r="AF50" s="110">
        <v>0.106694098525982</v>
      </c>
      <c r="AG50" s="110">
        <v>8.6525027846289695E-2</v>
      </c>
      <c r="AH50" s="110">
        <v>2.11404526169836E-2</v>
      </c>
      <c r="AI50" s="110">
        <v>8.3062237913282905E-2</v>
      </c>
      <c r="AJ50" s="110">
        <v>6.4039718249425295E-2</v>
      </c>
      <c r="AK50" s="110">
        <v>9.8686990099642005E-2</v>
      </c>
      <c r="AL50" s="110">
        <v>7.4403376965950604E-2</v>
      </c>
      <c r="AM50" s="14"/>
    </row>
    <row r="51" spans="1:39">
      <c r="A51" s="109" t="s">
        <v>67</v>
      </c>
      <c r="B51" s="109">
        <v>2107</v>
      </c>
      <c r="C51" s="109" t="s">
        <v>5</v>
      </c>
      <c r="D51" s="46">
        <v>385275990</v>
      </c>
      <c r="E51" s="46">
        <v>420826331</v>
      </c>
      <c r="F51" s="46">
        <v>435611504</v>
      </c>
      <c r="G51" s="46">
        <v>455395915</v>
      </c>
      <c r="H51" s="46">
        <v>479157579</v>
      </c>
      <c r="I51" s="46">
        <v>402295084</v>
      </c>
      <c r="J51" s="46">
        <v>435982840</v>
      </c>
      <c r="K51" s="46">
        <v>459075895</v>
      </c>
      <c r="L51" s="46">
        <v>459075895</v>
      </c>
      <c r="M51" s="46">
        <v>472388892</v>
      </c>
      <c r="N51" s="46">
        <v>-17019094</v>
      </c>
      <c r="O51" s="46">
        <v>20540</v>
      </c>
      <c r="P51" s="46">
        <v>-371336</v>
      </c>
      <c r="Q51" s="46">
        <v>-3679980</v>
      </c>
      <c r="R51" s="46">
        <v>6768687</v>
      </c>
      <c r="S51" s="46">
        <v>390734344</v>
      </c>
      <c r="T51" s="46">
        <v>411202185</v>
      </c>
      <c r="U51" s="46">
        <v>426549903</v>
      </c>
      <c r="V51" s="46">
        <v>451220235</v>
      </c>
      <c r="W51" s="46">
        <v>457495873</v>
      </c>
      <c r="X51" s="46">
        <v>-5458354</v>
      </c>
      <c r="Y51" s="46">
        <v>9624146</v>
      </c>
      <c r="Z51" s="46">
        <v>9061601</v>
      </c>
      <c r="AA51" s="46">
        <v>4175680</v>
      </c>
      <c r="AB51" s="46">
        <v>21661706</v>
      </c>
      <c r="AC51" s="110">
        <v>-1.4167386864673301E-2</v>
      </c>
      <c r="AD51" s="110">
        <v>2.2869638354449801E-2</v>
      </c>
      <c r="AE51" s="110">
        <v>2.0802024089795399E-2</v>
      </c>
      <c r="AF51" s="110">
        <v>9.1693400455733105E-3</v>
      </c>
      <c r="AG51" s="110">
        <v>4.5207896001995602E-2</v>
      </c>
      <c r="AH51" s="110">
        <v>3.0006385811895499E-2</v>
      </c>
      <c r="AI51" s="110">
        <v>2.2820829621519101E-2</v>
      </c>
      <c r="AJ51" s="110">
        <v>2.16544717331432E-2</v>
      </c>
      <c r="AK51" s="110">
        <v>1.7250176695151099E-2</v>
      </c>
      <c r="AL51" s="110">
        <v>3.1081672611923801E-2</v>
      </c>
      <c r="AM51" s="14"/>
    </row>
    <row r="52" spans="1:39">
      <c r="A52" s="109" t="s">
        <v>68</v>
      </c>
      <c r="B52" s="109">
        <v>2010</v>
      </c>
      <c r="C52" s="109" t="s">
        <v>1980</v>
      </c>
      <c r="D52" s="46">
        <v>615962365</v>
      </c>
      <c r="E52" s="46">
        <v>648743050</v>
      </c>
      <c r="F52" s="46">
        <v>682131969</v>
      </c>
      <c r="G52" s="46">
        <v>709737429</v>
      </c>
      <c r="H52" s="46">
        <v>726335019</v>
      </c>
      <c r="I52" s="46">
        <v>621871306</v>
      </c>
      <c r="J52" s="46">
        <v>671513969</v>
      </c>
      <c r="K52" s="46">
        <v>703104088</v>
      </c>
      <c r="L52" s="46">
        <v>703104088</v>
      </c>
      <c r="M52" s="46">
        <v>711862514</v>
      </c>
      <c r="N52" s="46">
        <v>-5908941</v>
      </c>
      <c r="O52" s="46">
        <v>5719761</v>
      </c>
      <c r="P52" s="46">
        <v>10618000</v>
      </c>
      <c r="Q52" s="46">
        <v>6633341</v>
      </c>
      <c r="R52" s="46">
        <v>14472505</v>
      </c>
      <c r="S52" s="46">
        <v>603653952</v>
      </c>
      <c r="T52" s="46">
        <v>623750710</v>
      </c>
      <c r="U52" s="46">
        <v>648172207</v>
      </c>
      <c r="V52" s="46">
        <v>664010726</v>
      </c>
      <c r="W52" s="46">
        <v>703982319</v>
      </c>
      <c r="X52" s="46">
        <v>12308413</v>
      </c>
      <c r="Y52" s="46">
        <v>24992340</v>
      </c>
      <c r="Z52" s="46">
        <v>33959762</v>
      </c>
      <c r="AA52" s="46">
        <v>45726703</v>
      </c>
      <c r="AB52" s="46">
        <v>22352700</v>
      </c>
      <c r="AC52" s="110">
        <v>1.9982410776021999E-2</v>
      </c>
      <c r="AD52" s="110">
        <v>3.85242508570997E-2</v>
      </c>
      <c r="AE52" s="110">
        <v>4.9784738941036202E-2</v>
      </c>
      <c r="AF52" s="110">
        <v>6.4427633560805206E-2</v>
      </c>
      <c r="AG52" s="110">
        <v>3.0774641749718501E-2</v>
      </c>
      <c r="AH52" s="110">
        <v>2.9575433557535599E-2</v>
      </c>
      <c r="AI52" s="110">
        <v>2.9707569121549701E-2</v>
      </c>
      <c r="AJ52" s="110">
        <v>3.4218836032885003E-2</v>
      </c>
      <c r="AK52" s="110">
        <v>5.50814433657267E-2</v>
      </c>
      <c r="AL52" s="110">
        <v>1.08492566017941E-2</v>
      </c>
      <c r="AM52" s="14"/>
    </row>
    <row r="53" spans="1:39">
      <c r="A53" s="109" t="s">
        <v>1359</v>
      </c>
      <c r="B53" s="109">
        <v>2003</v>
      </c>
      <c r="C53" s="109" t="s">
        <v>15</v>
      </c>
      <c r="D53" s="46">
        <v>120049510</v>
      </c>
      <c r="E53" s="46">
        <v>118941563</v>
      </c>
      <c r="F53" s="46">
        <v>110630234</v>
      </c>
      <c r="G53" s="46">
        <v>109686111</v>
      </c>
      <c r="H53" s="46">
        <v>100650232</v>
      </c>
      <c r="I53" s="46">
        <v>119503510</v>
      </c>
      <c r="J53" s="46">
        <v>110630234</v>
      </c>
      <c r="K53" s="46">
        <v>109686111</v>
      </c>
      <c r="L53" s="46">
        <v>109686111</v>
      </c>
      <c r="M53" s="46">
        <v>100636443</v>
      </c>
      <c r="N53" s="46">
        <v>546000</v>
      </c>
      <c r="O53" s="46">
        <v>24457</v>
      </c>
      <c r="P53" s="46">
        <v>0</v>
      </c>
      <c r="Q53" s="46">
        <v>0</v>
      </c>
      <c r="R53" s="46">
        <v>13789</v>
      </c>
      <c r="S53" s="46">
        <v>114348509</v>
      </c>
      <c r="T53" s="46">
        <v>116330131</v>
      </c>
      <c r="U53" s="46">
        <v>111911234</v>
      </c>
      <c r="V53" s="46">
        <v>119712111</v>
      </c>
      <c r="W53" s="46">
        <v>109641314</v>
      </c>
      <c r="X53" s="46">
        <v>5701001</v>
      </c>
      <c r="Y53" s="46">
        <v>2611432</v>
      </c>
      <c r="Z53" s="46">
        <v>-1281000</v>
      </c>
      <c r="AA53" s="46">
        <v>-10026000</v>
      </c>
      <c r="AB53" s="46">
        <v>-8991082</v>
      </c>
      <c r="AC53" s="110">
        <v>4.74887486004733E-2</v>
      </c>
      <c r="AD53" s="110">
        <v>2.1955588392595801E-2</v>
      </c>
      <c r="AE53" s="110">
        <v>-1.1579113174432901E-2</v>
      </c>
      <c r="AF53" s="110">
        <v>-9.1406285705580306E-2</v>
      </c>
      <c r="AG53" s="110">
        <v>-8.9329967962716694E-2</v>
      </c>
      <c r="AH53" s="110">
        <v>4.2940625080435599E-2</v>
      </c>
      <c r="AI53" s="110">
        <v>2.1749966409975601E-2</v>
      </c>
      <c r="AJ53" s="110">
        <v>-1.1579113174432901E-2</v>
      </c>
      <c r="AK53" s="110">
        <v>-9.1406285705580306E-2</v>
      </c>
      <c r="AL53" s="110">
        <v>-8.9466967150160198E-2</v>
      </c>
      <c r="AM53" s="14"/>
    </row>
    <row r="54" spans="1:39">
      <c r="A54" s="109" t="s">
        <v>1361</v>
      </c>
      <c r="B54" s="109">
        <v>2101</v>
      </c>
      <c r="C54" s="109" t="s">
        <v>1980</v>
      </c>
      <c r="D54" s="46">
        <v>197337787</v>
      </c>
      <c r="E54" s="46">
        <v>198534437</v>
      </c>
      <c r="F54" s="46">
        <v>183031453</v>
      </c>
      <c r="G54" s="46">
        <v>224593007</v>
      </c>
      <c r="H54" s="46">
        <v>234383026</v>
      </c>
      <c r="I54" s="46">
        <v>197011595</v>
      </c>
      <c r="J54" s="46">
        <v>183031453</v>
      </c>
      <c r="K54" s="46">
        <v>224593007</v>
      </c>
      <c r="L54" s="46">
        <v>224593007</v>
      </c>
      <c r="M54" s="46">
        <v>234205879</v>
      </c>
      <c r="N54" s="46">
        <v>326192</v>
      </c>
      <c r="O54" s="46">
        <v>2204773</v>
      </c>
      <c r="P54" s="46">
        <v>0</v>
      </c>
      <c r="Q54" s="46">
        <v>0</v>
      </c>
      <c r="R54" s="46">
        <v>177147</v>
      </c>
      <c r="S54" s="46">
        <v>184346949</v>
      </c>
      <c r="T54" s="46">
        <v>185807876</v>
      </c>
      <c r="U54" s="46">
        <v>182923629</v>
      </c>
      <c r="V54" s="46">
        <v>228543007</v>
      </c>
      <c r="W54" s="46">
        <v>230160417</v>
      </c>
      <c r="X54" s="46">
        <v>12990838</v>
      </c>
      <c r="Y54" s="46">
        <v>12726561</v>
      </c>
      <c r="Z54" s="46">
        <v>107824</v>
      </c>
      <c r="AA54" s="46">
        <v>-3950000</v>
      </c>
      <c r="AB54" s="46">
        <v>4222609</v>
      </c>
      <c r="AC54" s="110">
        <v>6.5830463579689399E-2</v>
      </c>
      <c r="AD54" s="110">
        <v>6.41025365287132E-2</v>
      </c>
      <c r="AE54" s="110">
        <v>5.8910093447162905E-4</v>
      </c>
      <c r="AF54" s="110">
        <v>-1.7587368604045601E-2</v>
      </c>
      <c r="AG54" s="110">
        <v>1.8015848127159201E-2</v>
      </c>
      <c r="AH54" s="110">
        <v>6.4177500885828798E-2</v>
      </c>
      <c r="AI54" s="110">
        <v>5.2997294368633902E-2</v>
      </c>
      <c r="AJ54" s="110">
        <v>5.8910093447162905E-4</v>
      </c>
      <c r="AK54" s="110">
        <v>-1.7587368604045601E-2</v>
      </c>
      <c r="AL54" s="110">
        <v>1.7260046809021101E-2</v>
      </c>
      <c r="AM54" s="14"/>
    </row>
    <row r="55" spans="1:39">
      <c r="A55" s="109" t="s">
        <v>1360</v>
      </c>
      <c r="B55" s="109">
        <v>2225</v>
      </c>
      <c r="C55" s="109" t="s">
        <v>1980</v>
      </c>
      <c r="D55" s="46">
        <v>147185586</v>
      </c>
      <c r="E55" s="46">
        <v>154246063</v>
      </c>
      <c r="F55" s="46">
        <v>153743280</v>
      </c>
      <c r="G55" s="46">
        <v>187880976</v>
      </c>
      <c r="H55" s="46">
        <v>181877871</v>
      </c>
      <c r="I55" s="46">
        <v>147186645</v>
      </c>
      <c r="J55" s="46">
        <v>153743280</v>
      </c>
      <c r="K55" s="46">
        <v>187880976</v>
      </c>
      <c r="L55" s="46">
        <v>187880976</v>
      </c>
      <c r="M55" s="46">
        <v>181897871</v>
      </c>
      <c r="N55" s="46">
        <v>-1059</v>
      </c>
      <c r="O55" s="46">
        <v>784223</v>
      </c>
      <c r="P55" s="46">
        <v>0</v>
      </c>
      <c r="Q55" s="46">
        <v>0</v>
      </c>
      <c r="R55" s="46">
        <v>-20000</v>
      </c>
      <c r="S55" s="46">
        <v>141169429</v>
      </c>
      <c r="T55" s="46">
        <v>149409234</v>
      </c>
      <c r="U55" s="46">
        <v>155941539</v>
      </c>
      <c r="V55" s="46">
        <v>190738594</v>
      </c>
      <c r="W55" s="46">
        <v>174184187</v>
      </c>
      <c r="X55" s="46">
        <v>6016157</v>
      </c>
      <c r="Y55" s="46">
        <v>4836829</v>
      </c>
      <c r="Z55" s="46">
        <v>-2198259</v>
      </c>
      <c r="AA55" s="46">
        <v>-2857618</v>
      </c>
      <c r="AB55" s="46">
        <v>7693684</v>
      </c>
      <c r="AC55" s="110">
        <v>4.0874634286539403E-2</v>
      </c>
      <c r="AD55" s="110">
        <v>3.1357876537827699E-2</v>
      </c>
      <c r="AE55" s="110">
        <v>-1.4298244450098901E-2</v>
      </c>
      <c r="AF55" s="110">
        <v>-1.5209725118736901E-2</v>
      </c>
      <c r="AG55" s="110">
        <v>4.2301374860496399E-2</v>
      </c>
      <c r="AH55" s="110">
        <v>4.0881829284560502E-2</v>
      </c>
      <c r="AI55" s="110">
        <v>2.62736430426753E-2</v>
      </c>
      <c r="AJ55" s="110">
        <v>-1.4298244450098901E-2</v>
      </c>
      <c r="AK55" s="110">
        <v>-1.5209725118736901E-2</v>
      </c>
      <c r="AL55" s="110">
        <v>4.24113387603927E-2</v>
      </c>
      <c r="AM55" s="14"/>
    </row>
    <row r="56" spans="1:39">
      <c r="A56" s="109" t="s">
        <v>1351</v>
      </c>
      <c r="B56" s="109">
        <v>2131</v>
      </c>
      <c r="C56" s="109" t="s">
        <v>1980</v>
      </c>
      <c r="D56" s="46">
        <v>55964766</v>
      </c>
      <c r="E56" s="46">
        <v>55158378</v>
      </c>
      <c r="F56" s="46">
        <v>22576529</v>
      </c>
      <c r="G56" s="46">
        <v>56141487</v>
      </c>
      <c r="H56" s="46">
        <v>48439153</v>
      </c>
      <c r="I56" s="46">
        <v>55964766</v>
      </c>
      <c r="J56" s="46">
        <v>22576529</v>
      </c>
      <c r="K56" s="46">
        <v>56151527</v>
      </c>
      <c r="L56" s="46">
        <v>56151527</v>
      </c>
      <c r="M56" s="46">
        <v>48440153</v>
      </c>
      <c r="N56" s="46">
        <v>0</v>
      </c>
      <c r="O56" s="46">
        <v>0</v>
      </c>
      <c r="P56" s="46">
        <v>0</v>
      </c>
      <c r="Q56" s="46">
        <v>-10040</v>
      </c>
      <c r="R56" s="46">
        <v>-1000</v>
      </c>
      <c r="S56" s="46">
        <v>57261064</v>
      </c>
      <c r="T56" s="46">
        <v>59230985</v>
      </c>
      <c r="U56" s="46">
        <v>23742390</v>
      </c>
      <c r="V56" s="46">
        <v>61953923</v>
      </c>
      <c r="W56" s="46">
        <v>59144711</v>
      </c>
      <c r="X56" s="46">
        <v>-1296298</v>
      </c>
      <c r="Y56" s="46">
        <v>-4072607</v>
      </c>
      <c r="Z56" s="46">
        <v>-1165861</v>
      </c>
      <c r="AA56" s="46">
        <v>-5812436</v>
      </c>
      <c r="AB56" s="46">
        <v>-10705558</v>
      </c>
      <c r="AC56" s="110">
        <v>-2.3162752078691801E-2</v>
      </c>
      <c r="AD56" s="110">
        <v>-7.3834785352100099E-2</v>
      </c>
      <c r="AE56" s="110">
        <v>-5.1640400523924698E-2</v>
      </c>
      <c r="AF56" s="110">
        <v>-0.10353192105510101</v>
      </c>
      <c r="AG56" s="110">
        <v>-0.22101042931118101</v>
      </c>
      <c r="AH56" s="110">
        <v>-2.3162752078691801E-2</v>
      </c>
      <c r="AI56" s="110">
        <v>-7.3834785352100099E-2</v>
      </c>
      <c r="AJ56" s="110">
        <v>-5.1640400523924698E-2</v>
      </c>
      <c r="AK56" s="110">
        <v>-0.103353087174196</v>
      </c>
      <c r="AL56" s="110">
        <v>-0.22098978485441301</v>
      </c>
      <c r="AM56" s="14"/>
    </row>
    <row r="57" spans="1:39">
      <c r="A57" s="109" t="s">
        <v>1352</v>
      </c>
      <c r="B57" s="109">
        <v>2022</v>
      </c>
      <c r="C57" s="109" t="s">
        <v>1980</v>
      </c>
      <c r="D57" s="46">
        <v>131418232</v>
      </c>
      <c r="E57" s="46">
        <v>132927911</v>
      </c>
      <c r="F57" s="46">
        <v>125654878</v>
      </c>
      <c r="G57" s="46">
        <v>124920016</v>
      </c>
      <c r="H57" s="46">
        <v>112683391</v>
      </c>
      <c r="I57" s="46">
        <v>130997279</v>
      </c>
      <c r="J57" s="46">
        <v>124171107</v>
      </c>
      <c r="K57" s="46">
        <v>124920016</v>
      </c>
      <c r="L57" s="46">
        <v>124920016</v>
      </c>
      <c r="M57" s="46">
        <v>112683391</v>
      </c>
      <c r="N57" s="46">
        <v>420953</v>
      </c>
      <c r="O57" s="46">
        <v>1512795</v>
      </c>
      <c r="P57" s="46">
        <v>1483771</v>
      </c>
      <c r="Q57" s="46">
        <v>0</v>
      </c>
      <c r="R57" s="46">
        <v>0</v>
      </c>
      <c r="S57" s="46">
        <v>125916540</v>
      </c>
      <c r="T57" s="46">
        <v>129804116</v>
      </c>
      <c r="U57" s="46">
        <v>128743418</v>
      </c>
      <c r="V57" s="46">
        <v>128640016</v>
      </c>
      <c r="W57" s="46">
        <v>122373406</v>
      </c>
      <c r="X57" s="46">
        <v>5501692</v>
      </c>
      <c r="Y57" s="46">
        <v>3123795</v>
      </c>
      <c r="Z57" s="46">
        <v>-3088540</v>
      </c>
      <c r="AA57" s="46">
        <v>-3720000</v>
      </c>
      <c r="AB57" s="46">
        <v>-9690015</v>
      </c>
      <c r="AC57" s="110">
        <v>4.1863993422160801E-2</v>
      </c>
      <c r="AD57" s="110">
        <v>2.3499917936722899E-2</v>
      </c>
      <c r="AE57" s="110">
        <v>-2.4579547162506502E-2</v>
      </c>
      <c r="AF57" s="110">
        <v>-2.97790547833423E-2</v>
      </c>
      <c r="AG57" s="110">
        <v>-8.5993285381338894E-2</v>
      </c>
      <c r="AH57" s="110">
        <v>3.8660838170460197E-2</v>
      </c>
      <c r="AI57" s="110">
        <v>1.21193509164528E-2</v>
      </c>
      <c r="AJ57" s="110">
        <v>-3.6387851174388898E-2</v>
      </c>
      <c r="AK57" s="110">
        <v>-2.97790547833423E-2</v>
      </c>
      <c r="AL57" s="110">
        <v>-8.5993285381338894E-2</v>
      </c>
      <c r="AM57" s="14"/>
    </row>
    <row r="58" spans="1:39">
      <c r="A58" s="109" t="s">
        <v>1353</v>
      </c>
      <c r="B58" s="109">
        <v>2298</v>
      </c>
      <c r="C58" s="109" t="s">
        <v>5</v>
      </c>
      <c r="D58" s="46">
        <v>44607951</v>
      </c>
      <c r="E58" s="46">
        <v>44985667</v>
      </c>
      <c r="F58" s="46">
        <v>17258373</v>
      </c>
      <c r="G58" s="46">
        <v>44208738</v>
      </c>
      <c r="H58" s="46">
        <v>39934278</v>
      </c>
      <c r="I58" s="46">
        <v>44607951</v>
      </c>
      <c r="J58" s="46">
        <v>17258373</v>
      </c>
      <c r="K58" s="46">
        <v>44208738</v>
      </c>
      <c r="L58" s="46">
        <v>44208738</v>
      </c>
      <c r="M58" s="46">
        <v>39934278</v>
      </c>
      <c r="N58" s="46">
        <v>0</v>
      </c>
      <c r="O58" s="46">
        <v>0</v>
      </c>
      <c r="P58" s="46">
        <v>0</v>
      </c>
      <c r="Q58" s="46">
        <v>0</v>
      </c>
      <c r="R58" s="46">
        <v>0</v>
      </c>
      <c r="S58" s="46">
        <v>44003788</v>
      </c>
      <c r="T58" s="46">
        <v>45793032</v>
      </c>
      <c r="U58" s="46">
        <v>17452021</v>
      </c>
      <c r="V58" s="46">
        <v>45829781</v>
      </c>
      <c r="W58" s="46">
        <v>39805282</v>
      </c>
      <c r="X58" s="46">
        <v>604163</v>
      </c>
      <c r="Y58" s="46">
        <v>-807365</v>
      </c>
      <c r="Z58" s="46">
        <v>-193648</v>
      </c>
      <c r="AA58" s="46">
        <v>-1621043</v>
      </c>
      <c r="AB58" s="46">
        <v>128996</v>
      </c>
      <c r="AC58" s="110">
        <v>1.35438410968484E-2</v>
      </c>
      <c r="AD58" s="110">
        <v>-1.7947160814576799E-2</v>
      </c>
      <c r="AE58" s="110">
        <v>-1.1220524669388001E-2</v>
      </c>
      <c r="AF58" s="110">
        <v>-3.6667932027374298E-2</v>
      </c>
      <c r="AG58" s="110">
        <v>3.2302073922558499E-3</v>
      </c>
      <c r="AH58" s="110">
        <v>1.35438410968484E-2</v>
      </c>
      <c r="AI58" s="110">
        <v>-1.7947160814576799E-2</v>
      </c>
      <c r="AJ58" s="110">
        <v>-1.1220524669388001E-2</v>
      </c>
      <c r="AK58" s="110">
        <v>-3.6667932027374298E-2</v>
      </c>
      <c r="AL58" s="110">
        <v>3.2302073922558499E-3</v>
      </c>
      <c r="AM58" s="14"/>
    </row>
    <row r="59" spans="1:39">
      <c r="A59" s="109" t="s">
        <v>1424</v>
      </c>
      <c r="B59" s="109">
        <v>2114</v>
      </c>
      <c r="C59" s="109" t="s">
        <v>5</v>
      </c>
      <c r="D59" s="46">
        <v>160336303</v>
      </c>
      <c r="E59" s="46">
        <v>169060104</v>
      </c>
      <c r="F59" s="46">
        <v>155653361</v>
      </c>
      <c r="G59" s="46">
        <v>180688512</v>
      </c>
      <c r="H59" s="46">
        <v>170266963</v>
      </c>
      <c r="I59" s="46">
        <v>159916508</v>
      </c>
      <c r="J59" s="46">
        <v>155653361</v>
      </c>
      <c r="K59" s="46">
        <v>180608405</v>
      </c>
      <c r="L59" s="46">
        <v>180608405</v>
      </c>
      <c r="M59" s="46">
        <v>168693256</v>
      </c>
      <c r="N59" s="46">
        <v>419795</v>
      </c>
      <c r="O59" s="46">
        <v>948514</v>
      </c>
      <c r="P59" s="46">
        <v>0</v>
      </c>
      <c r="Q59" s="46">
        <v>80107</v>
      </c>
      <c r="R59" s="46">
        <v>1573707</v>
      </c>
      <c r="S59" s="46">
        <v>156443470</v>
      </c>
      <c r="T59" s="46">
        <v>165612104</v>
      </c>
      <c r="U59" s="46">
        <v>159930125</v>
      </c>
      <c r="V59" s="46">
        <v>189177472</v>
      </c>
      <c r="W59" s="46">
        <v>170054101</v>
      </c>
      <c r="X59" s="46">
        <v>3892833</v>
      </c>
      <c r="Y59" s="46">
        <v>3448000</v>
      </c>
      <c r="Z59" s="46">
        <v>-4276764</v>
      </c>
      <c r="AA59" s="46">
        <v>-8488960</v>
      </c>
      <c r="AB59" s="46">
        <v>212862</v>
      </c>
      <c r="AC59" s="110">
        <v>2.42791740059018E-2</v>
      </c>
      <c r="AD59" s="110">
        <v>2.03951134443878E-2</v>
      </c>
      <c r="AE59" s="110">
        <v>-2.7476207211484499E-2</v>
      </c>
      <c r="AF59" s="110">
        <v>-4.6981182732856903E-2</v>
      </c>
      <c r="AG59" s="110">
        <v>1.25016618755337E-3</v>
      </c>
      <c r="AH59" s="110">
        <v>2.1660958466779699E-2</v>
      </c>
      <c r="AI59" s="110">
        <v>1.4784599919564699E-2</v>
      </c>
      <c r="AJ59" s="110">
        <v>-2.7476207211484499E-2</v>
      </c>
      <c r="AK59" s="110">
        <v>-4.7424525804938798E-2</v>
      </c>
      <c r="AL59" s="110">
        <v>-7.9924195276801901E-3</v>
      </c>
      <c r="AM59" s="14"/>
    </row>
    <row r="60" spans="1:39">
      <c r="A60" s="109" t="s">
        <v>1354</v>
      </c>
      <c r="B60" s="109">
        <v>2151</v>
      </c>
      <c r="C60" s="109" t="s">
        <v>1980</v>
      </c>
      <c r="D60" s="46">
        <v>110041496</v>
      </c>
      <c r="E60" s="46">
        <v>103555288</v>
      </c>
      <c r="F60" s="46">
        <v>98591082</v>
      </c>
      <c r="G60" s="46">
        <v>98740306</v>
      </c>
      <c r="H60" s="46">
        <v>78697927</v>
      </c>
      <c r="I60" s="46">
        <v>110181433</v>
      </c>
      <c r="J60" s="46">
        <v>99849733</v>
      </c>
      <c r="K60" s="46">
        <v>98740306</v>
      </c>
      <c r="L60" s="46">
        <v>98740306</v>
      </c>
      <c r="M60" s="46">
        <v>77921126</v>
      </c>
      <c r="N60" s="46">
        <v>-139937</v>
      </c>
      <c r="O60" s="46">
        <v>-98537</v>
      </c>
      <c r="P60" s="46">
        <v>-1258651</v>
      </c>
      <c r="Q60" s="46">
        <v>0</v>
      </c>
      <c r="R60" s="46">
        <v>776801</v>
      </c>
      <c r="S60" s="46">
        <v>111801613</v>
      </c>
      <c r="T60" s="46">
        <v>109483693</v>
      </c>
      <c r="U60" s="46">
        <v>117136635</v>
      </c>
      <c r="V60" s="46">
        <v>104163306</v>
      </c>
      <c r="W60" s="46">
        <v>98443767</v>
      </c>
      <c r="X60" s="46">
        <v>-1760117</v>
      </c>
      <c r="Y60" s="46">
        <v>-5928405</v>
      </c>
      <c r="Z60" s="46">
        <v>-18545553</v>
      </c>
      <c r="AA60" s="46">
        <v>-5423000</v>
      </c>
      <c r="AB60" s="46">
        <v>-19745840</v>
      </c>
      <c r="AC60" s="110">
        <v>-1.5995029729512202E-2</v>
      </c>
      <c r="AD60" s="110">
        <v>-5.7248694050273899E-2</v>
      </c>
      <c r="AE60" s="110">
        <v>-0.188105786281968</v>
      </c>
      <c r="AF60" s="110">
        <v>-5.49218472140445E-2</v>
      </c>
      <c r="AG60" s="110">
        <v>-0.25090673608213299</v>
      </c>
      <c r="AH60" s="110">
        <v>-1.47233549060438E-2</v>
      </c>
      <c r="AI60" s="110">
        <v>-5.62971540381405E-2</v>
      </c>
      <c r="AJ60" s="110">
        <v>-0.175339408487271</v>
      </c>
      <c r="AK60" s="110">
        <v>-5.49218472140445E-2</v>
      </c>
      <c r="AL60" s="110">
        <v>-0.26077740268812899</v>
      </c>
      <c r="AM60" s="14"/>
    </row>
    <row r="61" spans="1:39">
      <c r="A61" s="109" t="s">
        <v>1363</v>
      </c>
      <c r="B61" s="109">
        <v>2011</v>
      </c>
      <c r="C61" s="109" t="s">
        <v>1980</v>
      </c>
      <c r="D61" s="46">
        <v>144562214</v>
      </c>
      <c r="E61" s="46">
        <v>153309743</v>
      </c>
      <c r="F61" s="46">
        <v>163712127</v>
      </c>
      <c r="G61" s="46">
        <v>202491232</v>
      </c>
      <c r="H61" s="46">
        <v>207808735</v>
      </c>
      <c r="I61" s="46">
        <v>143124307</v>
      </c>
      <c r="J61" s="46">
        <v>163712127</v>
      </c>
      <c r="K61" s="46">
        <v>202491232</v>
      </c>
      <c r="L61" s="46">
        <v>202491232</v>
      </c>
      <c r="M61" s="46">
        <v>207525286</v>
      </c>
      <c r="N61" s="46">
        <v>1437907</v>
      </c>
      <c r="O61" s="46">
        <v>2361160</v>
      </c>
      <c r="P61" s="46">
        <v>0</v>
      </c>
      <c r="Q61" s="46">
        <v>0</v>
      </c>
      <c r="R61" s="46">
        <v>283449</v>
      </c>
      <c r="S61" s="46">
        <v>133935144</v>
      </c>
      <c r="T61" s="46">
        <v>140132397</v>
      </c>
      <c r="U61" s="46">
        <v>151048127</v>
      </c>
      <c r="V61" s="46">
        <v>177096232</v>
      </c>
      <c r="W61" s="46">
        <v>194651149</v>
      </c>
      <c r="X61" s="46">
        <v>10627070</v>
      </c>
      <c r="Y61" s="46">
        <v>13177346</v>
      </c>
      <c r="Z61" s="46">
        <v>12664000</v>
      </c>
      <c r="AA61" s="46">
        <v>25395000</v>
      </c>
      <c r="AB61" s="46">
        <v>13157586</v>
      </c>
      <c r="AC61" s="110">
        <v>7.3512086636968593E-2</v>
      </c>
      <c r="AD61" s="110">
        <v>8.5952436825883896E-2</v>
      </c>
      <c r="AE61" s="110">
        <v>7.7355295738109897E-2</v>
      </c>
      <c r="AF61" s="110">
        <v>0.12541283762844599</v>
      </c>
      <c r="AG61" s="110">
        <v>6.3315846660632405E-2</v>
      </c>
      <c r="AH61" s="110">
        <v>6.3565455631441795E-2</v>
      </c>
      <c r="AI61" s="110">
        <v>7.0551197780039293E-2</v>
      </c>
      <c r="AJ61" s="110">
        <v>7.7355295738109897E-2</v>
      </c>
      <c r="AK61" s="110">
        <v>0.12541283762844599</v>
      </c>
      <c r="AL61" s="110">
        <v>6.1951856836046898E-2</v>
      </c>
      <c r="AM61" s="14"/>
    </row>
    <row r="62" spans="1:39">
      <c r="A62" s="109" t="s">
        <v>1364</v>
      </c>
      <c r="B62" s="109">
        <v>2085</v>
      </c>
      <c r="C62" s="109" t="s">
        <v>15</v>
      </c>
      <c r="D62" s="46">
        <v>381838924</v>
      </c>
      <c r="E62" s="46">
        <v>414631036</v>
      </c>
      <c r="F62" s="46">
        <v>264067000</v>
      </c>
      <c r="G62" s="46">
        <v>306131650</v>
      </c>
      <c r="H62" s="46">
        <v>312731134</v>
      </c>
      <c r="I62" s="46">
        <v>382799507</v>
      </c>
      <c r="J62" s="46">
        <v>264067000</v>
      </c>
      <c r="K62" s="46">
        <v>311075580</v>
      </c>
      <c r="L62" s="46">
        <v>311075580</v>
      </c>
      <c r="M62" s="46">
        <v>312698357</v>
      </c>
      <c r="N62" s="46">
        <v>-960583</v>
      </c>
      <c r="O62" s="46">
        <v>1580272</v>
      </c>
      <c r="P62" s="46">
        <v>0</v>
      </c>
      <c r="Q62" s="46">
        <v>-4943930</v>
      </c>
      <c r="R62" s="46">
        <v>32777</v>
      </c>
      <c r="S62" s="46">
        <v>359503255</v>
      </c>
      <c r="T62" s="46">
        <v>389795031</v>
      </c>
      <c r="U62" s="46">
        <v>284997000</v>
      </c>
      <c r="V62" s="46">
        <v>307445299</v>
      </c>
      <c r="W62" s="46">
        <v>302963314</v>
      </c>
      <c r="X62" s="46">
        <v>22335669</v>
      </c>
      <c r="Y62" s="46">
        <v>24836005</v>
      </c>
      <c r="Z62" s="46">
        <v>-20930000</v>
      </c>
      <c r="AA62" s="46">
        <v>-1313649</v>
      </c>
      <c r="AB62" s="46">
        <v>9767820</v>
      </c>
      <c r="AC62" s="110">
        <v>5.8495002987175797E-2</v>
      </c>
      <c r="AD62" s="110">
        <v>5.9899049621553201E-2</v>
      </c>
      <c r="AE62" s="110">
        <v>-7.9260187755380296E-2</v>
      </c>
      <c r="AF62" s="110">
        <v>-4.2911244231035898E-3</v>
      </c>
      <c r="AG62" s="110">
        <v>3.1233922491388399E-2</v>
      </c>
      <c r="AH62" s="110">
        <v>6.1010678942726097E-2</v>
      </c>
      <c r="AI62" s="110">
        <v>5.60877767963322E-2</v>
      </c>
      <c r="AJ62" s="110">
        <v>-7.9260187755380296E-2</v>
      </c>
      <c r="AK62" s="110">
        <v>1.1858561504503E-2</v>
      </c>
      <c r="AL62" s="110">
        <v>3.11291136110548E-2</v>
      </c>
      <c r="AM62" s="14"/>
    </row>
    <row r="63" spans="1:39">
      <c r="A63" s="109" t="s">
        <v>70</v>
      </c>
      <c r="B63" s="109">
        <v>2100</v>
      </c>
      <c r="C63" s="109" t="s">
        <v>1980</v>
      </c>
      <c r="D63" s="46">
        <v>143662048</v>
      </c>
      <c r="E63" s="46">
        <v>166502447</v>
      </c>
      <c r="F63" s="46">
        <v>164067939</v>
      </c>
      <c r="G63" s="46">
        <v>173649385</v>
      </c>
      <c r="H63" s="46">
        <v>170318753</v>
      </c>
      <c r="I63" s="46">
        <v>155632816</v>
      </c>
      <c r="J63" s="46">
        <v>156972027</v>
      </c>
      <c r="K63" s="46">
        <v>166357790</v>
      </c>
      <c r="L63" s="46">
        <v>166357790</v>
      </c>
      <c r="M63" s="46">
        <v>161679154</v>
      </c>
      <c r="N63" s="46">
        <v>-11970768</v>
      </c>
      <c r="O63" s="46">
        <v>6931683</v>
      </c>
      <c r="P63" s="46">
        <v>7095912</v>
      </c>
      <c r="Q63" s="46">
        <v>7291595</v>
      </c>
      <c r="R63" s="46">
        <v>8639599</v>
      </c>
      <c r="S63" s="46">
        <v>143580473</v>
      </c>
      <c r="T63" s="46">
        <v>148183849</v>
      </c>
      <c r="U63" s="46">
        <v>148128998</v>
      </c>
      <c r="V63" s="46">
        <v>153167948</v>
      </c>
      <c r="W63" s="46">
        <v>150109814</v>
      </c>
      <c r="X63" s="46">
        <v>81575</v>
      </c>
      <c r="Y63" s="46">
        <v>18318598</v>
      </c>
      <c r="Z63" s="46">
        <v>15938941</v>
      </c>
      <c r="AA63" s="46">
        <v>20481437</v>
      </c>
      <c r="AB63" s="46">
        <v>20208939</v>
      </c>
      <c r="AC63" s="110">
        <v>5.6782567933320795E-4</v>
      </c>
      <c r="AD63" s="110">
        <v>0.110019992679147</v>
      </c>
      <c r="AE63" s="110">
        <v>9.7148419716541895E-2</v>
      </c>
      <c r="AF63" s="110">
        <v>0.117947074790965</v>
      </c>
      <c r="AG63" s="110">
        <v>0.11865363410686799</v>
      </c>
      <c r="AH63" s="110">
        <v>8.3893715617920195E-2</v>
      </c>
      <c r="AI63" s="110">
        <v>6.8388874789329701E-2</v>
      </c>
      <c r="AJ63" s="110">
        <v>5.3898580392358099E-2</v>
      </c>
      <c r="AK63" s="110">
        <v>7.5956744678364399E-2</v>
      </c>
      <c r="AL63" s="110">
        <v>6.7927575773174001E-2</v>
      </c>
      <c r="AM63" s="14"/>
    </row>
    <row r="64" spans="1:39">
      <c r="A64" s="109" t="s">
        <v>72</v>
      </c>
      <c r="B64" s="109">
        <v>2299</v>
      </c>
      <c r="C64" s="109" t="s">
        <v>21</v>
      </c>
      <c r="D64" s="46">
        <v>606875000</v>
      </c>
      <c r="E64" s="46">
        <v>642928000</v>
      </c>
      <c r="F64" s="46">
        <v>672239000</v>
      </c>
      <c r="G64" s="46">
        <v>673340374</v>
      </c>
      <c r="H64" s="46">
        <v>660749374</v>
      </c>
      <c r="I64" s="46">
        <v>613808000</v>
      </c>
      <c r="J64" s="46">
        <v>675342000</v>
      </c>
      <c r="K64" s="46">
        <v>667382374</v>
      </c>
      <c r="L64" s="46">
        <v>667382374</v>
      </c>
      <c r="M64" s="46">
        <v>655855374</v>
      </c>
      <c r="N64" s="46">
        <v>-6933000</v>
      </c>
      <c r="O64" s="46">
        <v>4526000</v>
      </c>
      <c r="P64" s="46">
        <v>-3103000</v>
      </c>
      <c r="Q64" s="46">
        <v>5958000</v>
      </c>
      <c r="R64" s="46">
        <v>4894000</v>
      </c>
      <c r="S64" s="46">
        <v>620125000</v>
      </c>
      <c r="T64" s="46">
        <v>637643000</v>
      </c>
      <c r="U64" s="46">
        <v>664989000</v>
      </c>
      <c r="V64" s="46">
        <v>663334374</v>
      </c>
      <c r="W64" s="46">
        <v>650503374</v>
      </c>
      <c r="X64" s="46">
        <v>-13250000</v>
      </c>
      <c r="Y64" s="46">
        <v>5285000</v>
      </c>
      <c r="Z64" s="46">
        <v>7250000</v>
      </c>
      <c r="AA64" s="46">
        <v>10006000</v>
      </c>
      <c r="AB64" s="46">
        <v>10246000</v>
      </c>
      <c r="AC64" s="110">
        <v>-2.1833161688980401E-2</v>
      </c>
      <c r="AD64" s="110">
        <v>8.2202050618420692E-3</v>
      </c>
      <c r="AE64" s="110">
        <v>1.07848547912275E-2</v>
      </c>
      <c r="AF64" s="110">
        <v>1.4860240654453899E-2</v>
      </c>
      <c r="AG64" s="110">
        <v>1.5506635954830299E-2</v>
      </c>
      <c r="AH64" s="110">
        <v>-1.0409062821833201E-2</v>
      </c>
      <c r="AI64" s="110">
        <v>1.18053654530523E-3</v>
      </c>
      <c r="AJ64" s="110">
        <v>1.54007726418729E-2</v>
      </c>
      <c r="AK64" s="110">
        <v>6.0118183259273896E-3</v>
      </c>
      <c r="AL64" s="110">
        <v>8.0998941665285599E-3</v>
      </c>
      <c r="AM64" s="14"/>
    </row>
    <row r="65" spans="1:39">
      <c r="A65" s="109" t="s">
        <v>73</v>
      </c>
      <c r="B65" s="109">
        <v>2841</v>
      </c>
      <c r="C65" s="109" t="s">
        <v>21</v>
      </c>
      <c r="D65" s="46">
        <v>1329777803</v>
      </c>
      <c r="E65" s="46">
        <v>1399924977</v>
      </c>
      <c r="F65" s="46">
        <v>1372919260</v>
      </c>
      <c r="G65" s="46">
        <v>1396086598</v>
      </c>
      <c r="H65" s="46">
        <v>1511772993</v>
      </c>
      <c r="I65" s="46">
        <v>1325220724</v>
      </c>
      <c r="J65" s="46">
        <v>1375316101</v>
      </c>
      <c r="K65" s="46">
        <v>1379539516</v>
      </c>
      <c r="L65" s="46">
        <v>1379539516</v>
      </c>
      <c r="M65" s="46">
        <v>1407604341</v>
      </c>
      <c r="N65" s="46">
        <v>4557079</v>
      </c>
      <c r="O65" s="46">
        <v>8577404</v>
      </c>
      <c r="P65" s="46">
        <v>-2396841</v>
      </c>
      <c r="Q65" s="46">
        <v>16547082</v>
      </c>
      <c r="R65" s="46">
        <v>104168652</v>
      </c>
      <c r="S65" s="46">
        <v>1259162426</v>
      </c>
      <c r="T65" s="46">
        <v>1342754157</v>
      </c>
      <c r="U65" s="46">
        <v>1330067136</v>
      </c>
      <c r="V65" s="46">
        <v>1368281720</v>
      </c>
      <c r="W65" s="46">
        <v>1442838941</v>
      </c>
      <c r="X65" s="46">
        <v>70615377</v>
      </c>
      <c r="Y65" s="46">
        <v>57170820</v>
      </c>
      <c r="Z65" s="46">
        <v>42852124</v>
      </c>
      <c r="AA65" s="46">
        <v>27804878</v>
      </c>
      <c r="AB65" s="46">
        <v>68934052</v>
      </c>
      <c r="AC65" s="110">
        <v>5.3103140119116599E-2</v>
      </c>
      <c r="AD65" s="110">
        <v>4.0838488447084799E-2</v>
      </c>
      <c r="AE65" s="110">
        <v>3.12124137584027E-2</v>
      </c>
      <c r="AF65" s="110">
        <v>1.9916298917153599E-2</v>
      </c>
      <c r="AG65" s="110">
        <v>4.5598150197937802E-2</v>
      </c>
      <c r="AH65" s="110">
        <v>4.9676192406709903E-2</v>
      </c>
      <c r="AI65" s="110">
        <v>3.4711442968989897E-2</v>
      </c>
      <c r="AJ65" s="110">
        <v>3.2958212706550603E-2</v>
      </c>
      <c r="AK65" s="110">
        <v>8.0638235594608903E-3</v>
      </c>
      <c r="AL65" s="110">
        <v>-2.3306806090033098E-2</v>
      </c>
      <c r="AM65" s="14"/>
    </row>
    <row r="66" spans="1:39">
      <c r="A66" s="109" t="s">
        <v>74</v>
      </c>
      <c r="B66" s="109">
        <v>2094</v>
      </c>
      <c r="C66" s="109" t="s">
        <v>5</v>
      </c>
      <c r="D66" s="46">
        <v>254991379</v>
      </c>
      <c r="E66" s="46">
        <v>266717638</v>
      </c>
      <c r="F66" s="46">
        <v>270566896</v>
      </c>
      <c r="G66" s="46">
        <v>294287928</v>
      </c>
      <c r="H66" s="46">
        <v>283213822</v>
      </c>
      <c r="I66" s="46">
        <v>255192866</v>
      </c>
      <c r="J66" s="46">
        <v>268091346</v>
      </c>
      <c r="K66" s="46">
        <v>281989628</v>
      </c>
      <c r="L66" s="46">
        <v>281989628</v>
      </c>
      <c r="M66" s="46">
        <v>272667427</v>
      </c>
      <c r="N66" s="46">
        <v>-201487</v>
      </c>
      <c r="O66" s="46">
        <v>284032</v>
      </c>
      <c r="P66" s="46">
        <v>2475550</v>
      </c>
      <c r="Q66" s="46">
        <v>12298300</v>
      </c>
      <c r="R66" s="46">
        <v>10546395</v>
      </c>
      <c r="S66" s="46">
        <v>244985427</v>
      </c>
      <c r="T66" s="46">
        <v>258418074</v>
      </c>
      <c r="U66" s="46">
        <v>259943018</v>
      </c>
      <c r="V66" s="46">
        <v>273143811</v>
      </c>
      <c r="W66" s="46">
        <v>266414145</v>
      </c>
      <c r="X66" s="46">
        <v>10005952</v>
      </c>
      <c r="Y66" s="46">
        <v>8299564</v>
      </c>
      <c r="Z66" s="46">
        <v>10623878</v>
      </c>
      <c r="AA66" s="46">
        <v>21144117</v>
      </c>
      <c r="AB66" s="46">
        <v>16799677</v>
      </c>
      <c r="AC66" s="110">
        <v>3.9240354082715902E-2</v>
      </c>
      <c r="AD66" s="110">
        <v>3.1117417139094501E-2</v>
      </c>
      <c r="AE66" s="110">
        <v>3.9265254386479001E-2</v>
      </c>
      <c r="AF66" s="110">
        <v>7.1848400794748205E-2</v>
      </c>
      <c r="AG66" s="110">
        <v>5.9317998257867502E-2</v>
      </c>
      <c r="AH66" s="110">
        <v>4.0030525894759798E-2</v>
      </c>
      <c r="AI66" s="110">
        <v>3.00525006898869E-2</v>
      </c>
      <c r="AJ66" s="110">
        <v>3.0115761094439301E-2</v>
      </c>
      <c r="AK66" s="110">
        <v>3.0058375347289099E-2</v>
      </c>
      <c r="AL66" s="110">
        <v>2.20797203887881E-2</v>
      </c>
      <c r="AM66" s="14"/>
    </row>
    <row r="67" spans="1:39">
      <c r="A67" s="109" t="s">
        <v>75</v>
      </c>
      <c r="B67" s="109">
        <v>2181</v>
      </c>
      <c r="C67" s="109" t="s">
        <v>1980</v>
      </c>
      <c r="D67" s="46">
        <v>70741000</v>
      </c>
      <c r="E67" s="46">
        <v>89582000</v>
      </c>
      <c r="F67" s="46">
        <v>91720000</v>
      </c>
      <c r="G67" s="46">
        <v>96531000</v>
      </c>
      <c r="H67" s="46">
        <v>93162000</v>
      </c>
      <c r="I67" s="46">
        <v>70326000</v>
      </c>
      <c r="J67" s="46">
        <v>91464000</v>
      </c>
      <c r="K67" s="46">
        <v>91947000</v>
      </c>
      <c r="L67" s="46">
        <v>91947000</v>
      </c>
      <c r="M67" s="46">
        <v>92191000</v>
      </c>
      <c r="N67" s="46">
        <v>415000</v>
      </c>
      <c r="O67" s="46">
        <v>172000</v>
      </c>
      <c r="P67" s="46">
        <v>256000</v>
      </c>
      <c r="Q67" s="46">
        <v>4584000</v>
      </c>
      <c r="R67" s="46">
        <v>971000</v>
      </c>
      <c r="S67" s="46">
        <v>70301000</v>
      </c>
      <c r="T67" s="46">
        <v>88401000</v>
      </c>
      <c r="U67" s="46">
        <v>89812000</v>
      </c>
      <c r="V67" s="46">
        <v>90367000</v>
      </c>
      <c r="W67" s="46">
        <v>90367000</v>
      </c>
      <c r="X67" s="46">
        <v>440000</v>
      </c>
      <c r="Y67" s="46">
        <v>1181000</v>
      </c>
      <c r="Z67" s="46">
        <v>1908000</v>
      </c>
      <c r="AA67" s="46">
        <v>7576000</v>
      </c>
      <c r="AB67" s="46">
        <v>2795000</v>
      </c>
      <c r="AC67" s="110">
        <v>6.2198724926138997E-3</v>
      </c>
      <c r="AD67" s="110">
        <v>1.31834520327744E-2</v>
      </c>
      <c r="AE67" s="110">
        <v>2.08024422154383E-2</v>
      </c>
      <c r="AF67" s="110">
        <v>7.8482560006629995E-2</v>
      </c>
      <c r="AG67" s="110">
        <v>3.0001502758635501E-2</v>
      </c>
      <c r="AH67" s="110">
        <v>3.5340184617124401E-4</v>
      </c>
      <c r="AI67" s="110">
        <v>1.1263423455604901E-2</v>
      </c>
      <c r="AJ67" s="110">
        <v>1.80113388573921E-2</v>
      </c>
      <c r="AK67" s="110">
        <v>3.09952243320799E-2</v>
      </c>
      <c r="AL67" s="110">
        <v>1.9578798222451201E-2</v>
      </c>
      <c r="AM67" s="14"/>
    </row>
    <row r="68" spans="1:39">
      <c r="A68" s="10"/>
      <c r="B68" s="10"/>
      <c r="C68" s="10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</row>
    <row r="69" spans="1:39"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</row>
  </sheetData>
  <mergeCells count="7">
    <mergeCell ref="AH1:AL1"/>
    <mergeCell ref="D1:H1"/>
    <mergeCell ref="I1:M1"/>
    <mergeCell ref="N1:R1"/>
    <mergeCell ref="S1:W1"/>
    <mergeCell ref="X1:AB1"/>
    <mergeCell ref="AC1:A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703"/>
  <sheetViews>
    <sheetView zoomScale="90" zoomScaleNormal="90" workbookViewId="0"/>
  </sheetViews>
  <sheetFormatPr defaultColWidth="9.140625" defaultRowHeight="12.75"/>
  <cols>
    <col min="1" max="1" width="9.140625" style="6"/>
    <col min="2" max="2" width="22.7109375" style="6" bestFit="1" customWidth="1"/>
    <col min="3" max="3" width="9.140625" style="6"/>
    <col min="4" max="4" width="27" style="6" bestFit="1" customWidth="1"/>
    <col min="5" max="16384" width="9.140625" style="6"/>
  </cols>
  <sheetData>
    <row r="2" spans="1:4">
      <c r="A2" s="3" t="s">
        <v>1321</v>
      </c>
      <c r="B2" s="3" t="s">
        <v>1320</v>
      </c>
      <c r="C2" s="3" t="s">
        <v>2</v>
      </c>
      <c r="D2" s="3" t="s">
        <v>1371</v>
      </c>
    </row>
    <row r="3" spans="1:4">
      <c r="A3" s="6" t="s">
        <v>1151</v>
      </c>
      <c r="B3" s="6" t="s">
        <v>480</v>
      </c>
      <c r="C3" s="6" t="s">
        <v>104</v>
      </c>
      <c r="D3" s="6" t="s">
        <v>66</v>
      </c>
    </row>
    <row r="4" spans="1:4">
      <c r="A4" s="6" t="s">
        <v>998</v>
      </c>
      <c r="B4" s="6" t="s">
        <v>392</v>
      </c>
      <c r="C4" s="6" t="s">
        <v>104</v>
      </c>
      <c r="D4" s="6" t="s">
        <v>41</v>
      </c>
    </row>
    <row r="5" spans="1:4">
      <c r="A5" s="6" t="s">
        <v>887</v>
      </c>
      <c r="B5" s="6" t="s">
        <v>310</v>
      </c>
      <c r="C5" s="6" t="s">
        <v>104</v>
      </c>
      <c r="D5" s="6" t="s">
        <v>33</v>
      </c>
    </row>
    <row r="6" spans="1:4">
      <c r="A6" s="6" t="s">
        <v>1297</v>
      </c>
      <c r="B6" s="6" t="s">
        <v>601</v>
      </c>
      <c r="C6" s="6" t="s">
        <v>104</v>
      </c>
      <c r="D6" s="6" t="s">
        <v>69</v>
      </c>
    </row>
    <row r="7" spans="1:4">
      <c r="A7" s="6" t="s">
        <v>716</v>
      </c>
      <c r="B7" s="6" t="s">
        <v>167</v>
      </c>
      <c r="C7" s="6" t="s">
        <v>104</v>
      </c>
      <c r="D7" s="6" t="s">
        <v>17</v>
      </c>
    </row>
    <row r="8" spans="1:4">
      <c r="A8" s="6" t="s">
        <v>619</v>
      </c>
      <c r="B8" s="6" t="s">
        <v>103</v>
      </c>
      <c r="C8" s="6" t="s">
        <v>104</v>
      </c>
      <c r="D8" s="6" t="s">
        <v>12</v>
      </c>
    </row>
    <row r="9" spans="1:4">
      <c r="A9" s="6" t="s">
        <v>1063</v>
      </c>
      <c r="B9" s="6" t="s">
        <v>439</v>
      </c>
      <c r="C9" s="6" t="s">
        <v>104</v>
      </c>
      <c r="D9" s="6" t="s">
        <v>19</v>
      </c>
    </row>
    <row r="10" spans="1:4">
      <c r="A10" s="6" t="s">
        <v>969</v>
      </c>
      <c r="B10" s="6" t="s">
        <v>366</v>
      </c>
      <c r="C10" s="6" t="s">
        <v>104</v>
      </c>
      <c r="D10" s="6" t="s">
        <v>4</v>
      </c>
    </row>
    <row r="11" spans="1:4">
      <c r="A11" s="6" t="s">
        <v>620</v>
      </c>
      <c r="B11" s="6" t="s">
        <v>105</v>
      </c>
      <c r="C11" s="6" t="s">
        <v>104</v>
      </c>
      <c r="D11" s="6" t="s">
        <v>12</v>
      </c>
    </row>
    <row r="12" spans="1:4">
      <c r="A12" s="6" t="s">
        <v>621</v>
      </c>
      <c r="B12" s="6" t="s">
        <v>105</v>
      </c>
      <c r="C12" s="6" t="s">
        <v>104</v>
      </c>
      <c r="D12" s="6" t="s">
        <v>12</v>
      </c>
    </row>
    <row r="13" spans="1:4">
      <c r="A13" s="6" t="s">
        <v>622</v>
      </c>
      <c r="B13" s="6" t="s">
        <v>105</v>
      </c>
      <c r="C13" s="6" t="s">
        <v>104</v>
      </c>
      <c r="D13" s="6" t="s">
        <v>12</v>
      </c>
    </row>
    <row r="14" spans="1:4">
      <c r="A14" s="6" t="s">
        <v>917</v>
      </c>
      <c r="B14" s="6" t="s">
        <v>336</v>
      </c>
      <c r="C14" s="6" t="s">
        <v>104</v>
      </c>
      <c r="D14" s="6" t="s">
        <v>44</v>
      </c>
    </row>
    <row r="15" spans="1:4">
      <c r="A15" s="6" t="s">
        <v>918</v>
      </c>
      <c r="B15" s="6" t="s">
        <v>336</v>
      </c>
      <c r="C15" s="6" t="s">
        <v>104</v>
      </c>
      <c r="D15" s="6" t="s">
        <v>44</v>
      </c>
    </row>
    <row r="16" spans="1:4">
      <c r="A16" s="6" t="s">
        <v>959</v>
      </c>
      <c r="B16" s="6" t="s">
        <v>336</v>
      </c>
      <c r="C16" s="6" t="s">
        <v>104</v>
      </c>
      <c r="D16" s="6" t="s">
        <v>44</v>
      </c>
    </row>
    <row r="17" spans="1:4">
      <c r="A17" s="6" t="s">
        <v>1193</v>
      </c>
      <c r="B17" s="6" t="s">
        <v>513</v>
      </c>
      <c r="C17" s="6" t="s">
        <v>104</v>
      </c>
      <c r="D17" s="6" t="s">
        <v>33</v>
      </c>
    </row>
    <row r="18" spans="1:4">
      <c r="A18" s="6" t="s">
        <v>1195</v>
      </c>
      <c r="B18" s="6" t="s">
        <v>513</v>
      </c>
      <c r="C18" s="6" t="s">
        <v>104</v>
      </c>
      <c r="D18" s="6" t="s">
        <v>33</v>
      </c>
    </row>
    <row r="19" spans="1:4">
      <c r="A19" s="6" t="s">
        <v>1194</v>
      </c>
      <c r="B19" s="6" t="s">
        <v>514</v>
      </c>
      <c r="C19" s="6" t="s">
        <v>104</v>
      </c>
      <c r="D19" s="6" t="s">
        <v>33</v>
      </c>
    </row>
    <row r="20" spans="1:4">
      <c r="A20" s="6" t="s">
        <v>782</v>
      </c>
      <c r="B20" s="6" t="s">
        <v>230</v>
      </c>
      <c r="C20" s="6" t="s">
        <v>104</v>
      </c>
      <c r="D20" s="6" t="s">
        <v>9</v>
      </c>
    </row>
    <row r="21" spans="1:4">
      <c r="A21" s="6" t="s">
        <v>783</v>
      </c>
      <c r="B21" s="6" t="s">
        <v>231</v>
      </c>
      <c r="C21" s="6" t="s">
        <v>104</v>
      </c>
      <c r="D21" s="6" t="s">
        <v>9</v>
      </c>
    </row>
    <row r="22" spans="1:4">
      <c r="A22" s="6" t="s">
        <v>752</v>
      </c>
      <c r="B22" s="6" t="s">
        <v>200</v>
      </c>
      <c r="C22" s="6" t="s">
        <v>104</v>
      </c>
      <c r="D22" s="6" t="s">
        <v>12</v>
      </c>
    </row>
    <row r="23" spans="1:4">
      <c r="A23" s="6" t="s">
        <v>888</v>
      </c>
      <c r="B23" s="6" t="s">
        <v>311</v>
      </c>
      <c r="C23" s="6" t="s">
        <v>104</v>
      </c>
      <c r="D23" s="6" t="s">
        <v>47</v>
      </c>
    </row>
    <row r="24" spans="1:4">
      <c r="A24" s="6" t="s">
        <v>717</v>
      </c>
      <c r="B24" s="6" t="s">
        <v>168</v>
      </c>
      <c r="C24" s="6" t="s">
        <v>104</v>
      </c>
      <c r="D24" s="6" t="s">
        <v>17</v>
      </c>
    </row>
    <row r="25" spans="1:4">
      <c r="A25" s="6" t="s">
        <v>1276</v>
      </c>
      <c r="B25" s="6" t="s">
        <v>589</v>
      </c>
      <c r="C25" s="6" t="s">
        <v>104</v>
      </c>
      <c r="D25" s="6" t="s">
        <v>81</v>
      </c>
    </row>
    <row r="26" spans="1:4">
      <c r="A26" s="6" t="s">
        <v>753</v>
      </c>
      <c r="B26" s="6" t="s">
        <v>201</v>
      </c>
      <c r="C26" s="6" t="s">
        <v>104</v>
      </c>
      <c r="D26" s="6" t="s">
        <v>9</v>
      </c>
    </row>
    <row r="27" spans="1:4">
      <c r="A27" s="6" t="s">
        <v>1277</v>
      </c>
      <c r="B27" s="6" t="s">
        <v>590</v>
      </c>
      <c r="C27" s="6" t="s">
        <v>104</v>
      </c>
      <c r="D27" s="6" t="s">
        <v>71</v>
      </c>
    </row>
    <row r="28" spans="1:4">
      <c r="A28" s="6" t="s">
        <v>1306</v>
      </c>
      <c r="B28" s="6" t="s">
        <v>606</v>
      </c>
      <c r="C28" s="6" t="s">
        <v>104</v>
      </c>
      <c r="D28" s="6" t="s">
        <v>71</v>
      </c>
    </row>
    <row r="29" spans="1:4">
      <c r="A29" s="6" t="s">
        <v>808</v>
      </c>
      <c r="B29" s="6" t="s">
        <v>253</v>
      </c>
      <c r="C29" s="6" t="s">
        <v>104</v>
      </c>
      <c r="D29" s="6" t="s">
        <v>9</v>
      </c>
    </row>
    <row r="30" spans="1:4">
      <c r="A30" s="6" t="s">
        <v>1188</v>
      </c>
      <c r="B30" s="6" t="s">
        <v>509</v>
      </c>
      <c r="C30" s="6" t="s">
        <v>104</v>
      </c>
      <c r="D30" s="6" t="s">
        <v>19</v>
      </c>
    </row>
    <row r="31" spans="1:4">
      <c r="A31" s="6" t="s">
        <v>1129</v>
      </c>
      <c r="B31" s="6" t="s">
        <v>464</v>
      </c>
      <c r="C31" s="6" t="s">
        <v>104</v>
      </c>
      <c r="D31" s="6" t="s">
        <v>66</v>
      </c>
    </row>
    <row r="32" spans="1:4">
      <c r="A32" s="6" t="s">
        <v>784</v>
      </c>
      <c r="B32" s="6" t="s">
        <v>232</v>
      </c>
      <c r="C32" s="6" t="s">
        <v>104</v>
      </c>
      <c r="D32" s="6" t="s">
        <v>33</v>
      </c>
    </row>
    <row r="33" spans="1:4">
      <c r="A33" s="6" t="s">
        <v>1180</v>
      </c>
      <c r="B33" s="6" t="s">
        <v>501</v>
      </c>
      <c r="C33" s="6" t="s">
        <v>104</v>
      </c>
      <c r="D33" s="6" t="s">
        <v>19</v>
      </c>
    </row>
    <row r="34" spans="1:4">
      <c r="A34" s="6" t="s">
        <v>786</v>
      </c>
      <c r="B34" s="6" t="s">
        <v>234</v>
      </c>
      <c r="C34" s="6" t="s">
        <v>104</v>
      </c>
      <c r="D34" s="6" t="s">
        <v>9</v>
      </c>
    </row>
    <row r="35" spans="1:4">
      <c r="A35" s="6" t="s">
        <v>1236</v>
      </c>
      <c r="B35" s="6" t="s">
        <v>551</v>
      </c>
      <c r="C35" s="6" t="s">
        <v>104</v>
      </c>
      <c r="D35" s="6" t="s">
        <v>28</v>
      </c>
    </row>
    <row r="36" spans="1:4">
      <c r="A36" s="6" t="s">
        <v>623</v>
      </c>
      <c r="B36" s="6" t="s">
        <v>106</v>
      </c>
      <c r="C36" s="6" t="s">
        <v>104</v>
      </c>
      <c r="D36" s="6" t="s">
        <v>9</v>
      </c>
    </row>
    <row r="37" spans="1:4">
      <c r="A37" s="6" t="s">
        <v>718</v>
      </c>
      <c r="B37" s="6" t="s">
        <v>169</v>
      </c>
      <c r="C37" s="6" t="s">
        <v>104</v>
      </c>
      <c r="D37" s="6" t="s">
        <v>17</v>
      </c>
    </row>
    <row r="38" spans="1:4">
      <c r="A38" s="6" t="s">
        <v>889</v>
      </c>
      <c r="B38" s="6" t="s">
        <v>312</v>
      </c>
      <c r="C38" s="6" t="s">
        <v>104</v>
      </c>
      <c r="D38" s="6" t="s">
        <v>33</v>
      </c>
    </row>
    <row r="39" spans="1:4">
      <c r="A39" s="6" t="s">
        <v>624</v>
      </c>
      <c r="B39" s="6" t="s">
        <v>107</v>
      </c>
      <c r="C39" s="6" t="s">
        <v>104</v>
      </c>
      <c r="D39" s="6" t="s">
        <v>12</v>
      </c>
    </row>
    <row r="40" spans="1:4">
      <c r="A40" s="6" t="s">
        <v>999</v>
      </c>
      <c r="B40" s="6" t="s">
        <v>393</v>
      </c>
      <c r="C40" s="6" t="s">
        <v>104</v>
      </c>
      <c r="D40" s="6" t="s">
        <v>47</v>
      </c>
    </row>
    <row r="41" spans="1:4">
      <c r="A41" s="6" t="s">
        <v>1197</v>
      </c>
      <c r="B41" s="6" t="s">
        <v>515</v>
      </c>
      <c r="C41" s="6" t="s">
        <v>104</v>
      </c>
      <c r="D41" s="6" t="s">
        <v>19</v>
      </c>
    </row>
    <row r="42" spans="1:4">
      <c r="A42" s="6" t="s">
        <v>1315</v>
      </c>
      <c r="B42" s="6" t="s">
        <v>615</v>
      </c>
      <c r="C42" s="6" t="s">
        <v>104</v>
      </c>
      <c r="D42" s="6" t="s">
        <v>66</v>
      </c>
    </row>
    <row r="43" spans="1:4">
      <c r="A43" s="6" t="s">
        <v>719</v>
      </c>
      <c r="B43" s="6" t="s">
        <v>170</v>
      </c>
      <c r="C43" s="6" t="s">
        <v>104</v>
      </c>
      <c r="D43" s="6" t="s">
        <v>17</v>
      </c>
    </row>
    <row r="44" spans="1:4">
      <c r="A44" s="6" t="s">
        <v>809</v>
      </c>
      <c r="B44" s="6" t="s">
        <v>254</v>
      </c>
      <c r="C44" s="6" t="s">
        <v>104</v>
      </c>
      <c r="D44" s="6" t="s">
        <v>9</v>
      </c>
    </row>
    <row r="45" spans="1:4">
      <c r="A45" s="6" t="s">
        <v>754</v>
      </c>
      <c r="B45" s="6" t="s">
        <v>202</v>
      </c>
      <c r="C45" s="6" t="s">
        <v>104</v>
      </c>
      <c r="D45" s="6" t="s">
        <v>12</v>
      </c>
    </row>
    <row r="46" spans="1:4">
      <c r="A46" s="6" t="s">
        <v>970</v>
      </c>
      <c r="B46" s="6" t="s">
        <v>367</v>
      </c>
      <c r="C46" s="6" t="s">
        <v>104</v>
      </c>
      <c r="D46" s="6" t="s">
        <v>61</v>
      </c>
    </row>
    <row r="47" spans="1:4">
      <c r="A47" s="6" t="s">
        <v>921</v>
      </c>
      <c r="B47" s="6" t="s">
        <v>337</v>
      </c>
      <c r="C47" s="6" t="s">
        <v>104</v>
      </c>
      <c r="D47" s="6" t="s">
        <v>33</v>
      </c>
    </row>
    <row r="48" spans="1:4">
      <c r="A48" s="6" t="s">
        <v>922</v>
      </c>
      <c r="B48" s="6" t="s">
        <v>337</v>
      </c>
      <c r="C48" s="6" t="s">
        <v>104</v>
      </c>
      <c r="D48" s="6" t="s">
        <v>33</v>
      </c>
    </row>
    <row r="49" spans="1:4">
      <c r="A49" s="6" t="s">
        <v>810</v>
      </c>
      <c r="B49" s="6" t="s">
        <v>255</v>
      </c>
      <c r="C49" s="6" t="s">
        <v>104</v>
      </c>
      <c r="D49" s="6" t="s">
        <v>47</v>
      </c>
    </row>
    <row r="50" spans="1:4">
      <c r="A50" s="6" t="s">
        <v>625</v>
      </c>
      <c r="B50" s="6" t="s">
        <v>108</v>
      </c>
      <c r="C50" s="6" t="s">
        <v>104</v>
      </c>
      <c r="D50" s="6" t="s">
        <v>12</v>
      </c>
    </row>
    <row r="51" spans="1:4">
      <c r="A51" s="6" t="s">
        <v>891</v>
      </c>
      <c r="B51" s="6" t="s">
        <v>314</v>
      </c>
      <c r="C51" s="6" t="s">
        <v>104</v>
      </c>
      <c r="D51" s="6" t="s">
        <v>47</v>
      </c>
    </row>
    <row r="52" spans="1:4">
      <c r="A52" s="6" t="s">
        <v>626</v>
      </c>
      <c r="B52" s="6" t="s">
        <v>109</v>
      </c>
      <c r="C52" s="6" t="s">
        <v>104</v>
      </c>
      <c r="D52" s="6" t="s">
        <v>12</v>
      </c>
    </row>
    <row r="53" spans="1:4">
      <c r="A53" s="6" t="s">
        <v>1037</v>
      </c>
      <c r="B53" s="6" t="s">
        <v>429</v>
      </c>
      <c r="C53" s="6" t="s">
        <v>104</v>
      </c>
      <c r="D53" s="6" t="s">
        <v>19</v>
      </c>
    </row>
    <row r="54" spans="1:4">
      <c r="A54" s="6" t="s">
        <v>1038</v>
      </c>
      <c r="B54" s="6" t="s">
        <v>429</v>
      </c>
      <c r="C54" s="6" t="s">
        <v>104</v>
      </c>
      <c r="D54" s="6" t="s">
        <v>19</v>
      </c>
    </row>
    <row r="55" spans="1:4">
      <c r="A55" s="6" t="s">
        <v>1039</v>
      </c>
      <c r="B55" s="6" t="s">
        <v>429</v>
      </c>
      <c r="C55" s="6" t="s">
        <v>104</v>
      </c>
      <c r="D55" s="6" t="s">
        <v>19</v>
      </c>
    </row>
    <row r="56" spans="1:4">
      <c r="A56" s="6" t="s">
        <v>1040</v>
      </c>
      <c r="B56" s="6" t="s">
        <v>429</v>
      </c>
      <c r="C56" s="6" t="s">
        <v>104</v>
      </c>
      <c r="D56" s="6" t="s">
        <v>19</v>
      </c>
    </row>
    <row r="57" spans="1:4">
      <c r="A57" s="6" t="s">
        <v>1041</v>
      </c>
      <c r="B57" s="6" t="s">
        <v>429</v>
      </c>
      <c r="C57" s="6" t="s">
        <v>104</v>
      </c>
      <c r="D57" s="6" t="s">
        <v>19</v>
      </c>
    </row>
    <row r="58" spans="1:4">
      <c r="A58" s="6" t="s">
        <v>1042</v>
      </c>
      <c r="B58" s="6" t="s">
        <v>429</v>
      </c>
      <c r="C58" s="6" t="s">
        <v>104</v>
      </c>
      <c r="D58" s="6" t="s">
        <v>19</v>
      </c>
    </row>
    <row r="59" spans="1:4">
      <c r="A59" s="6" t="s">
        <v>1043</v>
      </c>
      <c r="B59" s="6" t="s">
        <v>429</v>
      </c>
      <c r="C59" s="6" t="s">
        <v>104</v>
      </c>
      <c r="D59" s="6" t="s">
        <v>19</v>
      </c>
    </row>
    <row r="60" spans="1:4">
      <c r="A60" s="6" t="s">
        <v>1044</v>
      </c>
      <c r="B60" s="6" t="s">
        <v>429</v>
      </c>
      <c r="C60" s="6" t="s">
        <v>104</v>
      </c>
      <c r="D60" s="6" t="s">
        <v>19</v>
      </c>
    </row>
    <row r="61" spans="1:4">
      <c r="A61" s="6" t="s">
        <v>1045</v>
      </c>
      <c r="B61" s="6" t="s">
        <v>429</v>
      </c>
      <c r="C61" s="6" t="s">
        <v>104</v>
      </c>
      <c r="D61" s="6" t="s">
        <v>19</v>
      </c>
    </row>
    <row r="62" spans="1:4">
      <c r="A62" s="6" t="s">
        <v>1046</v>
      </c>
      <c r="B62" s="6" t="s">
        <v>429</v>
      </c>
      <c r="C62" s="6" t="s">
        <v>104</v>
      </c>
      <c r="D62" s="6" t="s">
        <v>19</v>
      </c>
    </row>
    <row r="63" spans="1:4">
      <c r="A63" s="6" t="s">
        <v>1047</v>
      </c>
      <c r="B63" s="6" t="s">
        <v>429</v>
      </c>
      <c r="C63" s="6" t="s">
        <v>104</v>
      </c>
      <c r="D63" s="6" t="s">
        <v>19</v>
      </c>
    </row>
    <row r="64" spans="1:4">
      <c r="A64" s="6" t="s">
        <v>1052</v>
      </c>
      <c r="B64" s="6" t="s">
        <v>429</v>
      </c>
      <c r="C64" s="6" t="s">
        <v>104</v>
      </c>
      <c r="D64" s="6" t="s">
        <v>19</v>
      </c>
    </row>
    <row r="65" spans="1:4">
      <c r="A65" s="6" t="s">
        <v>1056</v>
      </c>
      <c r="B65" s="6" t="s">
        <v>429</v>
      </c>
      <c r="C65" s="6" t="s">
        <v>104</v>
      </c>
      <c r="D65" s="6" t="s">
        <v>19</v>
      </c>
    </row>
    <row r="66" spans="1:4">
      <c r="A66" s="6" t="s">
        <v>1057</v>
      </c>
      <c r="B66" s="6" t="s">
        <v>429</v>
      </c>
      <c r="C66" s="6" t="s">
        <v>104</v>
      </c>
      <c r="D66" s="6" t="s">
        <v>19</v>
      </c>
    </row>
    <row r="67" spans="1:4">
      <c r="A67" s="6" t="s">
        <v>1062</v>
      </c>
      <c r="B67" s="6" t="s">
        <v>429</v>
      </c>
      <c r="C67" s="6" t="s">
        <v>104</v>
      </c>
      <c r="D67" s="6" t="s">
        <v>19</v>
      </c>
    </row>
    <row r="68" spans="1:4">
      <c r="A68" s="6" t="s">
        <v>1083</v>
      </c>
      <c r="B68" s="6" t="s">
        <v>429</v>
      </c>
      <c r="C68" s="6" t="s">
        <v>104</v>
      </c>
      <c r="D68" s="6" t="s">
        <v>19</v>
      </c>
    </row>
    <row r="69" spans="1:4">
      <c r="A69" s="6" t="s">
        <v>1097</v>
      </c>
      <c r="B69" s="6" t="s">
        <v>429</v>
      </c>
      <c r="C69" s="6" t="s">
        <v>104</v>
      </c>
      <c r="D69" s="6" t="s">
        <v>19</v>
      </c>
    </row>
    <row r="70" spans="1:4">
      <c r="A70" s="6" t="s">
        <v>1098</v>
      </c>
      <c r="B70" s="6" t="s">
        <v>429</v>
      </c>
      <c r="C70" s="6" t="s">
        <v>104</v>
      </c>
      <c r="D70" s="6" t="s">
        <v>19</v>
      </c>
    </row>
    <row r="71" spans="1:4">
      <c r="A71" s="6" t="s">
        <v>1099</v>
      </c>
      <c r="B71" s="6" t="s">
        <v>429</v>
      </c>
      <c r="C71" s="6" t="s">
        <v>104</v>
      </c>
      <c r="D71" s="6" t="s">
        <v>19</v>
      </c>
    </row>
    <row r="72" spans="1:4">
      <c r="A72" s="6" t="s">
        <v>1100</v>
      </c>
      <c r="B72" s="6" t="s">
        <v>429</v>
      </c>
      <c r="C72" s="6" t="s">
        <v>104</v>
      </c>
      <c r="D72" s="6" t="s">
        <v>19</v>
      </c>
    </row>
    <row r="73" spans="1:4">
      <c r="A73" s="6" t="s">
        <v>1101</v>
      </c>
      <c r="B73" s="6" t="s">
        <v>429</v>
      </c>
      <c r="C73" s="6" t="s">
        <v>104</v>
      </c>
      <c r="D73" s="6" t="s">
        <v>19</v>
      </c>
    </row>
    <row r="74" spans="1:4">
      <c r="A74" s="6" t="s">
        <v>1102</v>
      </c>
      <c r="B74" s="6" t="s">
        <v>429</v>
      </c>
      <c r="C74" s="6" t="s">
        <v>104</v>
      </c>
      <c r="D74" s="6" t="s">
        <v>19</v>
      </c>
    </row>
    <row r="75" spans="1:4">
      <c r="A75" s="6" t="s">
        <v>1103</v>
      </c>
      <c r="B75" s="6" t="s">
        <v>429</v>
      </c>
      <c r="C75" s="6" t="s">
        <v>104</v>
      </c>
      <c r="D75" s="6" t="s">
        <v>19</v>
      </c>
    </row>
    <row r="76" spans="1:4">
      <c r="A76" s="6" t="s">
        <v>1104</v>
      </c>
      <c r="B76" s="6" t="s">
        <v>429</v>
      </c>
      <c r="C76" s="6" t="s">
        <v>104</v>
      </c>
      <c r="D76" s="6" t="s">
        <v>19</v>
      </c>
    </row>
    <row r="77" spans="1:4">
      <c r="A77" s="6" t="s">
        <v>1105</v>
      </c>
      <c r="B77" s="6" t="s">
        <v>429</v>
      </c>
      <c r="C77" s="6" t="s">
        <v>104</v>
      </c>
      <c r="D77" s="6" t="s">
        <v>19</v>
      </c>
    </row>
    <row r="78" spans="1:4">
      <c r="A78" s="6" t="s">
        <v>1106</v>
      </c>
      <c r="B78" s="6" t="s">
        <v>429</v>
      </c>
      <c r="C78" s="6" t="s">
        <v>104</v>
      </c>
      <c r="D78" s="6" t="s">
        <v>19</v>
      </c>
    </row>
    <row r="79" spans="1:4">
      <c r="A79" s="6" t="s">
        <v>1107</v>
      </c>
      <c r="B79" s="6" t="s">
        <v>429</v>
      </c>
      <c r="C79" s="6" t="s">
        <v>104</v>
      </c>
      <c r="D79" s="6" t="s">
        <v>19</v>
      </c>
    </row>
    <row r="80" spans="1:4">
      <c r="A80" s="6" t="s">
        <v>1108</v>
      </c>
      <c r="B80" s="6" t="s">
        <v>429</v>
      </c>
      <c r="C80" s="6" t="s">
        <v>104</v>
      </c>
      <c r="D80" s="6" t="s">
        <v>19</v>
      </c>
    </row>
    <row r="81" spans="1:4">
      <c r="A81" s="6" t="s">
        <v>1109</v>
      </c>
      <c r="B81" s="6" t="s">
        <v>429</v>
      </c>
      <c r="C81" s="6" t="s">
        <v>104</v>
      </c>
      <c r="D81" s="6" t="s">
        <v>19</v>
      </c>
    </row>
    <row r="82" spans="1:4">
      <c r="A82" s="6" t="s">
        <v>1110</v>
      </c>
      <c r="B82" s="6" t="s">
        <v>429</v>
      </c>
      <c r="C82" s="6" t="s">
        <v>104</v>
      </c>
      <c r="D82" s="6" t="s">
        <v>19</v>
      </c>
    </row>
    <row r="83" spans="1:4">
      <c r="A83" s="6" t="s">
        <v>1111</v>
      </c>
      <c r="B83" s="6" t="s">
        <v>429</v>
      </c>
      <c r="C83" s="6" t="s">
        <v>104</v>
      </c>
      <c r="D83" s="6" t="s">
        <v>19</v>
      </c>
    </row>
    <row r="84" spans="1:4">
      <c r="A84" s="6" t="s">
        <v>1115</v>
      </c>
      <c r="B84" s="6" t="s">
        <v>429</v>
      </c>
      <c r="C84" s="6" t="s">
        <v>104</v>
      </c>
      <c r="D84" s="6" t="s">
        <v>19</v>
      </c>
    </row>
    <row r="85" spans="1:4">
      <c r="A85" s="6" t="s">
        <v>1116</v>
      </c>
      <c r="B85" s="6" t="s">
        <v>429</v>
      </c>
      <c r="C85" s="6" t="s">
        <v>104</v>
      </c>
      <c r="D85" s="6" t="s">
        <v>19</v>
      </c>
    </row>
    <row r="86" spans="1:4">
      <c r="A86" s="6" t="s">
        <v>1118</v>
      </c>
      <c r="B86" s="6" t="s">
        <v>429</v>
      </c>
      <c r="C86" s="6" t="s">
        <v>104</v>
      </c>
      <c r="D86" s="6" t="s">
        <v>19</v>
      </c>
    </row>
    <row r="87" spans="1:4">
      <c r="A87" s="6" t="s">
        <v>1119</v>
      </c>
      <c r="B87" s="6" t="s">
        <v>429</v>
      </c>
      <c r="C87" s="6" t="s">
        <v>104</v>
      </c>
      <c r="D87" s="6" t="s">
        <v>19</v>
      </c>
    </row>
    <row r="88" spans="1:4">
      <c r="A88" s="6" t="s">
        <v>1120</v>
      </c>
      <c r="B88" s="6" t="s">
        <v>429</v>
      </c>
      <c r="C88" s="6" t="s">
        <v>104</v>
      </c>
      <c r="D88" s="6" t="s">
        <v>19</v>
      </c>
    </row>
    <row r="89" spans="1:4">
      <c r="A89" s="6" t="s">
        <v>1121</v>
      </c>
      <c r="B89" s="6" t="s">
        <v>429</v>
      </c>
      <c r="C89" s="6" t="s">
        <v>104</v>
      </c>
      <c r="D89" s="6" t="s">
        <v>19</v>
      </c>
    </row>
    <row r="90" spans="1:4">
      <c r="A90" s="6" t="s">
        <v>1122</v>
      </c>
      <c r="B90" s="6" t="s">
        <v>429</v>
      </c>
      <c r="C90" s="6" t="s">
        <v>104</v>
      </c>
      <c r="D90" s="6" t="s">
        <v>19</v>
      </c>
    </row>
    <row r="91" spans="1:4">
      <c r="A91" s="6" t="s">
        <v>1123</v>
      </c>
      <c r="B91" s="6" t="s">
        <v>429</v>
      </c>
      <c r="C91" s="6" t="s">
        <v>104</v>
      </c>
      <c r="D91" s="6" t="s">
        <v>19</v>
      </c>
    </row>
    <row r="92" spans="1:4">
      <c r="A92" s="6" t="s">
        <v>886</v>
      </c>
      <c r="B92" s="6" t="s">
        <v>309</v>
      </c>
      <c r="C92" s="6" t="s">
        <v>104</v>
      </c>
      <c r="D92" s="6" t="s">
        <v>33</v>
      </c>
    </row>
    <row r="93" spans="1:4">
      <c r="A93" s="6" t="s">
        <v>971</v>
      </c>
      <c r="B93" s="6" t="s">
        <v>368</v>
      </c>
      <c r="C93" s="6" t="s">
        <v>104</v>
      </c>
      <c r="D93" s="6" t="s">
        <v>61</v>
      </c>
    </row>
    <row r="94" spans="1:4">
      <c r="A94" s="6" t="s">
        <v>811</v>
      </c>
      <c r="B94" s="6" t="s">
        <v>256</v>
      </c>
      <c r="C94" s="6" t="s">
        <v>104</v>
      </c>
      <c r="D94" s="6" t="s">
        <v>9</v>
      </c>
    </row>
    <row r="95" spans="1:4">
      <c r="A95" s="6" t="s">
        <v>1089</v>
      </c>
      <c r="B95" s="6" t="s">
        <v>455</v>
      </c>
      <c r="C95" s="6" t="s">
        <v>104</v>
      </c>
      <c r="D95" s="6" t="s">
        <v>41</v>
      </c>
    </row>
    <row r="96" spans="1:4">
      <c r="A96" s="6" t="s">
        <v>1090</v>
      </c>
      <c r="B96" s="6" t="s">
        <v>455</v>
      </c>
      <c r="C96" s="6" t="s">
        <v>104</v>
      </c>
      <c r="D96" s="6" t="s">
        <v>41</v>
      </c>
    </row>
    <row r="97" spans="1:4">
      <c r="A97" s="6" t="s">
        <v>1000</v>
      </c>
      <c r="B97" s="6" t="s">
        <v>394</v>
      </c>
      <c r="C97" s="6" t="s">
        <v>104</v>
      </c>
      <c r="D97" s="6" t="s">
        <v>41</v>
      </c>
    </row>
    <row r="98" spans="1:4">
      <c r="A98" s="6" t="s">
        <v>1237</v>
      </c>
      <c r="B98" s="6" t="s">
        <v>552</v>
      </c>
      <c r="C98" s="6" t="s">
        <v>104</v>
      </c>
      <c r="D98" s="6" t="s">
        <v>28</v>
      </c>
    </row>
    <row r="99" spans="1:4">
      <c r="A99" s="6" t="s">
        <v>1130</v>
      </c>
      <c r="B99" s="6" t="s">
        <v>465</v>
      </c>
      <c r="C99" s="6" t="s">
        <v>104</v>
      </c>
      <c r="D99" s="6" t="s">
        <v>66</v>
      </c>
    </row>
    <row r="100" spans="1:4">
      <c r="A100" s="6" t="s">
        <v>1131</v>
      </c>
      <c r="B100" s="6" t="s">
        <v>465</v>
      </c>
      <c r="C100" s="6" t="s">
        <v>104</v>
      </c>
      <c r="D100" s="6" t="s">
        <v>66</v>
      </c>
    </row>
    <row r="101" spans="1:4">
      <c r="A101" s="6" t="s">
        <v>1064</v>
      </c>
      <c r="B101" s="6" t="s">
        <v>440</v>
      </c>
      <c r="C101" s="6" t="s">
        <v>104</v>
      </c>
      <c r="D101" s="6" t="s">
        <v>19</v>
      </c>
    </row>
    <row r="102" spans="1:4">
      <c r="A102" s="6" t="s">
        <v>627</v>
      </c>
      <c r="B102" s="6" t="s">
        <v>110</v>
      </c>
      <c r="C102" s="6" t="s">
        <v>104</v>
      </c>
      <c r="D102" s="6" t="s">
        <v>9</v>
      </c>
    </row>
    <row r="103" spans="1:4">
      <c r="A103" s="6" t="s">
        <v>1124</v>
      </c>
      <c r="B103" s="6" t="s">
        <v>463</v>
      </c>
      <c r="C103" s="6" t="s">
        <v>104</v>
      </c>
      <c r="D103" s="6" t="s">
        <v>66</v>
      </c>
    </row>
    <row r="104" spans="1:4">
      <c r="A104" s="6" t="s">
        <v>1125</v>
      </c>
      <c r="B104" s="6" t="s">
        <v>463</v>
      </c>
      <c r="C104" s="6" t="s">
        <v>104</v>
      </c>
      <c r="D104" s="6" t="s">
        <v>66</v>
      </c>
    </row>
    <row r="105" spans="1:4">
      <c r="A105" s="6" t="s">
        <v>1126</v>
      </c>
      <c r="B105" s="6" t="s">
        <v>463</v>
      </c>
      <c r="C105" s="6" t="s">
        <v>104</v>
      </c>
      <c r="D105" s="6" t="s">
        <v>66</v>
      </c>
    </row>
    <row r="106" spans="1:4">
      <c r="A106" s="6" t="s">
        <v>1127</v>
      </c>
      <c r="B106" s="6" t="s">
        <v>463</v>
      </c>
      <c r="C106" s="6" t="s">
        <v>104</v>
      </c>
      <c r="D106" s="6" t="s">
        <v>66</v>
      </c>
    </row>
    <row r="107" spans="1:4">
      <c r="A107" s="6" t="s">
        <v>1128</v>
      </c>
      <c r="B107" s="6" t="s">
        <v>463</v>
      </c>
      <c r="C107" s="6" t="s">
        <v>104</v>
      </c>
      <c r="D107" s="6" t="s">
        <v>66</v>
      </c>
    </row>
    <row r="108" spans="1:4">
      <c r="A108" s="6" t="s">
        <v>812</v>
      </c>
      <c r="B108" s="6" t="s">
        <v>257</v>
      </c>
      <c r="C108" s="6" t="s">
        <v>104</v>
      </c>
      <c r="D108" s="6" t="s">
        <v>9</v>
      </c>
    </row>
    <row r="109" spans="1:4">
      <c r="A109" s="6" t="s">
        <v>1171</v>
      </c>
      <c r="B109" s="6" t="s">
        <v>496</v>
      </c>
      <c r="C109" s="6" t="s">
        <v>104</v>
      </c>
      <c r="D109" s="6" t="s">
        <v>19</v>
      </c>
    </row>
    <row r="110" spans="1:4">
      <c r="A110" s="6" t="s">
        <v>1172</v>
      </c>
      <c r="B110" s="6" t="s">
        <v>496</v>
      </c>
      <c r="C110" s="6" t="s">
        <v>104</v>
      </c>
      <c r="D110" s="6" t="s">
        <v>19</v>
      </c>
    </row>
    <row r="111" spans="1:4">
      <c r="A111" s="6" t="s">
        <v>1173</v>
      </c>
      <c r="B111" s="6" t="s">
        <v>497</v>
      </c>
      <c r="C111" s="6" t="s">
        <v>104</v>
      </c>
      <c r="D111" s="6" t="s">
        <v>19</v>
      </c>
    </row>
    <row r="112" spans="1:4">
      <c r="A112" s="6" t="s">
        <v>1132</v>
      </c>
      <c r="B112" s="6" t="s">
        <v>466</v>
      </c>
      <c r="C112" s="6" t="s">
        <v>104</v>
      </c>
      <c r="D112" s="6" t="s">
        <v>41</v>
      </c>
    </row>
    <row r="113" spans="1:4">
      <c r="A113" s="6" t="s">
        <v>755</v>
      </c>
      <c r="B113" s="6" t="s">
        <v>203</v>
      </c>
      <c r="C113" s="6" t="s">
        <v>104</v>
      </c>
      <c r="D113" s="6" t="s">
        <v>12</v>
      </c>
    </row>
    <row r="114" spans="1:4">
      <c r="A114" s="6" t="s">
        <v>912</v>
      </c>
      <c r="B114" s="6" t="s">
        <v>335</v>
      </c>
      <c r="C114" s="6" t="s">
        <v>104</v>
      </c>
      <c r="D114" s="6" t="s">
        <v>33</v>
      </c>
    </row>
    <row r="115" spans="1:4">
      <c r="A115" s="6" t="s">
        <v>913</v>
      </c>
      <c r="B115" s="6" t="s">
        <v>335</v>
      </c>
      <c r="C115" s="6" t="s">
        <v>104</v>
      </c>
      <c r="D115" s="6" t="s">
        <v>33</v>
      </c>
    </row>
    <row r="116" spans="1:4">
      <c r="A116" s="6" t="s">
        <v>1205</v>
      </c>
      <c r="B116" s="6" t="s">
        <v>523</v>
      </c>
      <c r="C116" s="6" t="s">
        <v>104</v>
      </c>
      <c r="D116" s="6" t="s">
        <v>28</v>
      </c>
    </row>
    <row r="117" spans="1:4">
      <c r="A117" s="6" t="s">
        <v>1214</v>
      </c>
      <c r="B117" s="6" t="s">
        <v>523</v>
      </c>
      <c r="C117" s="6" t="s">
        <v>104</v>
      </c>
      <c r="D117" s="6" t="s">
        <v>28</v>
      </c>
    </row>
    <row r="118" spans="1:4">
      <c r="A118" s="6" t="s">
        <v>972</v>
      </c>
      <c r="B118" s="6" t="s">
        <v>369</v>
      </c>
      <c r="C118" s="6" t="s">
        <v>104</v>
      </c>
      <c r="D118" s="6" t="s">
        <v>4</v>
      </c>
    </row>
    <row r="119" spans="1:4">
      <c r="A119" s="6" t="s">
        <v>1067</v>
      </c>
      <c r="B119" s="6" t="s">
        <v>443</v>
      </c>
      <c r="C119" s="6" t="s">
        <v>104</v>
      </c>
      <c r="D119" s="6" t="s">
        <v>19</v>
      </c>
    </row>
    <row r="120" spans="1:4">
      <c r="A120" s="6" t="s">
        <v>1068</v>
      </c>
      <c r="B120" s="6" t="s">
        <v>443</v>
      </c>
      <c r="C120" s="6" t="s">
        <v>104</v>
      </c>
      <c r="D120" s="6" t="s">
        <v>19</v>
      </c>
    </row>
    <row r="121" spans="1:4">
      <c r="A121" s="6" t="s">
        <v>1069</v>
      </c>
      <c r="B121" s="6" t="s">
        <v>443</v>
      </c>
      <c r="C121" s="6" t="s">
        <v>104</v>
      </c>
      <c r="D121" s="6" t="s">
        <v>19</v>
      </c>
    </row>
    <row r="122" spans="1:4">
      <c r="A122" s="6" t="s">
        <v>1070</v>
      </c>
      <c r="B122" s="6" t="s">
        <v>443</v>
      </c>
      <c r="C122" s="6" t="s">
        <v>104</v>
      </c>
      <c r="D122" s="6" t="s">
        <v>19</v>
      </c>
    </row>
    <row r="123" spans="1:4">
      <c r="A123" s="6" t="s">
        <v>1071</v>
      </c>
      <c r="B123" s="6" t="s">
        <v>443</v>
      </c>
      <c r="C123" s="6" t="s">
        <v>104</v>
      </c>
      <c r="D123" s="6" t="s">
        <v>19</v>
      </c>
    </row>
    <row r="124" spans="1:4">
      <c r="A124" s="6" t="s">
        <v>1113</v>
      </c>
      <c r="B124" s="6" t="s">
        <v>443</v>
      </c>
      <c r="C124" s="6" t="s">
        <v>104</v>
      </c>
      <c r="D124" s="6" t="s">
        <v>19</v>
      </c>
    </row>
    <row r="125" spans="1:4">
      <c r="A125" s="6" t="s">
        <v>1114</v>
      </c>
      <c r="B125" s="6" t="s">
        <v>443</v>
      </c>
      <c r="C125" s="6" t="s">
        <v>104</v>
      </c>
      <c r="D125" s="6" t="s">
        <v>19</v>
      </c>
    </row>
    <row r="126" spans="1:4">
      <c r="A126" s="6" t="s">
        <v>1001</v>
      </c>
      <c r="B126" s="6" t="s">
        <v>395</v>
      </c>
      <c r="C126" s="6" t="s">
        <v>104</v>
      </c>
      <c r="D126" s="6" t="s">
        <v>71</v>
      </c>
    </row>
    <row r="127" spans="1:4">
      <c r="A127" s="6" t="s">
        <v>892</v>
      </c>
      <c r="B127" s="6" t="s">
        <v>315</v>
      </c>
      <c r="C127" s="6" t="s">
        <v>104</v>
      </c>
      <c r="D127" s="6" t="s">
        <v>33</v>
      </c>
    </row>
    <row r="128" spans="1:4">
      <c r="A128" s="6" t="s">
        <v>1133</v>
      </c>
      <c r="B128" s="6" t="s">
        <v>467</v>
      </c>
      <c r="C128" s="6" t="s">
        <v>104</v>
      </c>
      <c r="D128" s="6" t="s">
        <v>41</v>
      </c>
    </row>
    <row r="129" spans="1:4">
      <c r="A129" s="6" t="s">
        <v>1206</v>
      </c>
      <c r="B129" s="6" t="s">
        <v>524</v>
      </c>
      <c r="C129" s="6" t="s">
        <v>104</v>
      </c>
      <c r="D129" s="6" t="s">
        <v>28</v>
      </c>
    </row>
    <row r="130" spans="1:4">
      <c r="A130" s="6" t="s">
        <v>1238</v>
      </c>
      <c r="B130" s="6" t="s">
        <v>553</v>
      </c>
      <c r="C130" s="6" t="s">
        <v>104</v>
      </c>
      <c r="D130" s="6" t="s">
        <v>28</v>
      </c>
    </row>
    <row r="131" spans="1:4">
      <c r="A131" s="6" t="s">
        <v>1240</v>
      </c>
      <c r="B131" s="6" t="s">
        <v>553</v>
      </c>
      <c r="C131" s="6" t="s">
        <v>104</v>
      </c>
      <c r="D131" s="6" t="s">
        <v>28</v>
      </c>
    </row>
    <row r="132" spans="1:4">
      <c r="A132" s="6" t="s">
        <v>1242</v>
      </c>
      <c r="B132" s="6" t="s">
        <v>553</v>
      </c>
      <c r="C132" s="6" t="s">
        <v>104</v>
      </c>
      <c r="D132" s="6" t="s">
        <v>28</v>
      </c>
    </row>
    <row r="133" spans="1:4">
      <c r="A133" s="6" t="s">
        <v>756</v>
      </c>
      <c r="B133" s="6" t="s">
        <v>204</v>
      </c>
      <c r="C133" s="6" t="s">
        <v>104</v>
      </c>
      <c r="D133" s="6" t="s">
        <v>12</v>
      </c>
    </row>
    <row r="134" spans="1:4">
      <c r="A134" s="6" t="s">
        <v>1058</v>
      </c>
      <c r="B134" s="6" t="s">
        <v>435</v>
      </c>
      <c r="C134" s="6" t="s">
        <v>104</v>
      </c>
      <c r="D134" s="6" t="s">
        <v>19</v>
      </c>
    </row>
    <row r="135" spans="1:4">
      <c r="A135" s="6" t="s">
        <v>813</v>
      </c>
      <c r="B135" s="6" t="s">
        <v>258</v>
      </c>
      <c r="C135" s="6" t="s">
        <v>104</v>
      </c>
      <c r="D135" s="6" t="s">
        <v>9</v>
      </c>
    </row>
    <row r="136" spans="1:4">
      <c r="A136" s="6" t="s">
        <v>814</v>
      </c>
      <c r="B136" s="6" t="s">
        <v>259</v>
      </c>
      <c r="C136" s="6" t="s">
        <v>104</v>
      </c>
      <c r="D136" s="6" t="s">
        <v>9</v>
      </c>
    </row>
    <row r="137" spans="1:4">
      <c r="A137" s="6" t="s">
        <v>815</v>
      </c>
      <c r="B137" s="6" t="s">
        <v>260</v>
      </c>
      <c r="C137" s="6" t="s">
        <v>104</v>
      </c>
      <c r="D137" s="6" t="s">
        <v>9</v>
      </c>
    </row>
    <row r="138" spans="1:4">
      <c r="A138" s="6" t="s">
        <v>1278</v>
      </c>
      <c r="B138" s="6" t="s">
        <v>591</v>
      </c>
      <c r="C138" s="6" t="s">
        <v>104</v>
      </c>
      <c r="D138" s="6" t="s">
        <v>71</v>
      </c>
    </row>
    <row r="139" spans="1:4">
      <c r="A139" s="6" t="s">
        <v>1239</v>
      </c>
      <c r="B139" s="6" t="s">
        <v>554</v>
      </c>
      <c r="C139" s="6" t="s">
        <v>104</v>
      </c>
      <c r="D139" s="6" t="s">
        <v>28</v>
      </c>
    </row>
    <row r="140" spans="1:4">
      <c r="A140" s="6" t="s">
        <v>923</v>
      </c>
      <c r="B140" s="6" t="s">
        <v>338</v>
      </c>
      <c r="C140" s="6" t="s">
        <v>104</v>
      </c>
      <c r="D140" s="6" t="s">
        <v>33</v>
      </c>
    </row>
    <row r="141" spans="1:4">
      <c r="A141" s="6" t="s">
        <v>1077</v>
      </c>
      <c r="B141" s="6" t="s">
        <v>447</v>
      </c>
      <c r="C141" s="6" t="s">
        <v>104</v>
      </c>
      <c r="D141" s="6" t="s">
        <v>19</v>
      </c>
    </row>
    <row r="142" spans="1:4">
      <c r="A142" s="6" t="s">
        <v>872</v>
      </c>
      <c r="B142" s="6" t="s">
        <v>305</v>
      </c>
      <c r="C142" s="6" t="s">
        <v>104</v>
      </c>
      <c r="D142" s="6" t="s">
        <v>9</v>
      </c>
    </row>
    <row r="143" spans="1:4">
      <c r="A143" s="6" t="s">
        <v>720</v>
      </c>
      <c r="B143" s="6" t="s">
        <v>171</v>
      </c>
      <c r="C143" s="6" t="s">
        <v>104</v>
      </c>
      <c r="D143" s="6" t="s">
        <v>17</v>
      </c>
    </row>
    <row r="144" spans="1:4">
      <c r="A144" s="6" t="s">
        <v>628</v>
      </c>
      <c r="B144" s="6" t="s">
        <v>111</v>
      </c>
      <c r="C144" s="6" t="s">
        <v>104</v>
      </c>
      <c r="D144" s="6" t="s">
        <v>17</v>
      </c>
    </row>
    <row r="145" spans="1:4">
      <c r="A145" s="6" t="s">
        <v>629</v>
      </c>
      <c r="B145" s="6" t="s">
        <v>112</v>
      </c>
      <c r="C145" s="6" t="s">
        <v>104</v>
      </c>
      <c r="D145" s="6" t="s">
        <v>12</v>
      </c>
    </row>
    <row r="146" spans="1:4">
      <c r="A146" s="6" t="s">
        <v>1189</v>
      </c>
      <c r="B146" s="6" t="s">
        <v>510</v>
      </c>
      <c r="C146" s="6" t="s">
        <v>104</v>
      </c>
      <c r="D146" s="6" t="s">
        <v>19</v>
      </c>
    </row>
    <row r="147" spans="1:4">
      <c r="A147" s="6" t="s">
        <v>630</v>
      </c>
      <c r="B147" s="6" t="s">
        <v>113</v>
      </c>
      <c r="C147" s="6" t="s">
        <v>104</v>
      </c>
      <c r="D147" s="6" t="s">
        <v>12</v>
      </c>
    </row>
    <row r="148" spans="1:4">
      <c r="A148" s="6" t="s">
        <v>631</v>
      </c>
      <c r="B148" s="6" t="s">
        <v>113</v>
      </c>
      <c r="C148" s="6" t="s">
        <v>104</v>
      </c>
      <c r="D148" s="6" t="s">
        <v>12</v>
      </c>
    </row>
    <row r="149" spans="1:4">
      <c r="A149" s="6" t="s">
        <v>632</v>
      </c>
      <c r="B149" s="6" t="s">
        <v>113</v>
      </c>
      <c r="C149" s="6" t="s">
        <v>104</v>
      </c>
      <c r="D149" s="6" t="s">
        <v>12</v>
      </c>
    </row>
    <row r="150" spans="1:4">
      <c r="A150" s="6" t="s">
        <v>633</v>
      </c>
      <c r="B150" s="6" t="s">
        <v>113</v>
      </c>
      <c r="C150" s="6" t="s">
        <v>104</v>
      </c>
      <c r="D150" s="6" t="s">
        <v>12</v>
      </c>
    </row>
    <row r="151" spans="1:4">
      <c r="A151" s="6" t="s">
        <v>634</v>
      </c>
      <c r="B151" s="6" t="s">
        <v>113</v>
      </c>
      <c r="C151" s="6" t="s">
        <v>104</v>
      </c>
      <c r="D151" s="6" t="s">
        <v>12</v>
      </c>
    </row>
    <row r="152" spans="1:4">
      <c r="A152" s="6" t="s">
        <v>1207</v>
      </c>
      <c r="B152" s="6" t="s">
        <v>525</v>
      </c>
      <c r="C152" s="6" t="s">
        <v>104</v>
      </c>
      <c r="D152" s="6" t="s">
        <v>28</v>
      </c>
    </row>
    <row r="153" spans="1:4">
      <c r="A153" s="6" t="s">
        <v>816</v>
      </c>
      <c r="B153" s="6" t="s">
        <v>261</v>
      </c>
      <c r="C153" s="6" t="s">
        <v>104</v>
      </c>
      <c r="D153" s="6" t="s">
        <v>9</v>
      </c>
    </row>
    <row r="154" spans="1:4">
      <c r="A154" s="6" t="s">
        <v>1002</v>
      </c>
      <c r="B154" s="6" t="s">
        <v>396</v>
      </c>
      <c r="C154" s="6" t="s">
        <v>104</v>
      </c>
      <c r="D154" s="6" t="s">
        <v>41</v>
      </c>
    </row>
    <row r="155" spans="1:4">
      <c r="A155" s="6" t="s">
        <v>757</v>
      </c>
      <c r="B155" s="6" t="s">
        <v>205</v>
      </c>
      <c r="C155" s="6" t="s">
        <v>104</v>
      </c>
      <c r="D155" s="6" t="s">
        <v>12</v>
      </c>
    </row>
    <row r="156" spans="1:4">
      <c r="A156" s="6" t="s">
        <v>893</v>
      </c>
      <c r="B156" s="6" t="s">
        <v>316</v>
      </c>
      <c r="C156" s="6" t="s">
        <v>104</v>
      </c>
      <c r="D156" s="6" t="s">
        <v>33</v>
      </c>
    </row>
    <row r="157" spans="1:4">
      <c r="A157" s="6" t="s">
        <v>758</v>
      </c>
      <c r="B157" s="6" t="s">
        <v>206</v>
      </c>
      <c r="C157" s="6" t="s">
        <v>104</v>
      </c>
      <c r="D157" s="6" t="s">
        <v>12</v>
      </c>
    </row>
    <row r="158" spans="1:4">
      <c r="A158" s="6" t="s">
        <v>1241</v>
      </c>
      <c r="B158" s="6" t="s">
        <v>555</v>
      </c>
      <c r="C158" s="6" t="s">
        <v>104</v>
      </c>
      <c r="D158" s="6" t="s">
        <v>28</v>
      </c>
    </row>
    <row r="159" spans="1:4">
      <c r="A159" s="6" t="s">
        <v>1243</v>
      </c>
      <c r="B159" s="6" t="s">
        <v>556</v>
      </c>
      <c r="C159" s="6" t="s">
        <v>104</v>
      </c>
      <c r="D159" s="6" t="s">
        <v>28</v>
      </c>
    </row>
    <row r="160" spans="1:4">
      <c r="A160" s="6" t="s">
        <v>635</v>
      </c>
      <c r="B160" s="6" t="s">
        <v>114</v>
      </c>
      <c r="C160" s="6" t="s">
        <v>104</v>
      </c>
      <c r="D160" s="6" t="s">
        <v>12</v>
      </c>
    </row>
    <row r="161" spans="1:4">
      <c r="A161" s="6" t="s">
        <v>1279</v>
      </c>
      <c r="B161" s="6" t="s">
        <v>592</v>
      </c>
      <c r="C161" s="6" t="s">
        <v>104</v>
      </c>
      <c r="D161" s="6" t="s">
        <v>69</v>
      </c>
    </row>
    <row r="162" spans="1:4">
      <c r="A162" s="6" t="s">
        <v>721</v>
      </c>
      <c r="B162" s="6" t="s">
        <v>172</v>
      </c>
      <c r="C162" s="6" t="s">
        <v>104</v>
      </c>
      <c r="D162" s="6" t="s">
        <v>17</v>
      </c>
    </row>
    <row r="163" spans="1:4">
      <c r="A163" s="6" t="s">
        <v>722</v>
      </c>
      <c r="B163" s="6" t="s">
        <v>172</v>
      </c>
      <c r="C163" s="6" t="s">
        <v>104</v>
      </c>
      <c r="D163" s="6" t="s">
        <v>17</v>
      </c>
    </row>
    <row r="164" spans="1:4">
      <c r="A164" s="6" t="s">
        <v>973</v>
      </c>
      <c r="B164" s="6" t="s">
        <v>370</v>
      </c>
      <c r="C164" s="6" t="s">
        <v>104</v>
      </c>
      <c r="D164" s="6" t="s">
        <v>61</v>
      </c>
    </row>
    <row r="165" spans="1:4">
      <c r="A165" s="6" t="s">
        <v>1280</v>
      </c>
      <c r="B165" s="6" t="s">
        <v>593</v>
      </c>
      <c r="C165" s="6" t="s">
        <v>104</v>
      </c>
      <c r="D165" s="6" t="s">
        <v>69</v>
      </c>
    </row>
    <row r="166" spans="1:4">
      <c r="A166" s="6" t="s">
        <v>1003</v>
      </c>
      <c r="B166" s="6" t="s">
        <v>397</v>
      </c>
      <c r="C166" s="6" t="s">
        <v>104</v>
      </c>
      <c r="D166" s="6" t="s">
        <v>19</v>
      </c>
    </row>
    <row r="167" spans="1:4">
      <c r="A167" s="6" t="s">
        <v>1004</v>
      </c>
      <c r="B167" s="6" t="s">
        <v>397</v>
      </c>
      <c r="C167" s="6" t="s">
        <v>104</v>
      </c>
      <c r="D167" s="6" t="s">
        <v>19</v>
      </c>
    </row>
    <row r="168" spans="1:4">
      <c r="A168" s="6" t="s">
        <v>759</v>
      </c>
      <c r="B168" s="6" t="s">
        <v>207</v>
      </c>
      <c r="C168" s="6" t="s">
        <v>104</v>
      </c>
      <c r="D168" s="6" t="s">
        <v>12</v>
      </c>
    </row>
    <row r="169" spans="1:4">
      <c r="A169" s="6" t="s">
        <v>1244</v>
      </c>
      <c r="B169" s="6" t="s">
        <v>557</v>
      </c>
      <c r="C169" s="6" t="s">
        <v>104</v>
      </c>
      <c r="D169" s="6" t="s">
        <v>28</v>
      </c>
    </row>
    <row r="170" spans="1:4">
      <c r="A170" s="6" t="s">
        <v>1245</v>
      </c>
      <c r="B170" s="6" t="s">
        <v>558</v>
      </c>
      <c r="C170" s="6" t="s">
        <v>104</v>
      </c>
      <c r="D170" s="6" t="s">
        <v>28</v>
      </c>
    </row>
    <row r="171" spans="1:4">
      <c r="A171" s="6" t="s">
        <v>785</v>
      </c>
      <c r="B171" s="6" t="s">
        <v>233</v>
      </c>
      <c r="C171" s="6" t="s">
        <v>104</v>
      </c>
      <c r="D171" s="6" t="s">
        <v>33</v>
      </c>
    </row>
    <row r="172" spans="1:4">
      <c r="A172" s="6" t="s">
        <v>1281</v>
      </c>
      <c r="B172" s="6" t="s">
        <v>594</v>
      </c>
      <c r="C172" s="6" t="s">
        <v>104</v>
      </c>
      <c r="D172" s="6" t="s">
        <v>66</v>
      </c>
    </row>
    <row r="173" spans="1:4">
      <c r="A173" s="6" t="s">
        <v>1050</v>
      </c>
      <c r="B173" s="6" t="s">
        <v>432</v>
      </c>
      <c r="C173" s="6" t="s">
        <v>104</v>
      </c>
      <c r="D173" s="6" t="s">
        <v>19</v>
      </c>
    </row>
    <row r="174" spans="1:4">
      <c r="A174" s="6" t="s">
        <v>1051</v>
      </c>
      <c r="B174" s="6" t="s">
        <v>432</v>
      </c>
      <c r="C174" s="6" t="s">
        <v>104</v>
      </c>
      <c r="D174" s="6" t="s">
        <v>19</v>
      </c>
    </row>
    <row r="175" spans="1:4">
      <c r="A175" s="6" t="s">
        <v>1054</v>
      </c>
      <c r="B175" s="6" t="s">
        <v>432</v>
      </c>
      <c r="C175" s="6" t="s">
        <v>104</v>
      </c>
      <c r="D175" s="6" t="s">
        <v>19</v>
      </c>
    </row>
    <row r="176" spans="1:4">
      <c r="A176" s="6" t="s">
        <v>1053</v>
      </c>
      <c r="B176" s="6" t="s">
        <v>433</v>
      </c>
      <c r="C176" s="6" t="s">
        <v>104</v>
      </c>
      <c r="D176" s="6" t="s">
        <v>19</v>
      </c>
    </row>
    <row r="177" spans="1:4">
      <c r="A177" s="6" t="s">
        <v>818</v>
      </c>
      <c r="B177" s="6" t="s">
        <v>263</v>
      </c>
      <c r="C177" s="6" t="s">
        <v>104</v>
      </c>
      <c r="D177" s="6" t="s">
        <v>9</v>
      </c>
    </row>
    <row r="178" spans="1:4">
      <c r="A178" s="6" t="s">
        <v>1005</v>
      </c>
      <c r="B178" s="6" t="s">
        <v>398</v>
      </c>
      <c r="C178" s="6" t="s">
        <v>104</v>
      </c>
      <c r="D178" s="6" t="s">
        <v>47</v>
      </c>
    </row>
    <row r="179" spans="1:4">
      <c r="A179" s="6" t="s">
        <v>924</v>
      </c>
      <c r="B179" s="6" t="s">
        <v>339</v>
      </c>
      <c r="C179" s="6" t="s">
        <v>104</v>
      </c>
      <c r="D179" s="6" t="s">
        <v>33</v>
      </c>
    </row>
    <row r="180" spans="1:4">
      <c r="A180" s="6" t="s">
        <v>760</v>
      </c>
      <c r="B180" s="6" t="s">
        <v>208</v>
      </c>
      <c r="C180" s="6" t="s">
        <v>104</v>
      </c>
      <c r="D180" s="6" t="s">
        <v>12</v>
      </c>
    </row>
    <row r="181" spans="1:4">
      <c r="A181" s="6" t="s">
        <v>853</v>
      </c>
      <c r="B181" s="6" t="s">
        <v>297</v>
      </c>
      <c r="C181" s="6" t="s">
        <v>104</v>
      </c>
      <c r="D181" s="6" t="s">
        <v>9</v>
      </c>
    </row>
    <row r="182" spans="1:4">
      <c r="A182" s="6" t="s">
        <v>925</v>
      </c>
      <c r="B182" s="6" t="s">
        <v>340</v>
      </c>
      <c r="C182" s="6" t="s">
        <v>104</v>
      </c>
      <c r="D182" s="6" t="s">
        <v>33</v>
      </c>
    </row>
    <row r="183" spans="1:4">
      <c r="A183" s="6" t="s">
        <v>1134</v>
      </c>
      <c r="B183" s="6" t="s">
        <v>468</v>
      </c>
      <c r="C183" s="6" t="s">
        <v>104</v>
      </c>
      <c r="D183" s="6" t="s">
        <v>41</v>
      </c>
    </row>
    <row r="184" spans="1:4">
      <c r="A184" s="6" t="s">
        <v>1135</v>
      </c>
      <c r="B184" s="6" t="s">
        <v>468</v>
      </c>
      <c r="C184" s="6" t="s">
        <v>104</v>
      </c>
      <c r="D184" s="6" t="s">
        <v>41</v>
      </c>
    </row>
    <row r="185" spans="1:4">
      <c r="A185" s="6" t="s">
        <v>1112</v>
      </c>
      <c r="B185" s="6" t="s">
        <v>462</v>
      </c>
      <c r="C185" s="6" t="s">
        <v>104</v>
      </c>
      <c r="D185" s="6" t="s">
        <v>19</v>
      </c>
    </row>
    <row r="186" spans="1:4">
      <c r="A186" s="6" t="s">
        <v>1136</v>
      </c>
      <c r="B186" s="6" t="s">
        <v>469</v>
      </c>
      <c r="C186" s="6" t="s">
        <v>104</v>
      </c>
      <c r="D186" s="6" t="s">
        <v>66</v>
      </c>
    </row>
    <row r="187" spans="1:4">
      <c r="A187" s="6" t="s">
        <v>817</v>
      </c>
      <c r="B187" s="6" t="s">
        <v>262</v>
      </c>
      <c r="C187" s="6" t="s">
        <v>104</v>
      </c>
      <c r="D187" s="6" t="s">
        <v>9</v>
      </c>
    </row>
    <row r="188" spans="1:4">
      <c r="A188" s="6" t="s">
        <v>1246</v>
      </c>
      <c r="B188" s="6" t="s">
        <v>559</v>
      </c>
      <c r="C188" s="6" t="s">
        <v>104</v>
      </c>
      <c r="D188" s="6" t="s">
        <v>28</v>
      </c>
    </row>
    <row r="189" spans="1:4">
      <c r="A189" s="6" t="s">
        <v>1208</v>
      </c>
      <c r="B189" s="6" t="s">
        <v>526</v>
      </c>
      <c r="C189" s="6" t="s">
        <v>104</v>
      </c>
      <c r="D189" s="6" t="s">
        <v>28</v>
      </c>
    </row>
    <row r="190" spans="1:4">
      <c r="A190" s="6" t="s">
        <v>1282</v>
      </c>
      <c r="B190" s="6" t="s">
        <v>595</v>
      </c>
      <c r="C190" s="6" t="s">
        <v>104</v>
      </c>
      <c r="D190" s="6" t="s">
        <v>69</v>
      </c>
    </row>
    <row r="191" spans="1:4">
      <c r="A191" s="6" t="s">
        <v>637</v>
      </c>
      <c r="B191" s="6" t="s">
        <v>116</v>
      </c>
      <c r="C191" s="6" t="s">
        <v>104</v>
      </c>
      <c r="D191" s="6" t="s">
        <v>12</v>
      </c>
    </row>
    <row r="192" spans="1:4">
      <c r="A192" s="6" t="s">
        <v>1006</v>
      </c>
      <c r="B192" s="6" t="s">
        <v>399</v>
      </c>
      <c r="C192" s="6" t="s">
        <v>104</v>
      </c>
      <c r="D192" s="6" t="s">
        <v>12</v>
      </c>
    </row>
    <row r="193" spans="1:4">
      <c r="A193" s="6" t="s">
        <v>1248</v>
      </c>
      <c r="B193" s="6" t="s">
        <v>561</v>
      </c>
      <c r="C193" s="6" t="s">
        <v>104</v>
      </c>
      <c r="D193" s="6" t="s">
        <v>28</v>
      </c>
    </row>
    <row r="194" spans="1:4">
      <c r="A194" s="6" t="s">
        <v>638</v>
      </c>
      <c r="B194" s="6" t="s">
        <v>117</v>
      </c>
      <c r="C194" s="6" t="s">
        <v>104</v>
      </c>
      <c r="D194" s="6" t="s">
        <v>17</v>
      </c>
    </row>
    <row r="195" spans="1:4">
      <c r="A195" s="6" t="s">
        <v>819</v>
      </c>
      <c r="B195" s="6" t="s">
        <v>264</v>
      </c>
      <c r="C195" s="6" t="s">
        <v>104</v>
      </c>
      <c r="D195" s="6" t="s">
        <v>9</v>
      </c>
    </row>
    <row r="196" spans="1:4">
      <c r="A196" s="6" t="s">
        <v>1209</v>
      </c>
      <c r="B196" s="6" t="s">
        <v>527</v>
      </c>
      <c r="C196" s="6" t="s">
        <v>104</v>
      </c>
      <c r="D196" s="6" t="s">
        <v>28</v>
      </c>
    </row>
    <row r="197" spans="1:4">
      <c r="A197" s="6" t="s">
        <v>1283</v>
      </c>
      <c r="B197" s="6" t="s">
        <v>596</v>
      </c>
      <c r="C197" s="6" t="s">
        <v>104</v>
      </c>
      <c r="D197" s="6" t="s">
        <v>66</v>
      </c>
    </row>
    <row r="198" spans="1:4">
      <c r="A198" s="6" t="s">
        <v>787</v>
      </c>
      <c r="B198" s="6" t="s">
        <v>235</v>
      </c>
      <c r="C198" s="6" t="s">
        <v>104</v>
      </c>
      <c r="D198" s="6" t="s">
        <v>9</v>
      </c>
    </row>
    <row r="199" spans="1:4">
      <c r="A199" s="6" t="s">
        <v>1007</v>
      </c>
      <c r="B199" s="6" t="s">
        <v>400</v>
      </c>
      <c r="C199" s="6" t="s">
        <v>104</v>
      </c>
      <c r="D199" s="6" t="s">
        <v>71</v>
      </c>
    </row>
    <row r="200" spans="1:4">
      <c r="A200" s="6" t="s">
        <v>1210</v>
      </c>
      <c r="B200" s="6" t="s">
        <v>528</v>
      </c>
      <c r="C200" s="6" t="s">
        <v>104</v>
      </c>
      <c r="D200" s="6" t="s">
        <v>69</v>
      </c>
    </row>
    <row r="201" spans="1:4">
      <c r="A201" s="6" t="s">
        <v>1094</v>
      </c>
      <c r="B201" s="6" t="s">
        <v>459</v>
      </c>
      <c r="C201" s="6" t="s">
        <v>104</v>
      </c>
      <c r="D201" s="6" t="s">
        <v>41</v>
      </c>
    </row>
    <row r="202" spans="1:4">
      <c r="A202" s="6" t="s">
        <v>1247</v>
      </c>
      <c r="B202" s="6" t="s">
        <v>560</v>
      </c>
      <c r="C202" s="6" t="s">
        <v>104</v>
      </c>
      <c r="D202" s="6" t="s">
        <v>28</v>
      </c>
    </row>
    <row r="203" spans="1:4">
      <c r="A203" s="6" t="s">
        <v>636</v>
      </c>
      <c r="B203" s="6" t="s">
        <v>115</v>
      </c>
      <c r="C203" s="6" t="s">
        <v>104</v>
      </c>
      <c r="D203" s="6" t="s">
        <v>12</v>
      </c>
    </row>
    <row r="204" spans="1:4">
      <c r="A204" s="6" t="s">
        <v>1137</v>
      </c>
      <c r="B204" s="6" t="s">
        <v>470</v>
      </c>
      <c r="C204" s="6" t="s">
        <v>104</v>
      </c>
      <c r="D204" s="6" t="s">
        <v>66</v>
      </c>
    </row>
    <row r="205" spans="1:4">
      <c r="A205" s="6" t="s">
        <v>1211</v>
      </c>
      <c r="B205" s="6" t="s">
        <v>529</v>
      </c>
      <c r="C205" s="6" t="s">
        <v>104</v>
      </c>
      <c r="D205" s="6" t="s">
        <v>28</v>
      </c>
    </row>
    <row r="206" spans="1:4">
      <c r="A206" s="6" t="s">
        <v>1138</v>
      </c>
      <c r="B206" s="6" t="s">
        <v>471</v>
      </c>
      <c r="C206" s="6" t="s">
        <v>104</v>
      </c>
      <c r="D206" s="6" t="s">
        <v>66</v>
      </c>
    </row>
    <row r="207" spans="1:4">
      <c r="A207" s="6" t="s">
        <v>761</v>
      </c>
      <c r="B207" s="6" t="s">
        <v>209</v>
      </c>
      <c r="C207" s="6" t="s">
        <v>104</v>
      </c>
      <c r="D207" s="6" t="s">
        <v>12</v>
      </c>
    </row>
    <row r="208" spans="1:4">
      <c r="A208" s="6" t="s">
        <v>974</v>
      </c>
      <c r="B208" s="6" t="s">
        <v>371</v>
      </c>
      <c r="C208" s="6" t="s">
        <v>104</v>
      </c>
      <c r="D208" s="6" t="s">
        <v>61</v>
      </c>
    </row>
    <row r="209" spans="1:4">
      <c r="A209" s="6" t="s">
        <v>1076</v>
      </c>
      <c r="B209" s="6" t="s">
        <v>446</v>
      </c>
      <c r="C209" s="6" t="s">
        <v>104</v>
      </c>
      <c r="D209" s="6" t="s">
        <v>19</v>
      </c>
    </row>
    <row r="210" spans="1:4">
      <c r="A210" s="6" t="s">
        <v>1284</v>
      </c>
      <c r="B210" s="6" t="s">
        <v>597</v>
      </c>
      <c r="C210" s="6" t="s">
        <v>104</v>
      </c>
      <c r="D210" s="6" t="s">
        <v>69</v>
      </c>
    </row>
    <row r="211" spans="1:4">
      <c r="A211" s="6" t="s">
        <v>1285</v>
      </c>
      <c r="B211" s="6" t="s">
        <v>81</v>
      </c>
      <c r="C211" s="6" t="s">
        <v>104</v>
      </c>
      <c r="D211" s="6" t="s">
        <v>81</v>
      </c>
    </row>
    <row r="212" spans="1:4">
      <c r="A212" s="6" t="s">
        <v>1286</v>
      </c>
      <c r="B212" s="6" t="s">
        <v>81</v>
      </c>
      <c r="C212" s="6" t="s">
        <v>104</v>
      </c>
      <c r="D212" s="6" t="s">
        <v>81</v>
      </c>
    </row>
    <row r="213" spans="1:4">
      <c r="A213" s="6" t="s">
        <v>1287</v>
      </c>
      <c r="B213" s="6" t="s">
        <v>81</v>
      </c>
      <c r="C213" s="6" t="s">
        <v>104</v>
      </c>
      <c r="D213" s="6" t="s">
        <v>81</v>
      </c>
    </row>
    <row r="214" spans="1:4">
      <c r="A214" s="6" t="s">
        <v>1288</v>
      </c>
      <c r="B214" s="6" t="s">
        <v>81</v>
      </c>
      <c r="C214" s="6" t="s">
        <v>104</v>
      </c>
      <c r="D214" s="6" t="s">
        <v>81</v>
      </c>
    </row>
    <row r="215" spans="1:4">
      <c r="A215" s="6" t="s">
        <v>1289</v>
      </c>
      <c r="B215" s="6" t="s">
        <v>81</v>
      </c>
      <c r="C215" s="6" t="s">
        <v>104</v>
      </c>
      <c r="D215" s="6" t="s">
        <v>81</v>
      </c>
    </row>
    <row r="216" spans="1:4">
      <c r="A216" s="6" t="s">
        <v>1212</v>
      </c>
      <c r="B216" s="6" t="s">
        <v>530</v>
      </c>
      <c r="C216" s="6" t="s">
        <v>104</v>
      </c>
      <c r="D216" s="6" t="s">
        <v>28</v>
      </c>
    </row>
    <row r="217" spans="1:4">
      <c r="A217" s="6" t="s">
        <v>1213</v>
      </c>
      <c r="B217" s="6" t="s">
        <v>530</v>
      </c>
      <c r="C217" s="6" t="s">
        <v>104</v>
      </c>
      <c r="D217" s="6" t="s">
        <v>28</v>
      </c>
    </row>
    <row r="218" spans="1:4">
      <c r="A218" s="6" t="s">
        <v>894</v>
      </c>
      <c r="B218" s="6" t="s">
        <v>317</v>
      </c>
      <c r="C218" s="6" t="s">
        <v>104</v>
      </c>
      <c r="D218" s="6" t="s">
        <v>47</v>
      </c>
    </row>
    <row r="219" spans="1:4">
      <c r="A219" s="6" t="s">
        <v>639</v>
      </c>
      <c r="B219" s="6" t="s">
        <v>118</v>
      </c>
      <c r="C219" s="6" t="s">
        <v>104</v>
      </c>
      <c r="D219" s="6" t="s">
        <v>12</v>
      </c>
    </row>
    <row r="220" spans="1:4">
      <c r="A220" s="6" t="s">
        <v>820</v>
      </c>
      <c r="B220" s="6" t="s">
        <v>265</v>
      </c>
      <c r="C220" s="6" t="s">
        <v>104</v>
      </c>
      <c r="D220" s="6" t="s">
        <v>9</v>
      </c>
    </row>
    <row r="221" spans="1:4">
      <c r="A221" s="6" t="s">
        <v>781</v>
      </c>
      <c r="B221" s="6" t="s">
        <v>229</v>
      </c>
      <c r="C221" s="6" t="s">
        <v>104</v>
      </c>
      <c r="D221" s="6" t="s">
        <v>9</v>
      </c>
    </row>
    <row r="222" spans="1:4">
      <c r="A222" s="6" t="s">
        <v>659</v>
      </c>
      <c r="B222" s="6" t="s">
        <v>136</v>
      </c>
      <c r="C222" s="6" t="s">
        <v>104</v>
      </c>
      <c r="D222" s="6" t="s">
        <v>12</v>
      </c>
    </row>
    <row r="223" spans="1:4">
      <c r="A223" s="6" t="s">
        <v>1249</v>
      </c>
      <c r="B223" s="6" t="s">
        <v>562</v>
      </c>
      <c r="C223" s="6" t="s">
        <v>104</v>
      </c>
      <c r="D223" s="6" t="s">
        <v>28</v>
      </c>
    </row>
    <row r="224" spans="1:4">
      <c r="A224" s="6" t="s">
        <v>1008</v>
      </c>
      <c r="B224" s="6" t="s">
        <v>401</v>
      </c>
      <c r="C224" s="6" t="s">
        <v>104</v>
      </c>
      <c r="D224" s="6" t="s">
        <v>71</v>
      </c>
    </row>
    <row r="225" spans="1:4">
      <c r="A225" s="6" t="s">
        <v>880</v>
      </c>
      <c r="B225" s="6" t="s">
        <v>307</v>
      </c>
      <c r="C225" s="6" t="s">
        <v>104</v>
      </c>
      <c r="D225" s="6" t="s">
        <v>47</v>
      </c>
    </row>
    <row r="226" spans="1:4">
      <c r="A226" s="6" t="s">
        <v>881</v>
      </c>
      <c r="B226" s="6" t="s">
        <v>307</v>
      </c>
      <c r="C226" s="6" t="s">
        <v>104</v>
      </c>
      <c r="D226" s="6" t="s">
        <v>47</v>
      </c>
    </row>
    <row r="227" spans="1:4">
      <c r="A227" s="6" t="s">
        <v>882</v>
      </c>
      <c r="B227" s="6" t="s">
        <v>307</v>
      </c>
      <c r="C227" s="6" t="s">
        <v>104</v>
      </c>
      <c r="D227" s="6" t="s">
        <v>47</v>
      </c>
    </row>
    <row r="228" spans="1:4">
      <c r="A228" s="6" t="s">
        <v>883</v>
      </c>
      <c r="B228" s="6" t="s">
        <v>307</v>
      </c>
      <c r="C228" s="6" t="s">
        <v>104</v>
      </c>
      <c r="D228" s="6" t="s">
        <v>47</v>
      </c>
    </row>
    <row r="229" spans="1:4">
      <c r="A229" s="6" t="s">
        <v>884</v>
      </c>
      <c r="B229" s="6" t="s">
        <v>307</v>
      </c>
      <c r="C229" s="6" t="s">
        <v>104</v>
      </c>
      <c r="D229" s="6" t="s">
        <v>47</v>
      </c>
    </row>
    <row r="230" spans="1:4">
      <c r="A230" s="6" t="s">
        <v>1009</v>
      </c>
      <c r="B230" s="6" t="s">
        <v>402</v>
      </c>
      <c r="C230" s="6" t="s">
        <v>104</v>
      </c>
      <c r="D230" s="6" t="s">
        <v>71</v>
      </c>
    </row>
    <row r="231" spans="1:4">
      <c r="A231" s="6" t="s">
        <v>788</v>
      </c>
      <c r="B231" s="6" t="s">
        <v>236</v>
      </c>
      <c r="C231" s="6" t="s">
        <v>104</v>
      </c>
      <c r="D231" s="6" t="s">
        <v>9</v>
      </c>
    </row>
    <row r="232" spans="1:4">
      <c r="A232" s="6" t="s">
        <v>929</v>
      </c>
      <c r="B232" s="6" t="s">
        <v>342</v>
      </c>
      <c r="C232" s="6" t="s">
        <v>104</v>
      </c>
      <c r="D232" s="6" t="s">
        <v>44</v>
      </c>
    </row>
    <row r="233" spans="1:4">
      <c r="A233" s="6" t="s">
        <v>640</v>
      </c>
      <c r="B233" s="6" t="s">
        <v>119</v>
      </c>
      <c r="C233" s="6" t="s">
        <v>104</v>
      </c>
      <c r="D233" s="6" t="s">
        <v>12</v>
      </c>
    </row>
    <row r="234" spans="1:4">
      <c r="A234" s="6" t="s">
        <v>767</v>
      </c>
      <c r="B234" s="6" t="s">
        <v>215</v>
      </c>
      <c r="C234" s="6" t="s">
        <v>104</v>
      </c>
      <c r="D234" s="6" t="s">
        <v>12</v>
      </c>
    </row>
    <row r="235" spans="1:4">
      <c r="A235" s="6" t="s">
        <v>723</v>
      </c>
      <c r="B235" s="6" t="s">
        <v>173</v>
      </c>
      <c r="C235" s="6" t="s">
        <v>104</v>
      </c>
      <c r="D235" s="6" t="s">
        <v>17</v>
      </c>
    </row>
    <row r="236" spans="1:4">
      <c r="A236" s="6" t="s">
        <v>975</v>
      </c>
      <c r="B236" s="6" t="s">
        <v>372</v>
      </c>
      <c r="C236" s="6" t="s">
        <v>104</v>
      </c>
      <c r="D236" s="6" t="s">
        <v>61</v>
      </c>
    </row>
    <row r="237" spans="1:4">
      <c r="A237" s="6" t="s">
        <v>976</v>
      </c>
      <c r="B237" s="6" t="s">
        <v>372</v>
      </c>
      <c r="C237" s="6" t="s">
        <v>104</v>
      </c>
      <c r="D237" s="6" t="s">
        <v>61</v>
      </c>
    </row>
    <row r="238" spans="1:4">
      <c r="A238" s="6" t="s">
        <v>641</v>
      </c>
      <c r="B238" s="6" t="s">
        <v>120</v>
      </c>
      <c r="C238" s="6" t="s">
        <v>104</v>
      </c>
      <c r="D238" s="6" t="s">
        <v>12</v>
      </c>
    </row>
    <row r="239" spans="1:4">
      <c r="A239" s="6" t="s">
        <v>821</v>
      </c>
      <c r="B239" s="6" t="s">
        <v>266</v>
      </c>
      <c r="C239" s="6" t="s">
        <v>104</v>
      </c>
      <c r="D239" s="6" t="s">
        <v>9</v>
      </c>
    </row>
    <row r="240" spans="1:4">
      <c r="A240" s="6" t="s">
        <v>642</v>
      </c>
      <c r="B240" s="6" t="s">
        <v>121</v>
      </c>
      <c r="C240" s="6" t="s">
        <v>104</v>
      </c>
      <c r="D240" s="6" t="s">
        <v>12</v>
      </c>
    </row>
    <row r="241" spans="1:4">
      <c r="A241" s="6" t="s">
        <v>643</v>
      </c>
      <c r="B241" s="6" t="s">
        <v>122</v>
      </c>
      <c r="C241" s="6" t="s">
        <v>104</v>
      </c>
      <c r="D241" s="6" t="s">
        <v>12</v>
      </c>
    </row>
    <row r="242" spans="1:4">
      <c r="A242" s="6" t="s">
        <v>724</v>
      </c>
      <c r="B242" s="6" t="s">
        <v>174</v>
      </c>
      <c r="C242" s="6" t="s">
        <v>104</v>
      </c>
      <c r="D242" s="6" t="s">
        <v>17</v>
      </c>
    </row>
    <row r="243" spans="1:4">
      <c r="A243" s="6" t="s">
        <v>1011</v>
      </c>
      <c r="B243" s="6" t="s">
        <v>404</v>
      </c>
      <c r="C243" s="6" t="s">
        <v>104</v>
      </c>
      <c r="D243" s="6" t="s">
        <v>41</v>
      </c>
    </row>
    <row r="244" spans="1:4">
      <c r="A244" s="6" t="s">
        <v>1010</v>
      </c>
      <c r="B244" s="6" t="s">
        <v>403</v>
      </c>
      <c r="C244" s="6" t="s">
        <v>104</v>
      </c>
      <c r="D244" s="6" t="s">
        <v>41</v>
      </c>
    </row>
    <row r="245" spans="1:4">
      <c r="A245" s="6" t="s">
        <v>750</v>
      </c>
      <c r="B245" s="6" t="s">
        <v>199</v>
      </c>
      <c r="C245" s="6" t="s">
        <v>104</v>
      </c>
      <c r="D245" s="6" t="s">
        <v>12</v>
      </c>
    </row>
    <row r="246" spans="1:4">
      <c r="A246" s="6" t="s">
        <v>751</v>
      </c>
      <c r="B246" s="6" t="s">
        <v>199</v>
      </c>
      <c r="C246" s="6" t="s">
        <v>104</v>
      </c>
      <c r="D246" s="6" t="s">
        <v>12</v>
      </c>
    </row>
    <row r="247" spans="1:4">
      <c r="A247" s="6" t="s">
        <v>790</v>
      </c>
      <c r="B247" s="6" t="s">
        <v>238</v>
      </c>
      <c r="C247" s="6" t="s">
        <v>104</v>
      </c>
      <c r="D247" s="6" t="s">
        <v>33</v>
      </c>
    </row>
    <row r="248" spans="1:4">
      <c r="A248" s="6" t="s">
        <v>801</v>
      </c>
      <c r="B248" s="6" t="s">
        <v>238</v>
      </c>
      <c r="C248" s="6" t="s">
        <v>104</v>
      </c>
      <c r="D248" s="6" t="s">
        <v>33</v>
      </c>
    </row>
    <row r="249" spans="1:4">
      <c r="A249" s="6" t="s">
        <v>802</v>
      </c>
      <c r="B249" s="6" t="s">
        <v>238</v>
      </c>
      <c r="C249" s="6" t="s">
        <v>104</v>
      </c>
      <c r="D249" s="6" t="s">
        <v>33</v>
      </c>
    </row>
    <row r="250" spans="1:4">
      <c r="A250" s="6" t="s">
        <v>930</v>
      </c>
      <c r="B250" s="6" t="s">
        <v>343</v>
      </c>
      <c r="C250" s="6" t="s">
        <v>104</v>
      </c>
      <c r="D250" s="6" t="s">
        <v>44</v>
      </c>
    </row>
    <row r="251" spans="1:4">
      <c r="A251" s="6" t="s">
        <v>644</v>
      </c>
      <c r="B251" s="6" t="s">
        <v>123</v>
      </c>
      <c r="C251" s="6" t="s">
        <v>104</v>
      </c>
      <c r="D251" s="6" t="s">
        <v>12</v>
      </c>
    </row>
    <row r="252" spans="1:4">
      <c r="A252" s="6" t="s">
        <v>1139</v>
      </c>
      <c r="B252" s="6" t="s">
        <v>472</v>
      </c>
      <c r="C252" s="6" t="s">
        <v>104</v>
      </c>
      <c r="D252" s="6" t="s">
        <v>66</v>
      </c>
    </row>
    <row r="253" spans="1:4">
      <c r="A253" s="6" t="s">
        <v>977</v>
      </c>
      <c r="B253" s="6" t="s">
        <v>373</v>
      </c>
      <c r="C253" s="6" t="s">
        <v>104</v>
      </c>
      <c r="D253" s="6" t="s">
        <v>61</v>
      </c>
    </row>
    <row r="254" spans="1:4">
      <c r="A254" s="6" t="s">
        <v>645</v>
      </c>
      <c r="B254" s="6" t="s">
        <v>124</v>
      </c>
      <c r="C254" s="6" t="s">
        <v>104</v>
      </c>
      <c r="D254" s="6" t="s">
        <v>12</v>
      </c>
    </row>
    <row r="255" spans="1:4">
      <c r="A255" s="6" t="s">
        <v>1140</v>
      </c>
      <c r="B255" s="6" t="s">
        <v>473</v>
      </c>
      <c r="C255" s="6" t="s">
        <v>104</v>
      </c>
      <c r="D255" s="6" t="s">
        <v>41</v>
      </c>
    </row>
    <row r="256" spans="1:4">
      <c r="A256" s="6" t="s">
        <v>1141</v>
      </c>
      <c r="B256" s="6" t="s">
        <v>473</v>
      </c>
      <c r="C256" s="6" t="s">
        <v>104</v>
      </c>
      <c r="D256" s="6" t="s">
        <v>41</v>
      </c>
    </row>
    <row r="257" spans="1:4">
      <c r="A257" s="6" t="s">
        <v>890</v>
      </c>
      <c r="B257" s="6" t="s">
        <v>313</v>
      </c>
      <c r="C257" s="6" t="s">
        <v>104</v>
      </c>
      <c r="D257" s="6" t="s">
        <v>33</v>
      </c>
    </row>
    <row r="258" spans="1:4">
      <c r="A258" s="6" t="s">
        <v>1142</v>
      </c>
      <c r="B258" s="6" t="s">
        <v>474</v>
      </c>
      <c r="C258" s="6" t="s">
        <v>104</v>
      </c>
      <c r="D258" s="6" t="s">
        <v>66</v>
      </c>
    </row>
    <row r="259" spans="1:4">
      <c r="A259" s="6" t="s">
        <v>646</v>
      </c>
      <c r="B259" s="6" t="s">
        <v>125</v>
      </c>
      <c r="C259" s="6" t="s">
        <v>104</v>
      </c>
      <c r="D259" s="6" t="s">
        <v>12</v>
      </c>
    </row>
    <row r="260" spans="1:4">
      <c r="A260" s="6" t="s">
        <v>791</v>
      </c>
      <c r="B260" s="6" t="s">
        <v>239</v>
      </c>
      <c r="C260" s="6" t="s">
        <v>104</v>
      </c>
      <c r="D260" s="6" t="s">
        <v>33</v>
      </c>
    </row>
    <row r="261" spans="1:4">
      <c r="A261" s="6" t="s">
        <v>1250</v>
      </c>
      <c r="B261" s="6" t="s">
        <v>563</v>
      </c>
      <c r="C261" s="6" t="s">
        <v>104</v>
      </c>
      <c r="D261" s="6" t="s">
        <v>28</v>
      </c>
    </row>
    <row r="262" spans="1:4">
      <c r="A262" s="6" t="s">
        <v>1251</v>
      </c>
      <c r="B262" s="6" t="s">
        <v>564</v>
      </c>
      <c r="C262" s="6" t="s">
        <v>104</v>
      </c>
      <c r="D262" s="6" t="s">
        <v>28</v>
      </c>
    </row>
    <row r="263" spans="1:4">
      <c r="A263" s="6" t="s">
        <v>647</v>
      </c>
      <c r="B263" s="6" t="s">
        <v>126</v>
      </c>
      <c r="C263" s="6" t="s">
        <v>104</v>
      </c>
      <c r="D263" s="6" t="s">
        <v>12</v>
      </c>
    </row>
    <row r="264" spans="1:4">
      <c r="A264" s="6" t="s">
        <v>978</v>
      </c>
      <c r="B264" s="6" t="s">
        <v>374</v>
      </c>
      <c r="C264" s="6" t="s">
        <v>104</v>
      </c>
      <c r="D264" s="6" t="s">
        <v>61</v>
      </c>
    </row>
    <row r="265" spans="1:4">
      <c r="A265" s="6" t="s">
        <v>926</v>
      </c>
      <c r="B265" s="6" t="s">
        <v>341</v>
      </c>
      <c r="C265" s="6" t="s">
        <v>104</v>
      </c>
      <c r="D265" s="6" t="s">
        <v>44</v>
      </c>
    </row>
    <row r="266" spans="1:4">
      <c r="A266" s="6" t="s">
        <v>927</v>
      </c>
      <c r="B266" s="6" t="s">
        <v>341</v>
      </c>
      <c r="C266" s="6" t="s">
        <v>104</v>
      </c>
      <c r="D266" s="6" t="s">
        <v>44</v>
      </c>
    </row>
    <row r="267" spans="1:4">
      <c r="A267" s="6" t="s">
        <v>928</v>
      </c>
      <c r="B267" s="6" t="s">
        <v>341</v>
      </c>
      <c r="C267" s="6" t="s">
        <v>104</v>
      </c>
      <c r="D267" s="6" t="s">
        <v>44</v>
      </c>
    </row>
    <row r="268" spans="1:4">
      <c r="A268" s="6" t="s">
        <v>931</v>
      </c>
      <c r="B268" s="6" t="s">
        <v>341</v>
      </c>
      <c r="C268" s="6" t="s">
        <v>104</v>
      </c>
      <c r="D268" s="6" t="s">
        <v>44</v>
      </c>
    </row>
    <row r="269" spans="1:4">
      <c r="A269" s="6" t="s">
        <v>648</v>
      </c>
      <c r="B269" s="6" t="s">
        <v>127</v>
      </c>
      <c r="C269" s="6" t="s">
        <v>104</v>
      </c>
      <c r="D269" s="6" t="s">
        <v>12</v>
      </c>
    </row>
    <row r="270" spans="1:4">
      <c r="A270" s="6" t="s">
        <v>762</v>
      </c>
      <c r="B270" s="6" t="s">
        <v>210</v>
      </c>
      <c r="C270" s="6" t="s">
        <v>104</v>
      </c>
      <c r="D270" s="6" t="s">
        <v>12</v>
      </c>
    </row>
    <row r="271" spans="1:4">
      <c r="A271" s="6" t="s">
        <v>1012</v>
      </c>
      <c r="B271" s="6" t="s">
        <v>405</v>
      </c>
      <c r="C271" s="6" t="s">
        <v>104</v>
      </c>
      <c r="D271" s="6" t="s">
        <v>41</v>
      </c>
    </row>
    <row r="272" spans="1:4">
      <c r="A272" s="6" t="s">
        <v>1013</v>
      </c>
      <c r="B272" s="6" t="s">
        <v>405</v>
      </c>
      <c r="C272" s="6" t="s">
        <v>104</v>
      </c>
      <c r="D272" s="6" t="s">
        <v>41</v>
      </c>
    </row>
    <row r="273" spans="1:4">
      <c r="A273" s="6" t="s">
        <v>725</v>
      </c>
      <c r="B273" s="6" t="s">
        <v>175</v>
      </c>
      <c r="C273" s="6" t="s">
        <v>104</v>
      </c>
      <c r="D273" s="6" t="s">
        <v>17</v>
      </c>
    </row>
    <row r="274" spans="1:4">
      <c r="A274" s="6" t="s">
        <v>1143</v>
      </c>
      <c r="B274" s="6" t="s">
        <v>475</v>
      </c>
      <c r="C274" s="6" t="s">
        <v>104</v>
      </c>
      <c r="D274" s="6" t="s">
        <v>66</v>
      </c>
    </row>
    <row r="275" spans="1:4">
      <c r="A275" s="6" t="s">
        <v>822</v>
      </c>
      <c r="B275" s="6" t="s">
        <v>267</v>
      </c>
      <c r="C275" s="6" t="s">
        <v>104</v>
      </c>
      <c r="D275" s="6" t="s">
        <v>9</v>
      </c>
    </row>
    <row r="276" spans="1:4">
      <c r="A276" s="6" t="s">
        <v>823</v>
      </c>
      <c r="B276" s="6" t="s">
        <v>268</v>
      </c>
      <c r="C276" s="6" t="s">
        <v>104</v>
      </c>
      <c r="D276" s="6" t="s">
        <v>9</v>
      </c>
    </row>
    <row r="277" spans="1:4">
      <c r="A277" s="6" t="s">
        <v>895</v>
      </c>
      <c r="B277" s="6" t="s">
        <v>318</v>
      </c>
      <c r="C277" s="6" t="s">
        <v>104</v>
      </c>
      <c r="D277" s="6" t="s">
        <v>47</v>
      </c>
    </row>
    <row r="278" spans="1:4">
      <c r="A278" s="6" t="s">
        <v>649</v>
      </c>
      <c r="B278" s="6" t="s">
        <v>128</v>
      </c>
      <c r="C278" s="6" t="s">
        <v>104</v>
      </c>
      <c r="D278" s="6" t="s">
        <v>12</v>
      </c>
    </row>
    <row r="279" spans="1:4">
      <c r="A279" s="6" t="s">
        <v>650</v>
      </c>
      <c r="B279" s="6" t="s">
        <v>128</v>
      </c>
      <c r="C279" s="6" t="s">
        <v>104</v>
      </c>
      <c r="D279" s="6" t="s">
        <v>12</v>
      </c>
    </row>
    <row r="280" spans="1:4">
      <c r="A280" s="6" t="s">
        <v>896</v>
      </c>
      <c r="B280" s="6" t="s">
        <v>319</v>
      </c>
      <c r="C280" s="6" t="s">
        <v>104</v>
      </c>
      <c r="D280" s="6" t="s">
        <v>9</v>
      </c>
    </row>
    <row r="281" spans="1:4">
      <c r="A281" s="6" t="s">
        <v>897</v>
      </c>
      <c r="B281" s="6" t="s">
        <v>320</v>
      </c>
      <c r="C281" s="6" t="s">
        <v>104</v>
      </c>
      <c r="D281" s="6" t="s">
        <v>47</v>
      </c>
    </row>
    <row r="282" spans="1:4">
      <c r="A282" s="6" t="s">
        <v>726</v>
      </c>
      <c r="B282" s="6" t="s">
        <v>176</v>
      </c>
      <c r="C282" s="6" t="s">
        <v>104</v>
      </c>
      <c r="D282" s="6" t="s">
        <v>17</v>
      </c>
    </row>
    <row r="283" spans="1:4">
      <c r="A283" s="6" t="s">
        <v>792</v>
      </c>
      <c r="B283" s="6" t="s">
        <v>240</v>
      </c>
      <c r="C283" s="6" t="s">
        <v>104</v>
      </c>
      <c r="D283" s="6" t="s">
        <v>9</v>
      </c>
    </row>
    <row r="284" spans="1:4">
      <c r="A284" s="6" t="s">
        <v>898</v>
      </c>
      <c r="B284" s="6" t="s">
        <v>321</v>
      </c>
      <c r="C284" s="6" t="s">
        <v>104</v>
      </c>
      <c r="D284" s="6" t="s">
        <v>47</v>
      </c>
    </row>
    <row r="285" spans="1:4">
      <c r="A285" s="6" t="s">
        <v>1014</v>
      </c>
      <c r="B285" s="6" t="s">
        <v>406</v>
      </c>
      <c r="C285" s="6" t="s">
        <v>104</v>
      </c>
      <c r="D285" s="6" t="s">
        <v>41</v>
      </c>
    </row>
    <row r="286" spans="1:4">
      <c r="A286" s="6" t="s">
        <v>1015</v>
      </c>
      <c r="B286" s="6" t="s">
        <v>407</v>
      </c>
      <c r="C286" s="6" t="s">
        <v>104</v>
      </c>
      <c r="D286" s="6" t="s">
        <v>41</v>
      </c>
    </row>
    <row r="287" spans="1:4">
      <c r="A287" s="6" t="s">
        <v>651</v>
      </c>
      <c r="B287" s="6" t="s">
        <v>129</v>
      </c>
      <c r="C287" s="6" t="s">
        <v>104</v>
      </c>
      <c r="D287" s="6" t="s">
        <v>12</v>
      </c>
    </row>
    <row r="288" spans="1:4">
      <c r="A288" s="6" t="s">
        <v>1235</v>
      </c>
      <c r="B288" s="6" t="s">
        <v>550</v>
      </c>
      <c r="C288" s="6" t="s">
        <v>104</v>
      </c>
      <c r="D288" s="6" t="s">
        <v>28</v>
      </c>
    </row>
    <row r="289" spans="1:4">
      <c r="A289" s="6" t="s">
        <v>1252</v>
      </c>
      <c r="B289" s="6" t="s">
        <v>565</v>
      </c>
      <c r="C289" s="6" t="s">
        <v>104</v>
      </c>
      <c r="D289" s="6" t="s">
        <v>28</v>
      </c>
    </row>
    <row r="290" spans="1:4">
      <c r="A290" s="6" t="s">
        <v>1065</v>
      </c>
      <c r="B290" s="6" t="s">
        <v>441</v>
      </c>
      <c r="C290" s="6" t="s">
        <v>104</v>
      </c>
      <c r="D290" s="6" t="s">
        <v>19</v>
      </c>
    </row>
    <row r="291" spans="1:4">
      <c r="A291" s="6" t="s">
        <v>709</v>
      </c>
      <c r="B291" s="6" t="s">
        <v>165</v>
      </c>
      <c r="C291" s="6" t="s">
        <v>104</v>
      </c>
      <c r="D291" s="6" t="s">
        <v>12</v>
      </c>
    </row>
    <row r="292" spans="1:4">
      <c r="A292" s="6" t="s">
        <v>979</v>
      </c>
      <c r="B292" s="6" t="s">
        <v>375</v>
      </c>
      <c r="C292" s="6" t="s">
        <v>104</v>
      </c>
      <c r="D292" s="6" t="s">
        <v>61</v>
      </c>
    </row>
    <row r="293" spans="1:4">
      <c r="A293" s="6" t="s">
        <v>1059</v>
      </c>
      <c r="B293" s="6" t="s">
        <v>436</v>
      </c>
      <c r="C293" s="6" t="s">
        <v>104</v>
      </c>
      <c r="D293" s="6" t="s">
        <v>19</v>
      </c>
    </row>
    <row r="294" spans="1:4">
      <c r="A294" s="6" t="s">
        <v>824</v>
      </c>
      <c r="B294" s="6" t="s">
        <v>269</v>
      </c>
      <c r="C294" s="6" t="s">
        <v>104</v>
      </c>
      <c r="D294" s="6" t="s">
        <v>9</v>
      </c>
    </row>
    <row r="295" spans="1:4">
      <c r="A295" s="6" t="s">
        <v>1160</v>
      </c>
      <c r="B295" s="6" t="s">
        <v>486</v>
      </c>
      <c r="C295" s="6" t="s">
        <v>104</v>
      </c>
      <c r="D295" s="6" t="s">
        <v>41</v>
      </c>
    </row>
    <row r="296" spans="1:4">
      <c r="A296" s="6" t="s">
        <v>763</v>
      </c>
      <c r="B296" s="6" t="s">
        <v>211</v>
      </c>
      <c r="C296" s="6" t="s">
        <v>104</v>
      </c>
      <c r="D296" s="6" t="s">
        <v>12</v>
      </c>
    </row>
    <row r="297" spans="1:4">
      <c r="A297" s="6" t="s">
        <v>1147</v>
      </c>
      <c r="B297" s="6" t="s">
        <v>478</v>
      </c>
      <c r="C297" s="6" t="s">
        <v>104</v>
      </c>
      <c r="D297" s="6" t="s">
        <v>66</v>
      </c>
    </row>
    <row r="298" spans="1:4">
      <c r="A298" s="6" t="s">
        <v>1148</v>
      </c>
      <c r="B298" s="6" t="s">
        <v>478</v>
      </c>
      <c r="C298" s="6" t="s">
        <v>104</v>
      </c>
      <c r="D298" s="6" t="s">
        <v>66</v>
      </c>
    </row>
    <row r="299" spans="1:4">
      <c r="A299" s="6" t="s">
        <v>825</v>
      </c>
      <c r="B299" s="6" t="s">
        <v>270</v>
      </c>
      <c r="C299" s="6" t="s">
        <v>104</v>
      </c>
      <c r="D299" s="6" t="s">
        <v>9</v>
      </c>
    </row>
    <row r="300" spans="1:4">
      <c r="A300" s="6" t="s">
        <v>727</v>
      </c>
      <c r="B300" s="6" t="s">
        <v>177</v>
      </c>
      <c r="C300" s="6" t="s">
        <v>104</v>
      </c>
      <c r="D300" s="6" t="s">
        <v>17</v>
      </c>
    </row>
    <row r="301" spans="1:4">
      <c r="A301" s="6" t="s">
        <v>932</v>
      </c>
      <c r="B301" s="6" t="s">
        <v>344</v>
      </c>
      <c r="C301" s="6" t="s">
        <v>104</v>
      </c>
      <c r="D301" s="6" t="s">
        <v>44</v>
      </c>
    </row>
    <row r="302" spans="1:4">
      <c r="A302" s="6" t="s">
        <v>933</v>
      </c>
      <c r="B302" s="6" t="s">
        <v>344</v>
      </c>
      <c r="C302" s="6" t="s">
        <v>104</v>
      </c>
      <c r="D302" s="6" t="s">
        <v>44</v>
      </c>
    </row>
    <row r="303" spans="1:4">
      <c r="A303" s="6" t="s">
        <v>934</v>
      </c>
      <c r="B303" s="6" t="s">
        <v>344</v>
      </c>
      <c r="C303" s="6" t="s">
        <v>104</v>
      </c>
      <c r="D303" s="6" t="s">
        <v>44</v>
      </c>
    </row>
    <row r="304" spans="1:4">
      <c r="A304" s="6" t="s">
        <v>935</v>
      </c>
      <c r="B304" s="6" t="s">
        <v>344</v>
      </c>
      <c r="C304" s="6" t="s">
        <v>104</v>
      </c>
      <c r="D304" s="6" t="s">
        <v>44</v>
      </c>
    </row>
    <row r="305" spans="1:4">
      <c r="A305" s="6" t="s">
        <v>728</v>
      </c>
      <c r="B305" s="6" t="s">
        <v>178</v>
      </c>
      <c r="C305" s="6" t="s">
        <v>104</v>
      </c>
      <c r="D305" s="6" t="s">
        <v>17</v>
      </c>
    </row>
    <row r="306" spans="1:4">
      <c r="A306" s="6" t="s">
        <v>652</v>
      </c>
      <c r="B306" s="6" t="s">
        <v>130</v>
      </c>
      <c r="C306" s="6" t="s">
        <v>104</v>
      </c>
      <c r="D306" s="6" t="s">
        <v>12</v>
      </c>
    </row>
    <row r="307" spans="1:4">
      <c r="A307" s="6" t="s">
        <v>826</v>
      </c>
      <c r="B307" s="6" t="s">
        <v>271</v>
      </c>
      <c r="C307" s="6" t="s">
        <v>104</v>
      </c>
      <c r="D307" s="6" t="s">
        <v>9</v>
      </c>
    </row>
    <row r="308" spans="1:4">
      <c r="A308" s="6" t="s">
        <v>729</v>
      </c>
      <c r="B308" s="6" t="s">
        <v>179</v>
      </c>
      <c r="C308" s="6" t="s">
        <v>104</v>
      </c>
      <c r="D308" s="6" t="s">
        <v>17</v>
      </c>
    </row>
    <row r="309" spans="1:4">
      <c r="A309" s="6" t="s">
        <v>730</v>
      </c>
      <c r="B309" s="6" t="s">
        <v>180</v>
      </c>
      <c r="C309" s="6" t="s">
        <v>104</v>
      </c>
      <c r="D309" s="6" t="s">
        <v>17</v>
      </c>
    </row>
    <row r="310" spans="1:4">
      <c r="A310" s="6" t="s">
        <v>793</v>
      </c>
      <c r="B310" s="6" t="s">
        <v>241</v>
      </c>
      <c r="C310" s="6" t="s">
        <v>104</v>
      </c>
      <c r="D310" s="6" t="s">
        <v>9</v>
      </c>
    </row>
    <row r="311" spans="1:4">
      <c r="A311" s="6" t="s">
        <v>653</v>
      </c>
      <c r="B311" s="6" t="s">
        <v>131</v>
      </c>
      <c r="C311" s="6" t="s">
        <v>104</v>
      </c>
      <c r="D311" s="6" t="s">
        <v>12</v>
      </c>
    </row>
    <row r="312" spans="1:4">
      <c r="A312" s="6" t="s">
        <v>1169</v>
      </c>
      <c r="B312" s="6" t="s">
        <v>495</v>
      </c>
      <c r="C312" s="6" t="s">
        <v>104</v>
      </c>
      <c r="D312" s="6" t="s">
        <v>33</v>
      </c>
    </row>
    <row r="313" spans="1:4">
      <c r="A313" s="6" t="s">
        <v>1170</v>
      </c>
      <c r="B313" s="6" t="s">
        <v>495</v>
      </c>
      <c r="C313" s="6" t="s">
        <v>104</v>
      </c>
      <c r="D313" s="6" t="s">
        <v>33</v>
      </c>
    </row>
    <row r="314" spans="1:4">
      <c r="A314" s="6" t="s">
        <v>906</v>
      </c>
      <c r="B314" s="6" t="s">
        <v>329</v>
      </c>
      <c r="C314" s="6" t="s">
        <v>104</v>
      </c>
      <c r="D314" s="6" t="s">
        <v>33</v>
      </c>
    </row>
    <row r="315" spans="1:4">
      <c r="A315" s="6" t="s">
        <v>827</v>
      </c>
      <c r="B315" s="6" t="s">
        <v>272</v>
      </c>
      <c r="C315" s="6" t="s">
        <v>104</v>
      </c>
      <c r="D315" s="6" t="s">
        <v>9</v>
      </c>
    </row>
    <row r="316" spans="1:4">
      <c r="A316" s="6" t="s">
        <v>794</v>
      </c>
      <c r="B316" s="6" t="s">
        <v>242</v>
      </c>
      <c r="C316" s="6" t="s">
        <v>104</v>
      </c>
      <c r="D316" s="6" t="s">
        <v>33</v>
      </c>
    </row>
    <row r="317" spans="1:4">
      <c r="A317" s="6" t="s">
        <v>694</v>
      </c>
      <c r="B317" s="6" t="s">
        <v>164</v>
      </c>
      <c r="C317" s="6" t="s">
        <v>104</v>
      </c>
      <c r="D317" s="6" t="s">
        <v>12</v>
      </c>
    </row>
    <row r="318" spans="1:4">
      <c r="A318" s="6" t="s">
        <v>700</v>
      </c>
      <c r="B318" s="6" t="s">
        <v>164</v>
      </c>
      <c r="C318" s="6" t="s">
        <v>104</v>
      </c>
      <c r="D318" s="6" t="s">
        <v>12</v>
      </c>
    </row>
    <row r="319" spans="1:4">
      <c r="A319" s="6" t="s">
        <v>938</v>
      </c>
      <c r="B319" s="6" t="s">
        <v>347</v>
      </c>
      <c r="C319" s="6" t="s">
        <v>104</v>
      </c>
      <c r="D319" s="6" t="s">
        <v>33</v>
      </c>
    </row>
    <row r="320" spans="1:4">
      <c r="A320" s="6" t="s">
        <v>939</v>
      </c>
      <c r="B320" s="6" t="s">
        <v>347</v>
      </c>
      <c r="C320" s="6" t="s">
        <v>104</v>
      </c>
      <c r="D320" s="6" t="s">
        <v>33</v>
      </c>
    </row>
    <row r="321" spans="1:4">
      <c r="A321" s="6" t="s">
        <v>940</v>
      </c>
      <c r="B321" s="6" t="s">
        <v>347</v>
      </c>
      <c r="C321" s="6" t="s">
        <v>104</v>
      </c>
      <c r="D321" s="6" t="s">
        <v>33</v>
      </c>
    </row>
    <row r="322" spans="1:4">
      <c r="A322" s="6" t="s">
        <v>941</v>
      </c>
      <c r="B322" s="6" t="s">
        <v>347</v>
      </c>
      <c r="C322" s="6" t="s">
        <v>104</v>
      </c>
      <c r="D322" s="6" t="s">
        <v>33</v>
      </c>
    </row>
    <row r="323" spans="1:4">
      <c r="A323" s="6" t="s">
        <v>942</v>
      </c>
      <c r="B323" s="6" t="s">
        <v>347</v>
      </c>
      <c r="C323" s="6" t="s">
        <v>104</v>
      </c>
      <c r="D323" s="6" t="s">
        <v>33</v>
      </c>
    </row>
    <row r="324" spans="1:4">
      <c r="A324" s="6" t="s">
        <v>654</v>
      </c>
      <c r="B324" s="6" t="s">
        <v>132</v>
      </c>
      <c r="C324" s="6" t="s">
        <v>104</v>
      </c>
      <c r="D324" s="6" t="s">
        <v>12</v>
      </c>
    </row>
    <row r="325" spans="1:4">
      <c r="A325" s="6" t="s">
        <v>795</v>
      </c>
      <c r="B325" s="6" t="s">
        <v>243</v>
      </c>
      <c r="C325" s="6" t="s">
        <v>104</v>
      </c>
      <c r="D325" s="6" t="s">
        <v>9</v>
      </c>
    </row>
    <row r="326" spans="1:4">
      <c r="A326" s="6" t="s">
        <v>960</v>
      </c>
      <c r="B326" s="6" t="s">
        <v>362</v>
      </c>
      <c r="C326" s="6" t="s">
        <v>104</v>
      </c>
      <c r="D326" s="6" t="s">
        <v>61</v>
      </c>
    </row>
    <row r="327" spans="1:4">
      <c r="A327" s="6" t="s">
        <v>961</v>
      </c>
      <c r="B327" s="6" t="s">
        <v>362</v>
      </c>
      <c r="C327" s="6" t="s">
        <v>104</v>
      </c>
      <c r="D327" s="6" t="s">
        <v>61</v>
      </c>
    </row>
    <row r="328" spans="1:4">
      <c r="A328" s="6" t="s">
        <v>962</v>
      </c>
      <c r="B328" s="6" t="s">
        <v>362</v>
      </c>
      <c r="C328" s="6" t="s">
        <v>104</v>
      </c>
      <c r="D328" s="6" t="s">
        <v>61</v>
      </c>
    </row>
    <row r="329" spans="1:4">
      <c r="A329" s="6" t="s">
        <v>963</v>
      </c>
      <c r="B329" s="6" t="s">
        <v>362</v>
      </c>
      <c r="C329" s="6" t="s">
        <v>104</v>
      </c>
      <c r="D329" s="6" t="s">
        <v>61</v>
      </c>
    </row>
    <row r="330" spans="1:4">
      <c r="A330" s="6" t="s">
        <v>964</v>
      </c>
      <c r="B330" s="6" t="s">
        <v>362</v>
      </c>
      <c r="C330" s="6" t="s">
        <v>104</v>
      </c>
      <c r="D330" s="6" t="s">
        <v>61</v>
      </c>
    </row>
    <row r="331" spans="1:4">
      <c r="A331" s="6" t="s">
        <v>968</v>
      </c>
      <c r="B331" s="6" t="s">
        <v>362</v>
      </c>
      <c r="C331" s="6" t="s">
        <v>104</v>
      </c>
      <c r="D331" s="6" t="s">
        <v>61</v>
      </c>
    </row>
    <row r="332" spans="1:4">
      <c r="A332" s="6" t="s">
        <v>980</v>
      </c>
      <c r="B332" s="6" t="s">
        <v>376</v>
      </c>
      <c r="C332" s="6" t="s">
        <v>104</v>
      </c>
      <c r="D332" s="6" t="s">
        <v>61</v>
      </c>
    </row>
    <row r="333" spans="1:4">
      <c r="A333" s="6" t="s">
        <v>1075</v>
      </c>
      <c r="B333" s="6" t="s">
        <v>445</v>
      </c>
      <c r="C333" s="6" t="s">
        <v>104</v>
      </c>
      <c r="D333" s="6" t="s">
        <v>19</v>
      </c>
    </row>
    <row r="334" spans="1:4">
      <c r="A334" s="6" t="s">
        <v>828</v>
      </c>
      <c r="B334" s="6" t="s">
        <v>273</v>
      </c>
      <c r="C334" s="6" t="s">
        <v>104</v>
      </c>
      <c r="D334" s="6" t="s">
        <v>9</v>
      </c>
    </row>
    <row r="335" spans="1:4">
      <c r="A335" s="6" t="s">
        <v>981</v>
      </c>
      <c r="B335" s="6" t="s">
        <v>377</v>
      </c>
      <c r="C335" s="6" t="s">
        <v>104</v>
      </c>
      <c r="D335" s="6" t="s">
        <v>61</v>
      </c>
    </row>
    <row r="336" spans="1:4">
      <c r="A336" s="6" t="s">
        <v>1145</v>
      </c>
      <c r="B336" s="6" t="s">
        <v>477</v>
      </c>
      <c r="C336" s="6" t="s">
        <v>104</v>
      </c>
      <c r="D336" s="6" t="s">
        <v>41</v>
      </c>
    </row>
    <row r="337" spans="1:4">
      <c r="A337" s="6" t="s">
        <v>1016</v>
      </c>
      <c r="B337" s="6" t="s">
        <v>408</v>
      </c>
      <c r="C337" s="6" t="s">
        <v>104</v>
      </c>
      <c r="D337" s="6" t="s">
        <v>71</v>
      </c>
    </row>
    <row r="338" spans="1:4">
      <c r="A338" s="6" t="s">
        <v>982</v>
      </c>
      <c r="B338" s="6" t="s">
        <v>378</v>
      </c>
      <c r="C338" s="6" t="s">
        <v>104</v>
      </c>
      <c r="D338" s="6" t="s">
        <v>61</v>
      </c>
    </row>
    <row r="339" spans="1:4">
      <c r="A339" s="6" t="s">
        <v>1292</v>
      </c>
      <c r="B339" s="6" t="s">
        <v>599</v>
      </c>
      <c r="C339" s="6" t="s">
        <v>104</v>
      </c>
      <c r="D339" s="6" t="s">
        <v>69</v>
      </c>
    </row>
    <row r="340" spans="1:4">
      <c r="A340" s="6" t="s">
        <v>899</v>
      </c>
      <c r="B340" s="6" t="s">
        <v>322</v>
      </c>
      <c r="C340" s="6" t="s">
        <v>104</v>
      </c>
      <c r="D340" s="6" t="s">
        <v>47</v>
      </c>
    </row>
    <row r="341" spans="1:4">
      <c r="A341" s="6" t="s">
        <v>1017</v>
      </c>
      <c r="B341" s="6" t="s">
        <v>409</v>
      </c>
      <c r="C341" s="6" t="s">
        <v>104</v>
      </c>
      <c r="D341" s="6" t="s">
        <v>41</v>
      </c>
    </row>
    <row r="342" spans="1:4">
      <c r="A342" s="6" t="s">
        <v>1018</v>
      </c>
      <c r="B342" s="6" t="s">
        <v>410</v>
      </c>
      <c r="C342" s="6" t="s">
        <v>104</v>
      </c>
      <c r="D342" s="6" t="s">
        <v>41</v>
      </c>
    </row>
    <row r="343" spans="1:4">
      <c r="A343" s="6" t="s">
        <v>1253</v>
      </c>
      <c r="B343" s="6" t="s">
        <v>566</v>
      </c>
      <c r="C343" s="6" t="s">
        <v>104</v>
      </c>
      <c r="D343" s="6" t="s">
        <v>28</v>
      </c>
    </row>
    <row r="344" spans="1:4">
      <c r="A344" s="6" t="s">
        <v>1254</v>
      </c>
      <c r="B344" s="6" t="s">
        <v>567</v>
      </c>
      <c r="C344" s="6" t="s">
        <v>104</v>
      </c>
      <c r="D344" s="6" t="s">
        <v>28</v>
      </c>
    </row>
    <row r="345" spans="1:4">
      <c r="A345" s="6" t="s">
        <v>1055</v>
      </c>
      <c r="B345" s="6" t="s">
        <v>434</v>
      </c>
      <c r="C345" s="6" t="s">
        <v>104</v>
      </c>
      <c r="D345" s="6" t="s">
        <v>19</v>
      </c>
    </row>
    <row r="346" spans="1:4">
      <c r="A346" s="6" t="s">
        <v>1293</v>
      </c>
      <c r="B346" s="6" t="s">
        <v>600</v>
      </c>
      <c r="C346" s="6" t="s">
        <v>104</v>
      </c>
      <c r="D346" s="6" t="s">
        <v>69</v>
      </c>
    </row>
    <row r="347" spans="1:4">
      <c r="A347" s="6" t="s">
        <v>900</v>
      </c>
      <c r="B347" s="6" t="s">
        <v>323</v>
      </c>
      <c r="C347" s="6" t="s">
        <v>104</v>
      </c>
      <c r="D347" s="6" t="s">
        <v>33</v>
      </c>
    </row>
    <row r="348" spans="1:4">
      <c r="A348" s="6" t="s">
        <v>1019</v>
      </c>
      <c r="B348" s="6" t="s">
        <v>411</v>
      </c>
      <c r="C348" s="6" t="s">
        <v>104</v>
      </c>
      <c r="D348" s="6" t="s">
        <v>47</v>
      </c>
    </row>
    <row r="349" spans="1:4">
      <c r="A349" s="6" t="s">
        <v>1080</v>
      </c>
      <c r="B349" s="6" t="s">
        <v>450</v>
      </c>
      <c r="C349" s="6" t="s">
        <v>104</v>
      </c>
      <c r="D349" s="6" t="s">
        <v>19</v>
      </c>
    </row>
    <row r="350" spans="1:4">
      <c r="A350" s="6" t="s">
        <v>1081</v>
      </c>
      <c r="B350" s="6" t="s">
        <v>450</v>
      </c>
      <c r="C350" s="6" t="s">
        <v>104</v>
      </c>
      <c r="D350" s="6" t="s">
        <v>19</v>
      </c>
    </row>
    <row r="351" spans="1:4">
      <c r="A351" s="6" t="s">
        <v>1020</v>
      </c>
      <c r="B351" s="6" t="s">
        <v>412</v>
      </c>
      <c r="C351" s="6" t="s">
        <v>104</v>
      </c>
      <c r="D351" s="6" t="s">
        <v>47</v>
      </c>
    </row>
    <row r="352" spans="1:4">
      <c r="A352" s="6" t="s">
        <v>1087</v>
      </c>
      <c r="B352" s="6" t="s">
        <v>453</v>
      </c>
      <c r="C352" s="6" t="s">
        <v>104</v>
      </c>
      <c r="D352" s="6" t="s">
        <v>19</v>
      </c>
    </row>
    <row r="353" spans="1:4">
      <c r="A353" s="6" t="s">
        <v>901</v>
      </c>
      <c r="B353" s="6" t="s">
        <v>324</v>
      </c>
      <c r="C353" s="6" t="s">
        <v>104</v>
      </c>
      <c r="D353" s="6" t="s">
        <v>9</v>
      </c>
    </row>
    <row r="354" spans="1:4">
      <c r="A354" s="6" t="s">
        <v>1216</v>
      </c>
      <c r="B354" s="6" t="s">
        <v>532</v>
      </c>
      <c r="C354" s="6" t="s">
        <v>104</v>
      </c>
      <c r="D354" s="6" t="s">
        <v>28</v>
      </c>
    </row>
    <row r="355" spans="1:4">
      <c r="A355" s="6" t="s">
        <v>943</v>
      </c>
      <c r="B355" s="6" t="s">
        <v>348</v>
      </c>
      <c r="C355" s="6" t="s">
        <v>104</v>
      </c>
      <c r="D355" s="6" t="s">
        <v>4</v>
      </c>
    </row>
    <row r="356" spans="1:4">
      <c r="A356" s="6" t="s">
        <v>936</v>
      </c>
      <c r="B356" s="6" t="s">
        <v>345</v>
      </c>
      <c r="C356" s="6" t="s">
        <v>104</v>
      </c>
      <c r="D356" s="6" t="s">
        <v>44</v>
      </c>
    </row>
    <row r="357" spans="1:4">
      <c r="A357" s="6" t="s">
        <v>1144</v>
      </c>
      <c r="B357" s="6" t="s">
        <v>476</v>
      </c>
      <c r="C357" s="6" t="s">
        <v>104</v>
      </c>
      <c r="D357" s="6" t="s">
        <v>66</v>
      </c>
    </row>
    <row r="358" spans="1:4">
      <c r="A358" s="6" t="s">
        <v>1146</v>
      </c>
      <c r="B358" s="6" t="s">
        <v>476</v>
      </c>
      <c r="C358" s="6" t="s">
        <v>104</v>
      </c>
      <c r="D358" s="6" t="s">
        <v>66</v>
      </c>
    </row>
    <row r="359" spans="1:4">
      <c r="A359" s="6" t="s">
        <v>1149</v>
      </c>
      <c r="B359" s="6" t="s">
        <v>476</v>
      </c>
      <c r="C359" s="6" t="s">
        <v>104</v>
      </c>
      <c r="D359" s="6" t="s">
        <v>66</v>
      </c>
    </row>
    <row r="360" spans="1:4">
      <c r="A360" s="6" t="s">
        <v>731</v>
      </c>
      <c r="B360" s="6" t="s">
        <v>181</v>
      </c>
      <c r="C360" s="6" t="s">
        <v>104</v>
      </c>
      <c r="D360" s="6" t="s">
        <v>17</v>
      </c>
    </row>
    <row r="361" spans="1:4">
      <c r="A361" s="6" t="s">
        <v>983</v>
      </c>
      <c r="B361" s="6" t="s">
        <v>379</v>
      </c>
      <c r="C361" s="6" t="s">
        <v>104</v>
      </c>
      <c r="D361" s="6" t="s">
        <v>61</v>
      </c>
    </row>
    <row r="362" spans="1:4">
      <c r="A362" s="6" t="s">
        <v>902</v>
      </c>
      <c r="B362" s="6" t="s">
        <v>325</v>
      </c>
      <c r="C362" s="6" t="s">
        <v>104</v>
      </c>
      <c r="D362" s="6" t="s">
        <v>47</v>
      </c>
    </row>
    <row r="363" spans="1:4">
      <c r="A363" s="6" t="s">
        <v>732</v>
      </c>
      <c r="B363" s="6" t="s">
        <v>182</v>
      </c>
      <c r="C363" s="6" t="s">
        <v>104</v>
      </c>
      <c r="D363" s="6" t="s">
        <v>17</v>
      </c>
    </row>
    <row r="364" spans="1:4">
      <c r="A364" s="6" t="s">
        <v>829</v>
      </c>
      <c r="B364" s="6" t="s">
        <v>274</v>
      </c>
      <c r="C364" s="6" t="s">
        <v>104</v>
      </c>
      <c r="D364" s="6" t="s">
        <v>9</v>
      </c>
    </row>
    <row r="365" spans="1:4">
      <c r="A365" s="6" t="s">
        <v>764</v>
      </c>
      <c r="B365" s="6" t="s">
        <v>212</v>
      </c>
      <c r="C365" s="6" t="s">
        <v>104</v>
      </c>
      <c r="D365" s="6" t="s">
        <v>12</v>
      </c>
    </row>
    <row r="366" spans="1:4">
      <c r="A366" s="6" t="s">
        <v>1021</v>
      </c>
      <c r="B366" s="6" t="s">
        <v>413</v>
      </c>
      <c r="C366" s="6" t="s">
        <v>104</v>
      </c>
      <c r="D366" s="6" t="s">
        <v>47</v>
      </c>
    </row>
    <row r="367" spans="1:4">
      <c r="A367" s="6" t="s">
        <v>830</v>
      </c>
      <c r="B367" s="6" t="s">
        <v>275</v>
      </c>
      <c r="C367" s="6" t="s">
        <v>104</v>
      </c>
      <c r="D367" s="6" t="s">
        <v>47</v>
      </c>
    </row>
    <row r="368" spans="1:4">
      <c r="A368" s="6" t="s">
        <v>1091</v>
      </c>
      <c r="B368" s="6" t="s">
        <v>456</v>
      </c>
      <c r="C368" s="6" t="s">
        <v>104</v>
      </c>
      <c r="D368" s="6" t="s">
        <v>19</v>
      </c>
    </row>
    <row r="369" spans="1:4">
      <c r="A369" s="6" t="s">
        <v>1092</v>
      </c>
      <c r="B369" s="6" t="s">
        <v>457</v>
      </c>
      <c r="C369" s="6" t="s">
        <v>104</v>
      </c>
      <c r="D369" s="6" t="s">
        <v>19</v>
      </c>
    </row>
    <row r="370" spans="1:4">
      <c r="A370" s="6" t="s">
        <v>1022</v>
      </c>
      <c r="B370" s="6" t="s">
        <v>414</v>
      </c>
      <c r="C370" s="6" t="s">
        <v>104</v>
      </c>
      <c r="D370" s="6" t="s">
        <v>41</v>
      </c>
    </row>
    <row r="371" spans="1:4">
      <c r="A371" s="6" t="s">
        <v>1150</v>
      </c>
      <c r="B371" s="6" t="s">
        <v>479</v>
      </c>
      <c r="C371" s="6" t="s">
        <v>104</v>
      </c>
      <c r="D371" s="6" t="s">
        <v>66</v>
      </c>
    </row>
    <row r="372" spans="1:4">
      <c r="A372" s="6" t="s">
        <v>765</v>
      </c>
      <c r="B372" s="6" t="s">
        <v>213</v>
      </c>
      <c r="C372" s="6" t="s">
        <v>104</v>
      </c>
      <c r="D372" s="6" t="s">
        <v>17</v>
      </c>
    </row>
    <row r="373" spans="1:4">
      <c r="A373" s="6" t="s">
        <v>655</v>
      </c>
      <c r="B373" s="6" t="s">
        <v>133</v>
      </c>
      <c r="C373" s="6" t="s">
        <v>104</v>
      </c>
      <c r="D373" s="6" t="s">
        <v>12</v>
      </c>
    </row>
    <row r="374" spans="1:4">
      <c r="A374" s="6" t="s">
        <v>766</v>
      </c>
      <c r="B374" s="6" t="s">
        <v>214</v>
      </c>
      <c r="C374" s="6" t="s">
        <v>104</v>
      </c>
      <c r="D374" s="6" t="s">
        <v>12</v>
      </c>
    </row>
    <row r="375" spans="1:4">
      <c r="A375" s="6" t="s">
        <v>733</v>
      </c>
      <c r="B375" s="6" t="s">
        <v>183</v>
      </c>
      <c r="C375" s="6" t="s">
        <v>104</v>
      </c>
      <c r="D375" s="6" t="s">
        <v>17</v>
      </c>
    </row>
    <row r="376" spans="1:4">
      <c r="A376" s="6" t="s">
        <v>1217</v>
      </c>
      <c r="B376" s="6" t="s">
        <v>533</v>
      </c>
      <c r="C376" s="6" t="s">
        <v>104</v>
      </c>
      <c r="D376" s="6" t="s">
        <v>28</v>
      </c>
    </row>
    <row r="377" spans="1:4">
      <c r="A377" s="6" t="s">
        <v>967</v>
      </c>
      <c r="B377" s="6" t="s">
        <v>365</v>
      </c>
      <c r="C377" s="6" t="s">
        <v>104</v>
      </c>
      <c r="D377" s="6" t="s">
        <v>61</v>
      </c>
    </row>
    <row r="378" spans="1:4">
      <c r="A378" s="6" t="s">
        <v>1218</v>
      </c>
      <c r="B378" s="6" t="s">
        <v>534</v>
      </c>
      <c r="C378" s="6" t="s">
        <v>104</v>
      </c>
      <c r="D378" s="6" t="s">
        <v>28</v>
      </c>
    </row>
    <row r="379" spans="1:4">
      <c r="A379" s="6" t="s">
        <v>1234</v>
      </c>
      <c r="B379" s="6" t="s">
        <v>534</v>
      </c>
      <c r="C379" s="6" t="s">
        <v>104</v>
      </c>
      <c r="D379" s="6" t="s">
        <v>28</v>
      </c>
    </row>
    <row r="380" spans="1:4">
      <c r="A380" s="6" t="s">
        <v>903</v>
      </c>
      <c r="B380" s="6" t="s">
        <v>326</v>
      </c>
      <c r="C380" s="6" t="s">
        <v>104</v>
      </c>
      <c r="D380" s="6" t="s">
        <v>47</v>
      </c>
    </row>
    <row r="381" spans="1:4">
      <c r="A381" s="6" t="s">
        <v>1201</v>
      </c>
      <c r="B381" s="6" t="s">
        <v>519</v>
      </c>
      <c r="C381" s="6" t="s">
        <v>104</v>
      </c>
      <c r="D381" s="6" t="s">
        <v>19</v>
      </c>
    </row>
    <row r="382" spans="1:4">
      <c r="A382" s="6" t="s">
        <v>1203</v>
      </c>
      <c r="B382" s="6" t="s">
        <v>521</v>
      </c>
      <c r="C382" s="6" t="s">
        <v>104</v>
      </c>
      <c r="D382" s="6" t="s">
        <v>19</v>
      </c>
    </row>
    <row r="383" spans="1:4">
      <c r="A383" s="6" t="s">
        <v>1294</v>
      </c>
      <c r="B383" s="6" t="s">
        <v>69</v>
      </c>
      <c r="C383" s="6" t="s">
        <v>104</v>
      </c>
      <c r="D383" s="6" t="s">
        <v>69</v>
      </c>
    </row>
    <row r="384" spans="1:4">
      <c r="A384" s="6" t="s">
        <v>1295</v>
      </c>
      <c r="B384" s="6" t="s">
        <v>69</v>
      </c>
      <c r="C384" s="6" t="s">
        <v>104</v>
      </c>
      <c r="D384" s="6" t="s">
        <v>69</v>
      </c>
    </row>
    <row r="385" spans="1:4">
      <c r="A385" s="6" t="s">
        <v>1296</v>
      </c>
      <c r="B385" s="6" t="s">
        <v>69</v>
      </c>
      <c r="C385" s="6" t="s">
        <v>104</v>
      </c>
      <c r="D385" s="6" t="s">
        <v>69</v>
      </c>
    </row>
    <row r="386" spans="1:4">
      <c r="A386" s="6" t="s">
        <v>1298</v>
      </c>
      <c r="B386" s="6" t="s">
        <v>69</v>
      </c>
      <c r="C386" s="6" t="s">
        <v>104</v>
      </c>
      <c r="D386" s="6" t="s">
        <v>69</v>
      </c>
    </row>
    <row r="387" spans="1:4">
      <c r="A387" s="6" t="s">
        <v>1299</v>
      </c>
      <c r="B387" s="6" t="s">
        <v>69</v>
      </c>
      <c r="C387" s="6" t="s">
        <v>104</v>
      </c>
      <c r="D387" s="6" t="s">
        <v>69</v>
      </c>
    </row>
    <row r="388" spans="1:4">
      <c r="A388" s="6" t="s">
        <v>1300</v>
      </c>
      <c r="B388" s="6" t="s">
        <v>69</v>
      </c>
      <c r="C388" s="6" t="s">
        <v>104</v>
      </c>
      <c r="D388" s="6" t="s">
        <v>69</v>
      </c>
    </row>
    <row r="389" spans="1:4">
      <c r="A389" s="6" t="s">
        <v>831</v>
      </c>
      <c r="B389" s="6" t="s">
        <v>276</v>
      </c>
      <c r="C389" s="6" t="s">
        <v>104</v>
      </c>
      <c r="D389" s="6" t="s">
        <v>9</v>
      </c>
    </row>
    <row r="390" spans="1:4">
      <c r="A390" s="6" t="s">
        <v>768</v>
      </c>
      <c r="B390" s="6" t="s">
        <v>216</v>
      </c>
      <c r="C390" s="6" t="s">
        <v>104</v>
      </c>
      <c r="D390" s="6" t="s">
        <v>9</v>
      </c>
    </row>
    <row r="391" spans="1:4">
      <c r="A391" s="6" t="s">
        <v>1179</v>
      </c>
      <c r="B391" s="6" t="s">
        <v>500</v>
      </c>
      <c r="C391" s="6" t="s">
        <v>104</v>
      </c>
      <c r="D391" s="6" t="s">
        <v>19</v>
      </c>
    </row>
    <row r="392" spans="1:4">
      <c r="A392" s="6" t="s">
        <v>985</v>
      </c>
      <c r="B392" s="6" t="s">
        <v>381</v>
      </c>
      <c r="C392" s="6" t="s">
        <v>104</v>
      </c>
      <c r="D392" s="6" t="s">
        <v>4</v>
      </c>
    </row>
    <row r="393" spans="1:4">
      <c r="A393" s="6" t="s">
        <v>984</v>
      </c>
      <c r="B393" s="6" t="s">
        <v>380</v>
      </c>
      <c r="C393" s="6" t="s">
        <v>104</v>
      </c>
      <c r="D393" s="6" t="s">
        <v>4</v>
      </c>
    </row>
    <row r="394" spans="1:4">
      <c r="A394" s="6" t="s">
        <v>1181</v>
      </c>
      <c r="B394" s="6" t="s">
        <v>502</v>
      </c>
      <c r="C394" s="6" t="s">
        <v>104</v>
      </c>
      <c r="D394" s="6" t="s">
        <v>19</v>
      </c>
    </row>
    <row r="395" spans="1:4">
      <c r="A395" s="6" t="s">
        <v>1182</v>
      </c>
      <c r="B395" s="6" t="s">
        <v>503</v>
      </c>
      <c r="C395" s="6" t="s">
        <v>104</v>
      </c>
      <c r="D395" s="6" t="s">
        <v>19</v>
      </c>
    </row>
    <row r="396" spans="1:4">
      <c r="A396" s="6" t="s">
        <v>1184</v>
      </c>
      <c r="B396" s="6" t="s">
        <v>505</v>
      </c>
      <c r="C396" s="6" t="s">
        <v>104</v>
      </c>
      <c r="D396" s="6" t="s">
        <v>19</v>
      </c>
    </row>
    <row r="397" spans="1:4">
      <c r="A397" s="6" t="s">
        <v>1185</v>
      </c>
      <c r="B397" s="6" t="s">
        <v>506</v>
      </c>
      <c r="C397" s="6" t="s">
        <v>104</v>
      </c>
      <c r="D397" s="6" t="s">
        <v>19</v>
      </c>
    </row>
    <row r="398" spans="1:4">
      <c r="A398" s="6" t="s">
        <v>1186</v>
      </c>
      <c r="B398" s="6" t="s">
        <v>507</v>
      </c>
      <c r="C398" s="6" t="s">
        <v>104</v>
      </c>
      <c r="D398" s="6" t="s">
        <v>19</v>
      </c>
    </row>
    <row r="399" spans="1:4">
      <c r="A399" s="6" t="s">
        <v>1183</v>
      </c>
      <c r="B399" s="6" t="s">
        <v>504</v>
      </c>
      <c r="C399" s="6" t="s">
        <v>104</v>
      </c>
      <c r="D399" s="6" t="s">
        <v>19</v>
      </c>
    </row>
    <row r="400" spans="1:4">
      <c r="A400" s="6" t="s">
        <v>1204</v>
      </c>
      <c r="B400" s="6" t="s">
        <v>522</v>
      </c>
      <c r="C400" s="6" t="s">
        <v>104</v>
      </c>
      <c r="D400" s="6" t="s">
        <v>19</v>
      </c>
    </row>
    <row r="401" spans="1:4">
      <c r="A401" s="6" t="s">
        <v>1023</v>
      </c>
      <c r="B401" s="6" t="s">
        <v>415</v>
      </c>
      <c r="C401" s="6" t="s">
        <v>104</v>
      </c>
      <c r="D401" s="6" t="s">
        <v>71</v>
      </c>
    </row>
    <row r="402" spans="1:4">
      <c r="A402" s="6" t="s">
        <v>734</v>
      </c>
      <c r="B402" s="6" t="s">
        <v>184</v>
      </c>
      <c r="C402" s="6" t="s">
        <v>104</v>
      </c>
      <c r="D402" s="6" t="s">
        <v>17</v>
      </c>
    </row>
    <row r="403" spans="1:4">
      <c r="A403" s="6" t="s">
        <v>656</v>
      </c>
      <c r="B403" s="6" t="s">
        <v>134</v>
      </c>
      <c r="C403" s="6" t="s">
        <v>104</v>
      </c>
      <c r="D403" s="6" t="s">
        <v>12</v>
      </c>
    </row>
    <row r="404" spans="1:4">
      <c r="A404" s="6" t="s">
        <v>937</v>
      </c>
      <c r="B404" s="6" t="s">
        <v>346</v>
      </c>
      <c r="C404" s="6" t="s">
        <v>104</v>
      </c>
      <c r="D404" s="6" t="s">
        <v>44</v>
      </c>
    </row>
    <row r="405" spans="1:4">
      <c r="A405" s="6" t="s">
        <v>1303</v>
      </c>
      <c r="B405" s="6" t="s">
        <v>604</v>
      </c>
      <c r="C405" s="6" t="s">
        <v>104</v>
      </c>
      <c r="D405" s="6" t="s">
        <v>71</v>
      </c>
    </row>
    <row r="406" spans="1:4">
      <c r="A406" s="6" t="s">
        <v>1304</v>
      </c>
      <c r="B406" s="6" t="s">
        <v>604</v>
      </c>
      <c r="C406" s="6" t="s">
        <v>104</v>
      </c>
      <c r="D406" s="6" t="s">
        <v>71</v>
      </c>
    </row>
    <row r="407" spans="1:4">
      <c r="A407" s="6" t="s">
        <v>944</v>
      </c>
      <c r="B407" s="6" t="s">
        <v>349</v>
      </c>
      <c r="C407" s="6" t="s">
        <v>104</v>
      </c>
      <c r="D407" s="6" t="s">
        <v>33</v>
      </c>
    </row>
    <row r="408" spans="1:4">
      <c r="A408" s="6" t="s">
        <v>834</v>
      </c>
      <c r="B408" s="6" t="s">
        <v>279</v>
      </c>
      <c r="C408" s="6" t="s">
        <v>104</v>
      </c>
      <c r="D408" s="6" t="s">
        <v>9</v>
      </c>
    </row>
    <row r="409" spans="1:4">
      <c r="A409" s="6" t="s">
        <v>1152</v>
      </c>
      <c r="B409" s="6" t="s">
        <v>481</v>
      </c>
      <c r="C409" s="6" t="s">
        <v>104</v>
      </c>
      <c r="D409" s="6" t="s">
        <v>41</v>
      </c>
    </row>
    <row r="410" spans="1:4">
      <c r="A410" s="6" t="s">
        <v>1255</v>
      </c>
      <c r="B410" s="6" t="s">
        <v>568</v>
      </c>
      <c r="C410" s="6" t="s">
        <v>104</v>
      </c>
      <c r="D410" s="6" t="s">
        <v>28</v>
      </c>
    </row>
    <row r="411" spans="1:4">
      <c r="A411" s="6" t="s">
        <v>945</v>
      </c>
      <c r="B411" s="6" t="s">
        <v>350</v>
      </c>
      <c r="C411" s="6" t="s">
        <v>104</v>
      </c>
      <c r="D411" s="6" t="s">
        <v>33</v>
      </c>
    </row>
    <row r="412" spans="1:4">
      <c r="A412" s="6" t="s">
        <v>1301</v>
      </c>
      <c r="B412" s="6" t="s">
        <v>602</v>
      </c>
      <c r="C412" s="6" t="s">
        <v>104</v>
      </c>
      <c r="D412" s="6" t="s">
        <v>69</v>
      </c>
    </row>
    <row r="413" spans="1:4">
      <c r="A413" s="6" t="s">
        <v>1307</v>
      </c>
      <c r="B413" s="6" t="s">
        <v>607</v>
      </c>
      <c r="C413" s="6" t="s">
        <v>104</v>
      </c>
      <c r="D413" s="6" t="s">
        <v>66</v>
      </c>
    </row>
    <row r="414" spans="1:4">
      <c r="A414" s="6" t="s">
        <v>1256</v>
      </c>
      <c r="B414" s="6" t="s">
        <v>569</v>
      </c>
      <c r="C414" s="6" t="s">
        <v>104</v>
      </c>
      <c r="D414" s="6" t="s">
        <v>28</v>
      </c>
    </row>
    <row r="415" spans="1:4">
      <c r="A415" s="6" t="s">
        <v>1153</v>
      </c>
      <c r="B415" s="6" t="s">
        <v>482</v>
      </c>
      <c r="C415" s="6" t="s">
        <v>104</v>
      </c>
      <c r="D415" s="6" t="s">
        <v>66</v>
      </c>
    </row>
    <row r="416" spans="1:4">
      <c r="A416" s="6" t="s">
        <v>1154</v>
      </c>
      <c r="B416" s="6" t="s">
        <v>482</v>
      </c>
      <c r="C416" s="6" t="s">
        <v>104</v>
      </c>
      <c r="D416" s="6" t="s">
        <v>66</v>
      </c>
    </row>
    <row r="417" spans="1:4">
      <c r="A417" s="6" t="s">
        <v>735</v>
      </c>
      <c r="B417" s="6" t="s">
        <v>185</v>
      </c>
      <c r="C417" s="6" t="s">
        <v>104</v>
      </c>
      <c r="D417" s="6" t="s">
        <v>17</v>
      </c>
    </row>
    <row r="418" spans="1:4">
      <c r="A418" s="6" t="s">
        <v>1219</v>
      </c>
      <c r="B418" s="6" t="s">
        <v>535</v>
      </c>
      <c r="C418" s="6" t="s">
        <v>104</v>
      </c>
      <c r="D418" s="6" t="s">
        <v>28</v>
      </c>
    </row>
    <row r="419" spans="1:4">
      <c r="A419" s="6" t="s">
        <v>835</v>
      </c>
      <c r="B419" s="6" t="s">
        <v>280</v>
      </c>
      <c r="C419" s="6" t="s">
        <v>104</v>
      </c>
      <c r="D419" s="6" t="s">
        <v>9</v>
      </c>
    </row>
    <row r="420" spans="1:4">
      <c r="A420" s="6" t="s">
        <v>661</v>
      </c>
      <c r="B420" s="6" t="s">
        <v>137</v>
      </c>
      <c r="C420" s="6" t="s">
        <v>104</v>
      </c>
      <c r="D420" s="6" t="s">
        <v>12</v>
      </c>
    </row>
    <row r="421" spans="1:4">
      <c r="A421" s="6" t="s">
        <v>1024</v>
      </c>
      <c r="B421" s="6" t="s">
        <v>416</v>
      </c>
      <c r="C421" s="6" t="s">
        <v>104</v>
      </c>
      <c r="D421" s="6" t="s">
        <v>41</v>
      </c>
    </row>
    <row r="422" spans="1:4">
      <c r="A422" s="6" t="s">
        <v>836</v>
      </c>
      <c r="B422" s="6" t="s">
        <v>281</v>
      </c>
      <c r="C422" s="6" t="s">
        <v>104</v>
      </c>
      <c r="D422" s="6" t="s">
        <v>9</v>
      </c>
    </row>
    <row r="423" spans="1:4">
      <c r="A423" s="6" t="s">
        <v>1155</v>
      </c>
      <c r="B423" s="6" t="s">
        <v>483</v>
      </c>
      <c r="C423" s="6" t="s">
        <v>104</v>
      </c>
      <c r="D423" s="6" t="s">
        <v>41</v>
      </c>
    </row>
    <row r="424" spans="1:4">
      <c r="A424" s="6" t="s">
        <v>946</v>
      </c>
      <c r="B424" s="6" t="s">
        <v>351</v>
      </c>
      <c r="C424" s="6" t="s">
        <v>104</v>
      </c>
      <c r="D424" s="6" t="s">
        <v>33</v>
      </c>
    </row>
    <row r="425" spans="1:4">
      <c r="A425" s="6" t="s">
        <v>957</v>
      </c>
      <c r="B425" s="6" t="s">
        <v>351</v>
      </c>
      <c r="C425" s="6" t="s">
        <v>104</v>
      </c>
      <c r="D425" s="6" t="s">
        <v>33</v>
      </c>
    </row>
    <row r="426" spans="1:4">
      <c r="A426" s="6" t="s">
        <v>1025</v>
      </c>
      <c r="B426" s="6" t="s">
        <v>417</v>
      </c>
      <c r="C426" s="6" t="s">
        <v>104</v>
      </c>
      <c r="D426" s="6" t="s">
        <v>41</v>
      </c>
    </row>
    <row r="427" spans="1:4">
      <c r="A427" s="6" t="s">
        <v>1257</v>
      </c>
      <c r="B427" s="6" t="s">
        <v>570</v>
      </c>
      <c r="C427" s="6" t="s">
        <v>104</v>
      </c>
      <c r="D427" s="6" t="s">
        <v>28</v>
      </c>
    </row>
    <row r="428" spans="1:4">
      <c r="A428" s="6" t="s">
        <v>837</v>
      </c>
      <c r="B428" s="6" t="s">
        <v>282</v>
      </c>
      <c r="C428" s="6" t="s">
        <v>104</v>
      </c>
      <c r="D428" s="6" t="s">
        <v>9</v>
      </c>
    </row>
    <row r="429" spans="1:4">
      <c r="A429" s="6" t="s">
        <v>1178</v>
      </c>
      <c r="B429" s="6" t="s">
        <v>499</v>
      </c>
      <c r="C429" s="6" t="s">
        <v>104</v>
      </c>
      <c r="D429" s="6" t="s">
        <v>19</v>
      </c>
    </row>
    <row r="430" spans="1:4">
      <c r="A430" s="6" t="s">
        <v>1096</v>
      </c>
      <c r="B430" s="6" t="s">
        <v>461</v>
      </c>
      <c r="C430" s="6" t="s">
        <v>104</v>
      </c>
      <c r="D430" s="6" t="s">
        <v>41</v>
      </c>
    </row>
    <row r="431" spans="1:4">
      <c r="A431" s="6" t="s">
        <v>657</v>
      </c>
      <c r="B431" s="6" t="s">
        <v>135</v>
      </c>
      <c r="C431" s="6" t="s">
        <v>104</v>
      </c>
      <c r="D431" s="6" t="s">
        <v>12</v>
      </c>
    </row>
    <row r="432" spans="1:4">
      <c r="A432" s="6" t="s">
        <v>658</v>
      </c>
      <c r="B432" s="6" t="s">
        <v>135</v>
      </c>
      <c r="C432" s="6" t="s">
        <v>104</v>
      </c>
      <c r="D432" s="6" t="s">
        <v>12</v>
      </c>
    </row>
    <row r="433" spans="1:4">
      <c r="A433" s="6" t="s">
        <v>660</v>
      </c>
      <c r="B433" s="6" t="s">
        <v>135</v>
      </c>
      <c r="C433" s="6" t="s">
        <v>104</v>
      </c>
      <c r="D433" s="6" t="s">
        <v>12</v>
      </c>
    </row>
    <row r="434" spans="1:4">
      <c r="A434" s="6" t="s">
        <v>832</v>
      </c>
      <c r="B434" s="6" t="s">
        <v>277</v>
      </c>
      <c r="C434" s="6" t="s">
        <v>104</v>
      </c>
      <c r="D434" s="6" t="s">
        <v>9</v>
      </c>
    </row>
    <row r="435" spans="1:4">
      <c r="A435" s="6" t="s">
        <v>833</v>
      </c>
      <c r="B435" s="6" t="s">
        <v>278</v>
      </c>
      <c r="C435" s="6" t="s">
        <v>104</v>
      </c>
      <c r="D435" s="6" t="s">
        <v>9</v>
      </c>
    </row>
    <row r="436" spans="1:4">
      <c r="A436" s="6" t="s">
        <v>769</v>
      </c>
      <c r="B436" s="6" t="s">
        <v>217</v>
      </c>
      <c r="C436" s="6" t="s">
        <v>104</v>
      </c>
      <c r="D436" s="6" t="s">
        <v>12</v>
      </c>
    </row>
    <row r="437" spans="1:4">
      <c r="A437" s="6" t="s">
        <v>1308</v>
      </c>
      <c r="B437" s="6" t="s">
        <v>608</v>
      </c>
      <c r="C437" s="6" t="s">
        <v>104</v>
      </c>
      <c r="D437" s="6" t="s">
        <v>71</v>
      </c>
    </row>
    <row r="438" spans="1:4">
      <c r="A438" s="6" t="s">
        <v>1026</v>
      </c>
      <c r="B438" s="6" t="s">
        <v>418</v>
      </c>
      <c r="C438" s="6" t="s">
        <v>104</v>
      </c>
      <c r="D438" s="6" t="s">
        <v>41</v>
      </c>
    </row>
    <row r="439" spans="1:4">
      <c r="A439" s="6" t="s">
        <v>1027</v>
      </c>
      <c r="B439" s="6" t="s">
        <v>419</v>
      </c>
      <c r="C439" s="6" t="s">
        <v>104</v>
      </c>
      <c r="D439" s="6" t="s">
        <v>71</v>
      </c>
    </row>
    <row r="440" spans="1:4">
      <c r="A440" s="6" t="s">
        <v>947</v>
      </c>
      <c r="B440" s="6" t="s">
        <v>352</v>
      </c>
      <c r="C440" s="6" t="s">
        <v>104</v>
      </c>
      <c r="D440" s="6" t="s">
        <v>33</v>
      </c>
    </row>
    <row r="441" spans="1:4">
      <c r="A441" s="6" t="s">
        <v>1220</v>
      </c>
      <c r="B441" s="6" t="s">
        <v>536</v>
      </c>
      <c r="C441" s="6" t="s">
        <v>104</v>
      </c>
      <c r="D441" s="6" t="s">
        <v>28</v>
      </c>
    </row>
    <row r="442" spans="1:4">
      <c r="A442" s="6" t="s">
        <v>662</v>
      </c>
      <c r="B442" s="6" t="s">
        <v>138</v>
      </c>
      <c r="C442" s="6" t="s">
        <v>104</v>
      </c>
      <c r="D442" s="6" t="s">
        <v>9</v>
      </c>
    </row>
    <row r="443" spans="1:4">
      <c r="A443" s="6" t="s">
        <v>1028</v>
      </c>
      <c r="B443" s="6" t="s">
        <v>420</v>
      </c>
      <c r="C443" s="6" t="s">
        <v>104</v>
      </c>
      <c r="D443" s="6" t="s">
        <v>41</v>
      </c>
    </row>
    <row r="444" spans="1:4">
      <c r="A444" s="6" t="s">
        <v>1221</v>
      </c>
      <c r="B444" s="6" t="s">
        <v>537</v>
      </c>
      <c r="C444" s="6" t="s">
        <v>104</v>
      </c>
      <c r="D444" s="6" t="s">
        <v>69</v>
      </c>
    </row>
    <row r="445" spans="1:4">
      <c r="A445" s="6" t="s">
        <v>770</v>
      </c>
      <c r="B445" s="6" t="s">
        <v>218</v>
      </c>
      <c r="C445" s="6" t="s">
        <v>104</v>
      </c>
      <c r="D445" s="6" t="s">
        <v>9</v>
      </c>
    </row>
    <row r="446" spans="1:4">
      <c r="A446" s="6" t="s">
        <v>1258</v>
      </c>
      <c r="B446" s="6" t="s">
        <v>571</v>
      </c>
      <c r="C446" s="6" t="s">
        <v>104</v>
      </c>
      <c r="D446" s="6" t="s">
        <v>28</v>
      </c>
    </row>
    <row r="447" spans="1:4">
      <c r="A447" s="6" t="s">
        <v>1259</v>
      </c>
      <c r="B447" s="6" t="s">
        <v>572</v>
      </c>
      <c r="C447" s="6" t="s">
        <v>104</v>
      </c>
      <c r="D447" s="6" t="s">
        <v>28</v>
      </c>
    </row>
    <row r="448" spans="1:4">
      <c r="A448" s="6" t="s">
        <v>736</v>
      </c>
      <c r="B448" s="6" t="s">
        <v>186</v>
      </c>
      <c r="C448" s="6" t="s">
        <v>104</v>
      </c>
      <c r="D448" s="6" t="s">
        <v>17</v>
      </c>
    </row>
    <row r="449" spans="1:4">
      <c r="A449" s="6" t="s">
        <v>838</v>
      </c>
      <c r="B449" s="6" t="s">
        <v>283</v>
      </c>
      <c r="C449" s="6" t="s">
        <v>104</v>
      </c>
      <c r="D449" s="6" t="s">
        <v>9</v>
      </c>
    </row>
    <row r="450" spans="1:4">
      <c r="A450" s="6" t="s">
        <v>663</v>
      </c>
      <c r="B450" s="6" t="s">
        <v>139</v>
      </c>
      <c r="C450" s="6" t="s">
        <v>104</v>
      </c>
      <c r="D450" s="6" t="s">
        <v>12</v>
      </c>
    </row>
    <row r="451" spans="1:4">
      <c r="A451" s="6" t="s">
        <v>873</v>
      </c>
      <c r="B451" s="6" t="s">
        <v>306</v>
      </c>
      <c r="C451" s="6" t="s">
        <v>104</v>
      </c>
      <c r="D451" s="6" t="s">
        <v>9</v>
      </c>
    </row>
    <row r="452" spans="1:4">
      <c r="A452" s="6" t="s">
        <v>987</v>
      </c>
      <c r="B452" s="6" t="s">
        <v>383</v>
      </c>
      <c r="C452" s="6" t="s">
        <v>104</v>
      </c>
      <c r="D452" s="6" t="s">
        <v>61</v>
      </c>
    </row>
    <row r="453" spans="1:4">
      <c r="A453" s="6" t="s">
        <v>988</v>
      </c>
      <c r="B453" s="6" t="s">
        <v>383</v>
      </c>
      <c r="C453" s="6" t="s">
        <v>104</v>
      </c>
      <c r="D453" s="6" t="s">
        <v>61</v>
      </c>
    </row>
    <row r="454" spans="1:4">
      <c r="A454" s="6" t="s">
        <v>1156</v>
      </c>
      <c r="B454" s="6" t="s">
        <v>484</v>
      </c>
      <c r="C454" s="6" t="s">
        <v>104</v>
      </c>
      <c r="D454" s="6" t="s">
        <v>41</v>
      </c>
    </row>
    <row r="455" spans="1:4">
      <c r="A455" s="6" t="s">
        <v>796</v>
      </c>
      <c r="B455" s="6" t="s">
        <v>244</v>
      </c>
      <c r="C455" s="6" t="s">
        <v>104</v>
      </c>
      <c r="D455" s="6" t="s">
        <v>33</v>
      </c>
    </row>
    <row r="456" spans="1:4">
      <c r="A456" s="6" t="s">
        <v>771</v>
      </c>
      <c r="B456" s="6" t="s">
        <v>219</v>
      </c>
      <c r="C456" s="6" t="s">
        <v>104</v>
      </c>
      <c r="D456" s="6" t="s">
        <v>9</v>
      </c>
    </row>
    <row r="457" spans="1:4">
      <c r="A457" s="6" t="s">
        <v>948</v>
      </c>
      <c r="B457" s="6" t="s">
        <v>353</v>
      </c>
      <c r="C457" s="6" t="s">
        <v>104</v>
      </c>
      <c r="D457" s="6" t="s">
        <v>33</v>
      </c>
    </row>
    <row r="458" spans="1:4">
      <c r="A458" s="6" t="s">
        <v>713</v>
      </c>
      <c r="B458" s="6" t="s">
        <v>166</v>
      </c>
      <c r="C458" s="6" t="s">
        <v>104</v>
      </c>
      <c r="D458" s="6" t="s">
        <v>17</v>
      </c>
    </row>
    <row r="459" spans="1:4">
      <c r="A459" s="6" t="s">
        <v>714</v>
      </c>
      <c r="B459" s="6" t="s">
        <v>166</v>
      </c>
      <c r="C459" s="6" t="s">
        <v>104</v>
      </c>
      <c r="D459" s="6" t="s">
        <v>17</v>
      </c>
    </row>
    <row r="460" spans="1:4">
      <c r="A460" s="6" t="s">
        <v>715</v>
      </c>
      <c r="B460" s="6" t="s">
        <v>166</v>
      </c>
      <c r="C460" s="6" t="s">
        <v>104</v>
      </c>
      <c r="D460" s="6" t="s">
        <v>17</v>
      </c>
    </row>
    <row r="461" spans="1:4">
      <c r="A461" s="6" t="s">
        <v>664</v>
      </c>
      <c r="B461" s="6" t="s">
        <v>140</v>
      </c>
      <c r="C461" s="6" t="s">
        <v>104</v>
      </c>
      <c r="D461" s="6" t="s">
        <v>12</v>
      </c>
    </row>
    <row r="462" spans="1:4">
      <c r="A462" s="6" t="s">
        <v>1305</v>
      </c>
      <c r="B462" s="6" t="s">
        <v>605</v>
      </c>
      <c r="C462" s="6" t="s">
        <v>104</v>
      </c>
      <c r="D462" s="6" t="s">
        <v>71</v>
      </c>
    </row>
    <row r="463" spans="1:4">
      <c r="A463" s="6" t="s">
        <v>1157</v>
      </c>
      <c r="B463" s="6" t="s">
        <v>485</v>
      </c>
      <c r="C463" s="6" t="s">
        <v>104</v>
      </c>
      <c r="D463" s="6" t="s">
        <v>41</v>
      </c>
    </row>
    <row r="464" spans="1:4">
      <c r="A464" s="6" t="s">
        <v>1158</v>
      </c>
      <c r="B464" s="6" t="s">
        <v>485</v>
      </c>
      <c r="C464" s="6" t="s">
        <v>104</v>
      </c>
      <c r="D464" s="6" t="s">
        <v>41</v>
      </c>
    </row>
    <row r="465" spans="1:4">
      <c r="A465" s="6" t="s">
        <v>1159</v>
      </c>
      <c r="B465" s="6" t="s">
        <v>485</v>
      </c>
      <c r="C465" s="6" t="s">
        <v>104</v>
      </c>
      <c r="D465" s="6" t="s">
        <v>41</v>
      </c>
    </row>
    <row r="466" spans="1:4">
      <c r="A466" s="6" t="s">
        <v>1162</v>
      </c>
      <c r="B466" s="6" t="s">
        <v>488</v>
      </c>
      <c r="C466" s="6" t="s">
        <v>104</v>
      </c>
      <c r="D466" s="6" t="s">
        <v>41</v>
      </c>
    </row>
    <row r="467" spans="1:4">
      <c r="A467" s="6" t="s">
        <v>1222</v>
      </c>
      <c r="B467" s="6" t="s">
        <v>538</v>
      </c>
      <c r="C467" s="6" t="s">
        <v>104</v>
      </c>
      <c r="D467" s="6" t="s">
        <v>28</v>
      </c>
    </row>
    <row r="468" spans="1:4">
      <c r="A468" s="6" t="s">
        <v>989</v>
      </c>
      <c r="B468" s="6" t="s">
        <v>384</v>
      </c>
      <c r="C468" s="6" t="s">
        <v>104</v>
      </c>
      <c r="D468" s="6" t="s">
        <v>61</v>
      </c>
    </row>
    <row r="469" spans="1:4">
      <c r="A469" s="6" t="s">
        <v>839</v>
      </c>
      <c r="B469" s="6" t="s">
        <v>284</v>
      </c>
      <c r="C469" s="6" t="s">
        <v>104</v>
      </c>
      <c r="D469" s="6" t="s">
        <v>9</v>
      </c>
    </row>
    <row r="470" spans="1:4">
      <c r="A470" s="6" t="s">
        <v>1260</v>
      </c>
      <c r="B470" s="6" t="s">
        <v>573</v>
      </c>
      <c r="C470" s="6" t="s">
        <v>104</v>
      </c>
      <c r="D470" s="6" t="s">
        <v>28</v>
      </c>
    </row>
    <row r="471" spans="1:4">
      <c r="A471" s="6" t="s">
        <v>1084</v>
      </c>
      <c r="B471" s="6" t="s">
        <v>452</v>
      </c>
      <c r="C471" s="6" t="s">
        <v>104</v>
      </c>
      <c r="D471" s="6" t="s">
        <v>41</v>
      </c>
    </row>
    <row r="472" spans="1:4">
      <c r="A472" s="6" t="s">
        <v>1085</v>
      </c>
      <c r="B472" s="6" t="s">
        <v>452</v>
      </c>
      <c r="C472" s="6" t="s">
        <v>104</v>
      </c>
      <c r="D472" s="6" t="s">
        <v>41</v>
      </c>
    </row>
    <row r="473" spans="1:4">
      <c r="A473" s="6" t="s">
        <v>1086</v>
      </c>
      <c r="B473" s="6" t="s">
        <v>452</v>
      </c>
      <c r="C473" s="6" t="s">
        <v>104</v>
      </c>
      <c r="D473" s="6" t="s">
        <v>19</v>
      </c>
    </row>
    <row r="474" spans="1:4">
      <c r="A474" s="6" t="s">
        <v>1117</v>
      </c>
      <c r="B474" s="6" t="s">
        <v>452</v>
      </c>
      <c r="C474" s="6" t="s">
        <v>104</v>
      </c>
      <c r="D474" s="6" t="s">
        <v>41</v>
      </c>
    </row>
    <row r="475" spans="1:4">
      <c r="A475" s="6" t="s">
        <v>1163</v>
      </c>
      <c r="B475" s="6" t="s">
        <v>489</v>
      </c>
      <c r="C475" s="6" t="s">
        <v>104</v>
      </c>
      <c r="D475" s="6" t="s">
        <v>66</v>
      </c>
    </row>
    <row r="476" spans="1:4">
      <c r="A476" s="6" t="s">
        <v>1309</v>
      </c>
      <c r="B476" s="6" t="s">
        <v>609</v>
      </c>
      <c r="C476" s="6" t="s">
        <v>104</v>
      </c>
      <c r="D476" s="6" t="s">
        <v>66</v>
      </c>
    </row>
    <row r="477" spans="1:4">
      <c r="A477" s="6" t="s">
        <v>1310</v>
      </c>
      <c r="B477" s="6" t="s">
        <v>610</v>
      </c>
      <c r="C477" s="6" t="s">
        <v>104</v>
      </c>
      <c r="D477" s="6" t="s">
        <v>66</v>
      </c>
    </row>
    <row r="478" spans="1:4">
      <c r="A478" s="6" t="s">
        <v>949</v>
      </c>
      <c r="B478" s="6" t="s">
        <v>354</v>
      </c>
      <c r="C478" s="6" t="s">
        <v>104</v>
      </c>
      <c r="D478" s="6" t="s">
        <v>33</v>
      </c>
    </row>
    <row r="479" spans="1:4">
      <c r="A479" s="6" t="s">
        <v>1066</v>
      </c>
      <c r="B479" s="6" t="s">
        <v>442</v>
      </c>
      <c r="C479" s="6" t="s">
        <v>104</v>
      </c>
      <c r="D479" s="6" t="s">
        <v>19</v>
      </c>
    </row>
    <row r="480" spans="1:4">
      <c r="A480" s="6" t="s">
        <v>1311</v>
      </c>
      <c r="B480" s="6" t="s">
        <v>611</v>
      </c>
      <c r="C480" s="6" t="s">
        <v>104</v>
      </c>
      <c r="D480" s="6" t="s">
        <v>71</v>
      </c>
    </row>
    <row r="481" spans="1:4">
      <c r="A481" s="6" t="s">
        <v>1078</v>
      </c>
      <c r="B481" s="6" t="s">
        <v>448</v>
      </c>
      <c r="C481" s="6" t="s">
        <v>104</v>
      </c>
      <c r="D481" s="6" t="s">
        <v>19</v>
      </c>
    </row>
    <row r="482" spans="1:4">
      <c r="A482" s="6" t="s">
        <v>737</v>
      </c>
      <c r="B482" s="6" t="s">
        <v>187</v>
      </c>
      <c r="C482" s="6" t="s">
        <v>104</v>
      </c>
      <c r="D482" s="6" t="s">
        <v>17</v>
      </c>
    </row>
    <row r="483" spans="1:4">
      <c r="A483" s="6" t="s">
        <v>840</v>
      </c>
      <c r="B483" s="6" t="s">
        <v>285</v>
      </c>
      <c r="C483" s="6" t="s">
        <v>104</v>
      </c>
      <c r="D483" s="6" t="s">
        <v>9</v>
      </c>
    </row>
    <row r="484" spans="1:4">
      <c r="A484" s="6" t="s">
        <v>1312</v>
      </c>
      <c r="B484" s="6" t="s">
        <v>612</v>
      </c>
      <c r="C484" s="6" t="s">
        <v>104</v>
      </c>
      <c r="D484" s="6" t="s">
        <v>69</v>
      </c>
    </row>
    <row r="485" spans="1:4">
      <c r="A485" s="6" t="s">
        <v>1164</v>
      </c>
      <c r="B485" s="6" t="s">
        <v>490</v>
      </c>
      <c r="C485" s="6" t="s">
        <v>104</v>
      </c>
      <c r="D485" s="6" t="s">
        <v>41</v>
      </c>
    </row>
    <row r="486" spans="1:4">
      <c r="A486" s="6" t="s">
        <v>990</v>
      </c>
      <c r="B486" s="6" t="s">
        <v>385</v>
      </c>
      <c r="C486" s="6" t="s">
        <v>104</v>
      </c>
      <c r="D486" s="6" t="s">
        <v>61</v>
      </c>
    </row>
    <row r="487" spans="1:4">
      <c r="A487" s="6" t="s">
        <v>1060</v>
      </c>
      <c r="B487" s="6" t="s">
        <v>437</v>
      </c>
      <c r="C487" s="6" t="s">
        <v>104</v>
      </c>
      <c r="D487" s="6" t="s">
        <v>19</v>
      </c>
    </row>
    <row r="488" spans="1:4">
      <c r="A488" s="6" t="s">
        <v>772</v>
      </c>
      <c r="B488" s="6" t="s">
        <v>220</v>
      </c>
      <c r="C488" s="6" t="s">
        <v>104</v>
      </c>
      <c r="D488" s="6" t="s">
        <v>12</v>
      </c>
    </row>
    <row r="489" spans="1:4">
      <c r="A489" s="6" t="s">
        <v>991</v>
      </c>
      <c r="B489" s="6" t="s">
        <v>386</v>
      </c>
      <c r="C489" s="6" t="s">
        <v>104</v>
      </c>
      <c r="D489" s="6" t="s">
        <v>4</v>
      </c>
    </row>
    <row r="490" spans="1:4">
      <c r="A490" s="6" t="s">
        <v>1048</v>
      </c>
      <c r="B490" s="6" t="s">
        <v>430</v>
      </c>
      <c r="C490" s="6" t="s">
        <v>104</v>
      </c>
      <c r="D490" s="6" t="s">
        <v>19</v>
      </c>
    </row>
    <row r="491" spans="1:4">
      <c r="A491" s="6" t="s">
        <v>1049</v>
      </c>
      <c r="B491" s="6" t="s">
        <v>431</v>
      </c>
      <c r="C491" s="6" t="s">
        <v>104</v>
      </c>
      <c r="D491" s="6" t="s">
        <v>19</v>
      </c>
    </row>
    <row r="492" spans="1:4">
      <c r="A492" s="6" t="s">
        <v>773</v>
      </c>
      <c r="B492" s="6" t="s">
        <v>221</v>
      </c>
      <c r="C492" s="6" t="s">
        <v>104</v>
      </c>
      <c r="D492" s="6" t="s">
        <v>9</v>
      </c>
    </row>
    <row r="493" spans="1:4">
      <c r="A493" s="6" t="s">
        <v>665</v>
      </c>
      <c r="B493" s="6" t="s">
        <v>141</v>
      </c>
      <c r="C493" s="6" t="s">
        <v>104</v>
      </c>
      <c r="D493" s="6" t="s">
        <v>12</v>
      </c>
    </row>
    <row r="494" spans="1:4">
      <c r="A494" s="6" t="s">
        <v>841</v>
      </c>
      <c r="B494" s="6" t="s">
        <v>286</v>
      </c>
      <c r="C494" s="6" t="s">
        <v>104</v>
      </c>
      <c r="D494" s="6" t="s">
        <v>9</v>
      </c>
    </row>
    <row r="495" spans="1:4">
      <c r="A495" s="6" t="s">
        <v>1223</v>
      </c>
      <c r="B495" s="6" t="s">
        <v>539</v>
      </c>
      <c r="C495" s="6" t="s">
        <v>104</v>
      </c>
      <c r="D495" s="6" t="s">
        <v>28</v>
      </c>
    </row>
    <row r="496" spans="1:4">
      <c r="A496" s="6" t="s">
        <v>1224</v>
      </c>
      <c r="B496" s="6" t="s">
        <v>540</v>
      </c>
      <c r="C496" s="6" t="s">
        <v>104</v>
      </c>
      <c r="D496" s="6" t="s">
        <v>28</v>
      </c>
    </row>
    <row r="497" spans="1:4">
      <c r="A497" s="6" t="s">
        <v>992</v>
      </c>
      <c r="B497" s="6" t="s">
        <v>387</v>
      </c>
      <c r="C497" s="6" t="s">
        <v>104</v>
      </c>
      <c r="D497" s="6" t="s">
        <v>61</v>
      </c>
    </row>
    <row r="498" spans="1:4">
      <c r="A498" s="6" t="s">
        <v>993</v>
      </c>
      <c r="B498" s="6" t="s">
        <v>387</v>
      </c>
      <c r="C498" s="6" t="s">
        <v>104</v>
      </c>
      <c r="D498" s="6" t="s">
        <v>61</v>
      </c>
    </row>
    <row r="499" spans="1:4">
      <c r="A499" s="6" t="s">
        <v>986</v>
      </c>
      <c r="B499" s="6" t="s">
        <v>382</v>
      </c>
      <c r="C499" s="6" t="s">
        <v>104</v>
      </c>
      <c r="D499" s="6" t="s">
        <v>4</v>
      </c>
    </row>
    <row r="500" spans="1:4">
      <c r="A500" s="6" t="s">
        <v>738</v>
      </c>
      <c r="B500" s="6" t="s">
        <v>188</v>
      </c>
      <c r="C500" s="6" t="s">
        <v>104</v>
      </c>
      <c r="D500" s="6" t="s">
        <v>17</v>
      </c>
    </row>
    <row r="501" spans="1:4">
      <c r="A501" s="6" t="s">
        <v>1225</v>
      </c>
      <c r="B501" s="6" t="s">
        <v>541</v>
      </c>
      <c r="C501" s="6" t="s">
        <v>104</v>
      </c>
      <c r="D501" s="6" t="s">
        <v>28</v>
      </c>
    </row>
    <row r="502" spans="1:4">
      <c r="A502" s="6" t="s">
        <v>965</v>
      </c>
      <c r="B502" s="6" t="s">
        <v>363</v>
      </c>
      <c r="C502" s="6" t="s">
        <v>104</v>
      </c>
      <c r="D502" s="6" t="s">
        <v>19</v>
      </c>
    </row>
    <row r="503" spans="1:4">
      <c r="A503" s="6" t="s">
        <v>739</v>
      </c>
      <c r="B503" s="6" t="s">
        <v>189</v>
      </c>
      <c r="C503" s="6" t="s">
        <v>104</v>
      </c>
      <c r="D503" s="6" t="s">
        <v>17</v>
      </c>
    </row>
    <row r="504" spans="1:4">
      <c r="A504" s="6" t="s">
        <v>1029</v>
      </c>
      <c r="B504" s="6" t="s">
        <v>421</v>
      </c>
      <c r="C504" s="6" t="s">
        <v>104</v>
      </c>
      <c r="D504" s="6" t="s">
        <v>41</v>
      </c>
    </row>
    <row r="505" spans="1:4">
      <c r="A505" s="6" t="s">
        <v>1313</v>
      </c>
      <c r="B505" s="6" t="s">
        <v>613</v>
      </c>
      <c r="C505" s="6" t="s">
        <v>104</v>
      </c>
      <c r="D505" s="6" t="s">
        <v>71</v>
      </c>
    </row>
    <row r="506" spans="1:4">
      <c r="A506" s="6" t="s">
        <v>1030</v>
      </c>
      <c r="B506" s="6" t="s">
        <v>422</v>
      </c>
      <c r="C506" s="6" t="s">
        <v>104</v>
      </c>
      <c r="D506" s="6" t="s">
        <v>71</v>
      </c>
    </row>
    <row r="507" spans="1:4">
      <c r="A507" s="6" t="s">
        <v>740</v>
      </c>
      <c r="B507" s="6" t="s">
        <v>190</v>
      </c>
      <c r="C507" s="6" t="s">
        <v>104</v>
      </c>
      <c r="D507" s="6" t="s">
        <v>17</v>
      </c>
    </row>
    <row r="508" spans="1:4">
      <c r="A508" s="6" t="s">
        <v>774</v>
      </c>
      <c r="B508" s="6" t="s">
        <v>222</v>
      </c>
      <c r="C508" s="6" t="s">
        <v>104</v>
      </c>
      <c r="D508" s="6" t="s">
        <v>12</v>
      </c>
    </row>
    <row r="509" spans="1:4">
      <c r="A509" s="6" t="s">
        <v>1031</v>
      </c>
      <c r="B509" s="6" t="s">
        <v>423</v>
      </c>
      <c r="C509" s="6" t="s">
        <v>104</v>
      </c>
      <c r="D509" s="6" t="s">
        <v>71</v>
      </c>
    </row>
    <row r="510" spans="1:4">
      <c r="A510" s="6" t="s">
        <v>904</v>
      </c>
      <c r="B510" s="6" t="s">
        <v>327</v>
      </c>
      <c r="C510" s="6" t="s">
        <v>104</v>
      </c>
      <c r="D510" s="6" t="s">
        <v>47</v>
      </c>
    </row>
    <row r="511" spans="1:4">
      <c r="A511" s="6" t="s">
        <v>797</v>
      </c>
      <c r="B511" s="6" t="s">
        <v>245</v>
      </c>
      <c r="C511" s="6" t="s">
        <v>104</v>
      </c>
      <c r="D511" s="6" t="s">
        <v>33</v>
      </c>
    </row>
    <row r="512" spans="1:4">
      <c r="A512" s="6" t="s">
        <v>842</v>
      </c>
      <c r="B512" s="6" t="s">
        <v>287</v>
      </c>
      <c r="C512" s="6" t="s">
        <v>104</v>
      </c>
      <c r="D512" s="6" t="s">
        <v>9</v>
      </c>
    </row>
    <row r="513" spans="1:4">
      <c r="A513" s="6" t="s">
        <v>843</v>
      </c>
      <c r="B513" s="6" t="s">
        <v>287</v>
      </c>
      <c r="C513" s="6" t="s">
        <v>104</v>
      </c>
      <c r="D513" s="6" t="s">
        <v>9</v>
      </c>
    </row>
    <row r="514" spans="1:4">
      <c r="A514" s="6" t="s">
        <v>666</v>
      </c>
      <c r="B514" s="6" t="s">
        <v>142</v>
      </c>
      <c r="C514" s="6" t="s">
        <v>104</v>
      </c>
      <c r="D514" s="6" t="s">
        <v>12</v>
      </c>
    </row>
    <row r="515" spans="1:4">
      <c r="A515" s="6" t="s">
        <v>1226</v>
      </c>
      <c r="B515" s="6" t="s">
        <v>542</v>
      </c>
      <c r="C515" s="6" t="s">
        <v>104</v>
      </c>
      <c r="D515" s="6" t="s">
        <v>28</v>
      </c>
    </row>
    <row r="516" spans="1:4">
      <c r="A516" s="6" t="s">
        <v>1227</v>
      </c>
      <c r="B516" s="6" t="s">
        <v>543</v>
      </c>
      <c r="C516" s="6" t="s">
        <v>104</v>
      </c>
      <c r="D516" s="6" t="s">
        <v>28</v>
      </c>
    </row>
    <row r="517" spans="1:4">
      <c r="A517" s="6" t="s">
        <v>1290</v>
      </c>
      <c r="B517" s="6" t="s">
        <v>598</v>
      </c>
      <c r="C517" s="6" t="s">
        <v>104</v>
      </c>
      <c r="D517" s="6" t="s">
        <v>81</v>
      </c>
    </row>
    <row r="518" spans="1:4">
      <c r="A518" s="6" t="s">
        <v>1291</v>
      </c>
      <c r="B518" s="6" t="s">
        <v>598</v>
      </c>
      <c r="C518" s="6" t="s">
        <v>104</v>
      </c>
      <c r="D518" s="6" t="s">
        <v>81</v>
      </c>
    </row>
    <row r="519" spans="1:4">
      <c r="A519" s="6" t="s">
        <v>1072</v>
      </c>
      <c r="B519" s="6" t="s">
        <v>444</v>
      </c>
      <c r="C519" s="6" t="s">
        <v>104</v>
      </c>
      <c r="D519" s="6" t="s">
        <v>19</v>
      </c>
    </row>
    <row r="520" spans="1:4">
      <c r="A520" s="6" t="s">
        <v>1073</v>
      </c>
      <c r="B520" s="6" t="s">
        <v>444</v>
      </c>
      <c r="C520" s="6" t="s">
        <v>104</v>
      </c>
      <c r="D520" s="6" t="s">
        <v>19</v>
      </c>
    </row>
    <row r="521" spans="1:4">
      <c r="A521" s="6" t="s">
        <v>1074</v>
      </c>
      <c r="B521" s="6" t="s">
        <v>444</v>
      </c>
      <c r="C521" s="6" t="s">
        <v>104</v>
      </c>
      <c r="D521" s="6" t="s">
        <v>19</v>
      </c>
    </row>
    <row r="522" spans="1:4">
      <c r="A522" s="6" t="s">
        <v>668</v>
      </c>
      <c r="B522" s="6" t="s">
        <v>144</v>
      </c>
      <c r="C522" s="6" t="s">
        <v>104</v>
      </c>
      <c r="D522" s="6" t="s">
        <v>9</v>
      </c>
    </row>
    <row r="523" spans="1:4">
      <c r="A523" s="6" t="s">
        <v>1161</v>
      </c>
      <c r="B523" s="6" t="s">
        <v>487</v>
      </c>
      <c r="C523" s="6" t="s">
        <v>104</v>
      </c>
      <c r="D523" s="6" t="s">
        <v>41</v>
      </c>
    </row>
    <row r="524" spans="1:4">
      <c r="A524" s="6" t="s">
        <v>1261</v>
      </c>
      <c r="B524" s="6" t="s">
        <v>574</v>
      </c>
      <c r="C524" s="6" t="s">
        <v>104</v>
      </c>
      <c r="D524" s="6" t="s">
        <v>28</v>
      </c>
    </row>
    <row r="525" spans="1:4">
      <c r="A525" s="6" t="s">
        <v>1302</v>
      </c>
      <c r="B525" s="6" t="s">
        <v>603</v>
      </c>
      <c r="C525" s="6" t="s">
        <v>104</v>
      </c>
      <c r="D525" s="6" t="s">
        <v>69</v>
      </c>
    </row>
    <row r="526" spans="1:4">
      <c r="A526" s="6" t="s">
        <v>775</v>
      </c>
      <c r="B526" s="6" t="s">
        <v>223</v>
      </c>
      <c r="C526" s="6" t="s">
        <v>104</v>
      </c>
      <c r="D526" s="6" t="s">
        <v>12</v>
      </c>
    </row>
    <row r="527" spans="1:4">
      <c r="A527" s="6" t="s">
        <v>1262</v>
      </c>
      <c r="B527" s="6" t="s">
        <v>575</v>
      </c>
      <c r="C527" s="6" t="s">
        <v>104</v>
      </c>
      <c r="D527" s="6" t="s">
        <v>28</v>
      </c>
    </row>
    <row r="528" spans="1:4">
      <c r="A528" s="6" t="s">
        <v>1165</v>
      </c>
      <c r="B528" s="6" t="s">
        <v>491</v>
      </c>
      <c r="C528" s="6" t="s">
        <v>104</v>
      </c>
      <c r="D528" s="6" t="s">
        <v>66</v>
      </c>
    </row>
    <row r="529" spans="1:4">
      <c r="A529" s="6" t="s">
        <v>741</v>
      </c>
      <c r="B529" s="6" t="s">
        <v>191</v>
      </c>
      <c r="C529" s="6" t="s">
        <v>104</v>
      </c>
      <c r="D529" s="6" t="s">
        <v>17</v>
      </c>
    </row>
    <row r="530" spans="1:4">
      <c r="A530" s="6" t="s">
        <v>845</v>
      </c>
      <c r="B530" s="6" t="s">
        <v>289</v>
      </c>
      <c r="C530" s="6" t="s">
        <v>104</v>
      </c>
      <c r="D530" s="6" t="s">
        <v>9</v>
      </c>
    </row>
    <row r="531" spans="1:4">
      <c r="A531" s="6" t="s">
        <v>669</v>
      </c>
      <c r="B531" s="6" t="s">
        <v>145</v>
      </c>
      <c r="C531" s="6" t="s">
        <v>104</v>
      </c>
      <c r="D531" s="6" t="s">
        <v>12</v>
      </c>
    </row>
    <row r="532" spans="1:4">
      <c r="A532" s="6" t="s">
        <v>994</v>
      </c>
      <c r="B532" s="6" t="s">
        <v>388</v>
      </c>
      <c r="C532" s="6" t="s">
        <v>104</v>
      </c>
      <c r="D532" s="6" t="s">
        <v>61</v>
      </c>
    </row>
    <row r="533" spans="1:4">
      <c r="A533" s="6" t="s">
        <v>1263</v>
      </c>
      <c r="B533" s="6" t="s">
        <v>576</v>
      </c>
      <c r="C533" s="6" t="s">
        <v>104</v>
      </c>
      <c r="D533" s="6" t="s">
        <v>28</v>
      </c>
    </row>
    <row r="534" spans="1:4">
      <c r="A534" s="6" t="s">
        <v>846</v>
      </c>
      <c r="B534" s="6" t="s">
        <v>290</v>
      </c>
      <c r="C534" s="6" t="s">
        <v>104</v>
      </c>
      <c r="D534" s="6" t="s">
        <v>9</v>
      </c>
    </row>
    <row r="535" spans="1:4">
      <c r="A535" s="6" t="s">
        <v>743</v>
      </c>
      <c r="B535" s="6" t="s">
        <v>193</v>
      </c>
      <c r="C535" s="6" t="s">
        <v>104</v>
      </c>
      <c r="D535" s="6" t="s">
        <v>17</v>
      </c>
    </row>
    <row r="536" spans="1:4">
      <c r="A536" s="6" t="s">
        <v>1264</v>
      </c>
      <c r="B536" s="6" t="s">
        <v>577</v>
      </c>
      <c r="C536" s="6" t="s">
        <v>104</v>
      </c>
      <c r="D536" s="6" t="s">
        <v>28</v>
      </c>
    </row>
    <row r="537" spans="1:4">
      <c r="A537" s="6" t="s">
        <v>1032</v>
      </c>
      <c r="B537" s="6" t="s">
        <v>424</v>
      </c>
      <c r="C537" s="6" t="s">
        <v>104</v>
      </c>
      <c r="D537" s="6" t="s">
        <v>71</v>
      </c>
    </row>
    <row r="538" spans="1:4">
      <c r="A538" s="6" t="s">
        <v>1265</v>
      </c>
      <c r="B538" s="6" t="s">
        <v>578</v>
      </c>
      <c r="C538" s="6" t="s">
        <v>104</v>
      </c>
      <c r="D538" s="6" t="s">
        <v>28</v>
      </c>
    </row>
    <row r="539" spans="1:4">
      <c r="A539" s="6" t="s">
        <v>1095</v>
      </c>
      <c r="B539" s="6" t="s">
        <v>460</v>
      </c>
      <c r="C539" s="6" t="s">
        <v>104</v>
      </c>
      <c r="D539" s="6" t="s">
        <v>41</v>
      </c>
    </row>
    <row r="540" spans="1:4">
      <c r="A540" s="6" t="s">
        <v>1266</v>
      </c>
      <c r="B540" s="6" t="s">
        <v>579</v>
      </c>
      <c r="C540" s="6" t="s">
        <v>104</v>
      </c>
      <c r="D540" s="6" t="s">
        <v>28</v>
      </c>
    </row>
    <row r="541" spans="1:4">
      <c r="A541" s="6" t="s">
        <v>667</v>
      </c>
      <c r="B541" s="6" t="s">
        <v>143</v>
      </c>
      <c r="C541" s="6" t="s">
        <v>104</v>
      </c>
      <c r="D541" s="6" t="s">
        <v>12</v>
      </c>
    </row>
    <row r="542" spans="1:4">
      <c r="A542" s="6" t="s">
        <v>905</v>
      </c>
      <c r="B542" s="6" t="s">
        <v>328</v>
      </c>
      <c r="C542" s="6" t="s">
        <v>104</v>
      </c>
      <c r="D542" s="6" t="s">
        <v>47</v>
      </c>
    </row>
    <row r="543" spans="1:4">
      <c r="A543" s="6" t="s">
        <v>844</v>
      </c>
      <c r="B543" s="6" t="s">
        <v>288</v>
      </c>
      <c r="C543" s="6" t="s">
        <v>104</v>
      </c>
      <c r="D543" s="6" t="s">
        <v>9</v>
      </c>
    </row>
    <row r="544" spans="1:4">
      <c r="A544" s="6" t="s">
        <v>742</v>
      </c>
      <c r="B544" s="6" t="s">
        <v>192</v>
      </c>
      <c r="C544" s="6" t="s">
        <v>104</v>
      </c>
      <c r="D544" s="6" t="s">
        <v>17</v>
      </c>
    </row>
    <row r="545" spans="1:4">
      <c r="A545" s="6" t="s">
        <v>670</v>
      </c>
      <c r="B545" s="6" t="s">
        <v>146</v>
      </c>
      <c r="C545" s="6" t="s">
        <v>104</v>
      </c>
      <c r="D545" s="6" t="s">
        <v>12</v>
      </c>
    </row>
    <row r="546" spans="1:4">
      <c r="A546" s="6" t="s">
        <v>847</v>
      </c>
      <c r="B546" s="6" t="s">
        <v>291</v>
      </c>
      <c r="C546" s="6" t="s">
        <v>104</v>
      </c>
      <c r="D546" s="6" t="s">
        <v>9</v>
      </c>
    </row>
    <row r="547" spans="1:4">
      <c r="A547" s="6" t="s">
        <v>689</v>
      </c>
      <c r="B547" s="6" t="s">
        <v>163</v>
      </c>
      <c r="C547" s="6" t="s">
        <v>104</v>
      </c>
      <c r="D547" s="6" t="s">
        <v>12</v>
      </c>
    </row>
    <row r="548" spans="1:4">
      <c r="A548" s="6" t="s">
        <v>690</v>
      </c>
      <c r="B548" s="6" t="s">
        <v>163</v>
      </c>
      <c r="C548" s="6" t="s">
        <v>104</v>
      </c>
      <c r="D548" s="6" t="s">
        <v>12</v>
      </c>
    </row>
    <row r="549" spans="1:4">
      <c r="A549" s="6" t="s">
        <v>691</v>
      </c>
      <c r="B549" s="6" t="s">
        <v>163</v>
      </c>
      <c r="C549" s="6" t="s">
        <v>104</v>
      </c>
      <c r="D549" s="6" t="s">
        <v>12</v>
      </c>
    </row>
    <row r="550" spans="1:4">
      <c r="A550" s="6" t="s">
        <v>692</v>
      </c>
      <c r="B550" s="6" t="s">
        <v>163</v>
      </c>
      <c r="C550" s="6" t="s">
        <v>104</v>
      </c>
      <c r="D550" s="6" t="s">
        <v>12</v>
      </c>
    </row>
    <row r="551" spans="1:4">
      <c r="A551" s="6" t="s">
        <v>693</v>
      </c>
      <c r="B551" s="6" t="s">
        <v>163</v>
      </c>
      <c r="C551" s="6" t="s">
        <v>104</v>
      </c>
      <c r="D551" s="6" t="s">
        <v>12</v>
      </c>
    </row>
    <row r="552" spans="1:4">
      <c r="A552" s="6" t="s">
        <v>695</v>
      </c>
      <c r="B552" s="6" t="s">
        <v>163</v>
      </c>
      <c r="C552" s="6" t="s">
        <v>104</v>
      </c>
      <c r="D552" s="6" t="s">
        <v>12</v>
      </c>
    </row>
    <row r="553" spans="1:4">
      <c r="A553" s="6" t="s">
        <v>696</v>
      </c>
      <c r="B553" s="6" t="s">
        <v>163</v>
      </c>
      <c r="C553" s="6" t="s">
        <v>104</v>
      </c>
      <c r="D553" s="6" t="s">
        <v>12</v>
      </c>
    </row>
    <row r="554" spans="1:4">
      <c r="A554" s="6" t="s">
        <v>697</v>
      </c>
      <c r="B554" s="6" t="s">
        <v>163</v>
      </c>
      <c r="C554" s="6" t="s">
        <v>104</v>
      </c>
      <c r="D554" s="6" t="s">
        <v>12</v>
      </c>
    </row>
    <row r="555" spans="1:4">
      <c r="A555" s="6" t="s">
        <v>698</v>
      </c>
      <c r="B555" s="6" t="s">
        <v>163</v>
      </c>
      <c r="C555" s="6" t="s">
        <v>104</v>
      </c>
      <c r="D555" s="6" t="s">
        <v>12</v>
      </c>
    </row>
    <row r="556" spans="1:4">
      <c r="A556" s="6" t="s">
        <v>699</v>
      </c>
      <c r="B556" s="6" t="s">
        <v>163</v>
      </c>
      <c r="C556" s="6" t="s">
        <v>104</v>
      </c>
      <c r="D556" s="6" t="s">
        <v>12</v>
      </c>
    </row>
    <row r="557" spans="1:4">
      <c r="A557" s="6" t="s">
        <v>701</v>
      </c>
      <c r="B557" s="6" t="s">
        <v>163</v>
      </c>
      <c r="C557" s="6" t="s">
        <v>104</v>
      </c>
      <c r="D557" s="6" t="s">
        <v>12</v>
      </c>
    </row>
    <row r="558" spans="1:4">
      <c r="A558" s="6" t="s">
        <v>702</v>
      </c>
      <c r="B558" s="6" t="s">
        <v>163</v>
      </c>
      <c r="C558" s="6" t="s">
        <v>104</v>
      </c>
      <c r="D558" s="6" t="s">
        <v>12</v>
      </c>
    </row>
    <row r="559" spans="1:4">
      <c r="A559" s="6" t="s">
        <v>703</v>
      </c>
      <c r="B559" s="6" t="s">
        <v>163</v>
      </c>
      <c r="C559" s="6" t="s">
        <v>104</v>
      </c>
      <c r="D559" s="6" t="s">
        <v>12</v>
      </c>
    </row>
    <row r="560" spans="1:4">
      <c r="A560" s="6" t="s">
        <v>704</v>
      </c>
      <c r="B560" s="6" t="s">
        <v>163</v>
      </c>
      <c r="C560" s="6" t="s">
        <v>104</v>
      </c>
      <c r="D560" s="6" t="s">
        <v>12</v>
      </c>
    </row>
    <row r="561" spans="1:4">
      <c r="A561" s="6" t="s">
        <v>705</v>
      </c>
      <c r="B561" s="6" t="s">
        <v>163</v>
      </c>
      <c r="C561" s="6" t="s">
        <v>104</v>
      </c>
      <c r="D561" s="6" t="s">
        <v>12</v>
      </c>
    </row>
    <row r="562" spans="1:4">
      <c r="A562" s="6" t="s">
        <v>706</v>
      </c>
      <c r="B562" s="6" t="s">
        <v>163</v>
      </c>
      <c r="C562" s="6" t="s">
        <v>104</v>
      </c>
      <c r="D562" s="6" t="s">
        <v>12</v>
      </c>
    </row>
    <row r="563" spans="1:4">
      <c r="A563" s="6" t="s">
        <v>707</v>
      </c>
      <c r="B563" s="6" t="s">
        <v>163</v>
      </c>
      <c r="C563" s="6" t="s">
        <v>104</v>
      </c>
      <c r="D563" s="6" t="s">
        <v>12</v>
      </c>
    </row>
    <row r="564" spans="1:4">
      <c r="A564" s="6" t="s">
        <v>708</v>
      </c>
      <c r="B564" s="6" t="s">
        <v>163</v>
      </c>
      <c r="C564" s="6" t="s">
        <v>104</v>
      </c>
      <c r="D564" s="6" t="s">
        <v>12</v>
      </c>
    </row>
    <row r="565" spans="1:4">
      <c r="A565" s="6" t="s">
        <v>710</v>
      </c>
      <c r="B565" s="6" t="s">
        <v>163</v>
      </c>
      <c r="C565" s="6" t="s">
        <v>104</v>
      </c>
      <c r="D565" s="6" t="s">
        <v>12</v>
      </c>
    </row>
    <row r="566" spans="1:4">
      <c r="A566" s="6" t="s">
        <v>711</v>
      </c>
      <c r="B566" s="6" t="s">
        <v>163</v>
      </c>
      <c r="C566" s="6" t="s">
        <v>104</v>
      </c>
      <c r="D566" s="6" t="s">
        <v>12</v>
      </c>
    </row>
    <row r="567" spans="1:4">
      <c r="A567" s="6" t="s">
        <v>712</v>
      </c>
      <c r="B567" s="6" t="s">
        <v>163</v>
      </c>
      <c r="C567" s="6" t="s">
        <v>104</v>
      </c>
      <c r="D567" s="6" t="s">
        <v>12</v>
      </c>
    </row>
    <row r="568" spans="1:4">
      <c r="A568" s="6" t="s">
        <v>848</v>
      </c>
      <c r="B568" s="6" t="s">
        <v>292</v>
      </c>
      <c r="C568" s="6" t="s">
        <v>104</v>
      </c>
      <c r="D568" s="6" t="s">
        <v>9</v>
      </c>
    </row>
    <row r="569" spans="1:4">
      <c r="A569" s="6" t="s">
        <v>798</v>
      </c>
      <c r="B569" s="6" t="s">
        <v>246</v>
      </c>
      <c r="C569" s="6" t="s">
        <v>104</v>
      </c>
      <c r="D569" s="6" t="s">
        <v>33</v>
      </c>
    </row>
    <row r="570" spans="1:4">
      <c r="A570" s="6" t="s">
        <v>744</v>
      </c>
      <c r="B570" s="6" t="s">
        <v>194</v>
      </c>
      <c r="C570" s="6" t="s">
        <v>104</v>
      </c>
      <c r="D570" s="6" t="s">
        <v>17</v>
      </c>
    </row>
    <row r="571" spans="1:4">
      <c r="A571" s="6" t="s">
        <v>745</v>
      </c>
      <c r="B571" s="6" t="s">
        <v>194</v>
      </c>
      <c r="C571" s="6" t="s">
        <v>104</v>
      </c>
      <c r="D571" s="6" t="s">
        <v>17</v>
      </c>
    </row>
    <row r="572" spans="1:4">
      <c r="A572" s="6" t="s">
        <v>1088</v>
      </c>
      <c r="B572" s="6" t="s">
        <v>454</v>
      </c>
      <c r="C572" s="6" t="s">
        <v>104</v>
      </c>
      <c r="D572" s="6" t="s">
        <v>33</v>
      </c>
    </row>
    <row r="573" spans="1:4">
      <c r="A573" s="6" t="s">
        <v>1033</v>
      </c>
      <c r="B573" s="6" t="s">
        <v>425</v>
      </c>
      <c r="C573" s="6" t="s">
        <v>104</v>
      </c>
      <c r="D573" s="6" t="s">
        <v>66</v>
      </c>
    </row>
    <row r="574" spans="1:4">
      <c r="A574" s="6" t="s">
        <v>907</v>
      </c>
      <c r="B574" s="6" t="s">
        <v>330</v>
      </c>
      <c r="C574" s="6" t="s">
        <v>104</v>
      </c>
      <c r="D574" s="6" t="s">
        <v>33</v>
      </c>
    </row>
    <row r="575" spans="1:4">
      <c r="A575" s="6" t="s">
        <v>849</v>
      </c>
      <c r="B575" s="6" t="s">
        <v>293</v>
      </c>
      <c r="C575" s="6" t="s">
        <v>104</v>
      </c>
      <c r="D575" s="6" t="s">
        <v>9</v>
      </c>
    </row>
    <row r="576" spans="1:4">
      <c r="A576" s="6" t="s">
        <v>908</v>
      </c>
      <c r="B576" s="6" t="s">
        <v>331</v>
      </c>
      <c r="C576" s="6" t="s">
        <v>104</v>
      </c>
      <c r="D576" s="6" t="s">
        <v>33</v>
      </c>
    </row>
    <row r="577" spans="1:4">
      <c r="A577" s="6" t="s">
        <v>776</v>
      </c>
      <c r="B577" s="6" t="s">
        <v>224</v>
      </c>
      <c r="C577" s="6" t="s">
        <v>104</v>
      </c>
      <c r="D577" s="6" t="s">
        <v>12</v>
      </c>
    </row>
    <row r="578" spans="1:4">
      <c r="A578" s="6" t="s">
        <v>861</v>
      </c>
      <c r="B578" s="6" t="s">
        <v>303</v>
      </c>
      <c r="C578" s="6" t="s">
        <v>104</v>
      </c>
      <c r="D578" s="6" t="s">
        <v>9</v>
      </c>
    </row>
    <row r="579" spans="1:4">
      <c r="A579" s="6" t="s">
        <v>966</v>
      </c>
      <c r="B579" s="6" t="s">
        <v>364</v>
      </c>
      <c r="C579" s="6" t="s">
        <v>104</v>
      </c>
      <c r="D579" s="6" t="s">
        <v>61</v>
      </c>
    </row>
    <row r="580" spans="1:4">
      <c r="A580" s="6" t="s">
        <v>1314</v>
      </c>
      <c r="B580" s="6" t="s">
        <v>614</v>
      </c>
      <c r="C580" s="6" t="s">
        <v>104</v>
      </c>
      <c r="D580" s="6" t="s">
        <v>81</v>
      </c>
    </row>
    <row r="581" spans="1:4">
      <c r="A581" s="6" t="s">
        <v>1316</v>
      </c>
      <c r="B581" s="6" t="s">
        <v>616</v>
      </c>
      <c r="C581" s="6" t="s">
        <v>104</v>
      </c>
      <c r="D581" s="6" t="s">
        <v>66</v>
      </c>
    </row>
    <row r="582" spans="1:4">
      <c r="A582" s="6" t="s">
        <v>1317</v>
      </c>
      <c r="B582" s="6" t="s">
        <v>616</v>
      </c>
      <c r="C582" s="6" t="s">
        <v>104</v>
      </c>
      <c r="D582" s="6" t="s">
        <v>66</v>
      </c>
    </row>
    <row r="583" spans="1:4">
      <c r="A583" s="6" t="s">
        <v>799</v>
      </c>
      <c r="B583" s="6" t="s">
        <v>247</v>
      </c>
      <c r="C583" s="6" t="s">
        <v>104</v>
      </c>
      <c r="D583" s="6" t="s">
        <v>9</v>
      </c>
    </row>
    <row r="584" spans="1:4">
      <c r="A584" s="6" t="s">
        <v>950</v>
      </c>
      <c r="B584" s="6" t="s">
        <v>355</v>
      </c>
      <c r="C584" s="6" t="s">
        <v>104</v>
      </c>
      <c r="D584" s="6" t="s">
        <v>33</v>
      </c>
    </row>
    <row r="585" spans="1:4">
      <c r="A585" s="6" t="s">
        <v>671</v>
      </c>
      <c r="B585" s="6" t="s">
        <v>147</v>
      </c>
      <c r="C585" s="6" t="s">
        <v>104</v>
      </c>
      <c r="D585" s="6" t="s">
        <v>12</v>
      </c>
    </row>
    <row r="586" spans="1:4">
      <c r="A586" s="6" t="s">
        <v>672</v>
      </c>
      <c r="B586" s="6" t="s">
        <v>148</v>
      </c>
      <c r="C586" s="6" t="s">
        <v>104</v>
      </c>
      <c r="D586" s="6" t="s">
        <v>12</v>
      </c>
    </row>
    <row r="587" spans="1:4">
      <c r="A587" s="6" t="s">
        <v>995</v>
      </c>
      <c r="B587" s="6" t="s">
        <v>389</v>
      </c>
      <c r="C587" s="6" t="s">
        <v>104</v>
      </c>
      <c r="D587" s="6" t="s">
        <v>61</v>
      </c>
    </row>
    <row r="588" spans="1:4">
      <c r="A588" s="6" t="s">
        <v>800</v>
      </c>
      <c r="B588" s="6" t="s">
        <v>248</v>
      </c>
      <c r="C588" s="6" t="s">
        <v>104</v>
      </c>
      <c r="D588" s="6" t="s">
        <v>33</v>
      </c>
    </row>
    <row r="589" spans="1:4">
      <c r="A589" s="6" t="s">
        <v>1267</v>
      </c>
      <c r="B589" s="6" t="s">
        <v>580</v>
      </c>
      <c r="C589" s="6" t="s">
        <v>104</v>
      </c>
      <c r="D589" s="6" t="s">
        <v>28</v>
      </c>
    </row>
    <row r="590" spans="1:4">
      <c r="A590" s="6" t="s">
        <v>777</v>
      </c>
      <c r="B590" s="6" t="s">
        <v>225</v>
      </c>
      <c r="C590" s="6" t="s">
        <v>104</v>
      </c>
      <c r="D590" s="6" t="s">
        <v>12</v>
      </c>
    </row>
    <row r="591" spans="1:4">
      <c r="A591" s="6" t="s">
        <v>951</v>
      </c>
      <c r="B591" s="6" t="s">
        <v>356</v>
      </c>
      <c r="C591" s="6" t="s">
        <v>104</v>
      </c>
      <c r="D591" s="6" t="s">
        <v>33</v>
      </c>
    </row>
    <row r="592" spans="1:4">
      <c r="A592" s="6" t="s">
        <v>746</v>
      </c>
      <c r="B592" s="6" t="s">
        <v>195</v>
      </c>
      <c r="C592" s="6" t="s">
        <v>104</v>
      </c>
      <c r="D592" s="6" t="s">
        <v>17</v>
      </c>
    </row>
    <row r="593" spans="1:4">
      <c r="A593" s="6" t="s">
        <v>850</v>
      </c>
      <c r="B593" s="6" t="s">
        <v>294</v>
      </c>
      <c r="C593" s="6" t="s">
        <v>104</v>
      </c>
      <c r="D593" s="6" t="s">
        <v>9</v>
      </c>
    </row>
    <row r="594" spans="1:4">
      <c r="A594" s="6" t="s">
        <v>851</v>
      </c>
      <c r="B594" s="6" t="s">
        <v>295</v>
      </c>
      <c r="C594" s="6" t="s">
        <v>104</v>
      </c>
      <c r="D594" s="6" t="s">
        <v>9</v>
      </c>
    </row>
    <row r="595" spans="1:4">
      <c r="A595" s="6" t="s">
        <v>885</v>
      </c>
      <c r="B595" s="6" t="s">
        <v>308</v>
      </c>
      <c r="C595" s="6" t="s">
        <v>104</v>
      </c>
      <c r="D595" s="6" t="s">
        <v>33</v>
      </c>
    </row>
    <row r="596" spans="1:4">
      <c r="A596" s="6" t="s">
        <v>1228</v>
      </c>
      <c r="B596" s="6" t="s">
        <v>544</v>
      </c>
      <c r="C596" s="6" t="s">
        <v>104</v>
      </c>
      <c r="D596" s="6" t="s">
        <v>28</v>
      </c>
    </row>
    <row r="597" spans="1:4">
      <c r="A597" s="6" t="s">
        <v>1190</v>
      </c>
      <c r="B597" s="6" t="s">
        <v>511</v>
      </c>
      <c r="C597" s="6" t="s">
        <v>104</v>
      </c>
      <c r="D597" s="6" t="s">
        <v>19</v>
      </c>
    </row>
    <row r="598" spans="1:4">
      <c r="A598" s="6" t="s">
        <v>952</v>
      </c>
      <c r="B598" s="6" t="s">
        <v>357</v>
      </c>
      <c r="C598" s="6" t="s">
        <v>104</v>
      </c>
      <c r="D598" s="6" t="s">
        <v>19</v>
      </c>
    </row>
    <row r="599" spans="1:4">
      <c r="A599" s="6" t="s">
        <v>673</v>
      </c>
      <c r="B599" s="6" t="s">
        <v>149</v>
      </c>
      <c r="C599" s="6" t="s">
        <v>104</v>
      </c>
      <c r="D599" s="6" t="s">
        <v>9</v>
      </c>
    </row>
    <row r="600" spans="1:4">
      <c r="A600" s="6" t="s">
        <v>1034</v>
      </c>
      <c r="B600" s="6" t="s">
        <v>426</v>
      </c>
      <c r="C600" s="6" t="s">
        <v>104</v>
      </c>
      <c r="D600" s="6" t="s">
        <v>71</v>
      </c>
    </row>
    <row r="601" spans="1:4">
      <c r="A601" s="6" t="s">
        <v>1174</v>
      </c>
      <c r="B601" s="6" t="s">
        <v>498</v>
      </c>
      <c r="C601" s="6" t="s">
        <v>104</v>
      </c>
      <c r="D601" s="6" t="s">
        <v>19</v>
      </c>
    </row>
    <row r="602" spans="1:4">
      <c r="A602" s="6" t="s">
        <v>1175</v>
      </c>
      <c r="B602" s="6" t="s">
        <v>498</v>
      </c>
      <c r="C602" s="6" t="s">
        <v>104</v>
      </c>
      <c r="D602" s="6" t="s">
        <v>19</v>
      </c>
    </row>
    <row r="603" spans="1:4">
      <c r="A603" s="6" t="s">
        <v>1176</v>
      </c>
      <c r="B603" s="6" t="s">
        <v>498</v>
      </c>
      <c r="C603" s="6" t="s">
        <v>104</v>
      </c>
      <c r="D603" s="6" t="s">
        <v>19</v>
      </c>
    </row>
    <row r="604" spans="1:4">
      <c r="A604" s="6" t="s">
        <v>1177</v>
      </c>
      <c r="B604" s="6" t="s">
        <v>498</v>
      </c>
      <c r="C604" s="6" t="s">
        <v>104</v>
      </c>
      <c r="D604" s="6" t="s">
        <v>19</v>
      </c>
    </row>
    <row r="605" spans="1:4">
      <c r="A605" s="6" t="s">
        <v>674</v>
      </c>
      <c r="B605" s="6" t="s">
        <v>150</v>
      </c>
      <c r="C605" s="6" t="s">
        <v>104</v>
      </c>
      <c r="D605" s="6" t="s">
        <v>12</v>
      </c>
    </row>
    <row r="606" spans="1:4">
      <c r="A606" s="6" t="s">
        <v>1229</v>
      </c>
      <c r="B606" s="6" t="s">
        <v>545</v>
      </c>
      <c r="C606" s="6" t="s">
        <v>104</v>
      </c>
      <c r="D606" s="6" t="s">
        <v>69</v>
      </c>
    </row>
    <row r="607" spans="1:4">
      <c r="A607" s="6" t="s">
        <v>675</v>
      </c>
      <c r="B607" s="6" t="s">
        <v>151</v>
      </c>
      <c r="C607" s="6" t="s">
        <v>104</v>
      </c>
      <c r="D607" s="6" t="s">
        <v>12</v>
      </c>
    </row>
    <row r="608" spans="1:4">
      <c r="A608" s="6" t="s">
        <v>778</v>
      </c>
      <c r="B608" s="6" t="s">
        <v>226</v>
      </c>
      <c r="C608" s="6" t="s">
        <v>104</v>
      </c>
      <c r="D608" s="6" t="s">
        <v>9</v>
      </c>
    </row>
    <row r="609" spans="1:4">
      <c r="A609" s="6" t="s">
        <v>1191</v>
      </c>
      <c r="B609" s="6" t="s">
        <v>512</v>
      </c>
      <c r="C609" s="6" t="s">
        <v>104</v>
      </c>
      <c r="D609" s="6" t="s">
        <v>19</v>
      </c>
    </row>
    <row r="610" spans="1:4">
      <c r="A610" s="6" t="s">
        <v>1192</v>
      </c>
      <c r="B610" s="6" t="s">
        <v>512</v>
      </c>
      <c r="C610" s="6" t="s">
        <v>104</v>
      </c>
      <c r="D610" s="6" t="s">
        <v>19</v>
      </c>
    </row>
    <row r="611" spans="1:4">
      <c r="A611" s="6" t="s">
        <v>1196</v>
      </c>
      <c r="B611" s="6" t="s">
        <v>512</v>
      </c>
      <c r="C611" s="6" t="s">
        <v>104</v>
      </c>
      <c r="D611" s="6" t="s">
        <v>33</v>
      </c>
    </row>
    <row r="612" spans="1:4">
      <c r="A612" s="6" t="s">
        <v>1198</v>
      </c>
      <c r="B612" s="6" t="s">
        <v>516</v>
      </c>
      <c r="C612" s="6" t="s">
        <v>104</v>
      </c>
      <c r="D612" s="6" t="s">
        <v>19</v>
      </c>
    </row>
    <row r="613" spans="1:4">
      <c r="A613" s="6" t="s">
        <v>909</v>
      </c>
      <c r="B613" s="6" t="s">
        <v>332</v>
      </c>
      <c r="C613" s="6" t="s">
        <v>104</v>
      </c>
      <c r="D613" s="6" t="s">
        <v>47</v>
      </c>
    </row>
    <row r="614" spans="1:4">
      <c r="A614" s="6" t="s">
        <v>852</v>
      </c>
      <c r="B614" s="6" t="s">
        <v>296</v>
      </c>
      <c r="C614" s="6" t="s">
        <v>104</v>
      </c>
      <c r="D614" s="6" t="s">
        <v>9</v>
      </c>
    </row>
    <row r="615" spans="1:4">
      <c r="A615" s="6" t="s">
        <v>1200</v>
      </c>
      <c r="B615" s="6" t="s">
        <v>518</v>
      </c>
      <c r="C615" s="6" t="s">
        <v>104</v>
      </c>
      <c r="D615" s="6" t="s">
        <v>19</v>
      </c>
    </row>
    <row r="616" spans="1:4">
      <c r="A616" s="6" t="s">
        <v>1199</v>
      </c>
      <c r="B616" s="6" t="s">
        <v>517</v>
      </c>
      <c r="C616" s="6" t="s">
        <v>104</v>
      </c>
      <c r="D616" s="6" t="s">
        <v>19</v>
      </c>
    </row>
    <row r="617" spans="1:4">
      <c r="A617" s="6" t="s">
        <v>1268</v>
      </c>
      <c r="B617" s="6" t="s">
        <v>581</v>
      </c>
      <c r="C617" s="6" t="s">
        <v>104</v>
      </c>
      <c r="D617" s="6" t="s">
        <v>28</v>
      </c>
    </row>
    <row r="618" spans="1:4">
      <c r="A618" s="6" t="s">
        <v>779</v>
      </c>
      <c r="B618" s="6" t="s">
        <v>227</v>
      </c>
      <c r="C618" s="6" t="s">
        <v>104</v>
      </c>
      <c r="D618" s="6" t="s">
        <v>12</v>
      </c>
    </row>
    <row r="619" spans="1:4">
      <c r="A619" s="6" t="s">
        <v>780</v>
      </c>
      <c r="B619" s="6" t="s">
        <v>228</v>
      </c>
      <c r="C619" s="6" t="s">
        <v>104</v>
      </c>
      <c r="D619" s="6" t="s">
        <v>12</v>
      </c>
    </row>
    <row r="620" spans="1:4">
      <c r="A620" s="6" t="s">
        <v>996</v>
      </c>
      <c r="B620" s="6" t="s">
        <v>390</v>
      </c>
      <c r="C620" s="6" t="s">
        <v>104</v>
      </c>
      <c r="D620" s="6" t="s">
        <v>61</v>
      </c>
    </row>
    <row r="621" spans="1:4">
      <c r="A621" s="6" t="s">
        <v>1269</v>
      </c>
      <c r="B621" s="6" t="s">
        <v>582</v>
      </c>
      <c r="C621" s="6" t="s">
        <v>104</v>
      </c>
      <c r="D621" s="6" t="s">
        <v>28</v>
      </c>
    </row>
    <row r="622" spans="1:4">
      <c r="A622" s="6" t="s">
        <v>953</v>
      </c>
      <c r="B622" s="6" t="s">
        <v>358</v>
      </c>
      <c r="C622" s="6" t="s">
        <v>104</v>
      </c>
      <c r="D622" s="6" t="s">
        <v>61</v>
      </c>
    </row>
    <row r="623" spans="1:4">
      <c r="A623" s="6" t="s">
        <v>857</v>
      </c>
      <c r="B623" s="6" t="s">
        <v>299</v>
      </c>
      <c r="C623" s="6" t="s">
        <v>104</v>
      </c>
      <c r="D623" s="6" t="s">
        <v>9</v>
      </c>
    </row>
    <row r="624" spans="1:4">
      <c r="A624" s="6" t="s">
        <v>1166</v>
      </c>
      <c r="B624" s="6" t="s">
        <v>492</v>
      </c>
      <c r="C624" s="6" t="s">
        <v>104</v>
      </c>
      <c r="D624" s="6" t="s">
        <v>66</v>
      </c>
    </row>
    <row r="625" spans="1:4">
      <c r="A625" s="6" t="s">
        <v>858</v>
      </c>
      <c r="B625" s="6" t="s">
        <v>300</v>
      </c>
      <c r="C625" s="6" t="s">
        <v>104</v>
      </c>
      <c r="D625" s="6" t="s">
        <v>12</v>
      </c>
    </row>
    <row r="626" spans="1:4">
      <c r="A626" s="6" t="s">
        <v>1270</v>
      </c>
      <c r="B626" s="6" t="s">
        <v>583</v>
      </c>
      <c r="C626" s="6" t="s">
        <v>104</v>
      </c>
      <c r="D626" s="6" t="s">
        <v>28</v>
      </c>
    </row>
    <row r="627" spans="1:4">
      <c r="A627" s="6" t="s">
        <v>676</v>
      </c>
      <c r="B627" s="6" t="s">
        <v>152</v>
      </c>
      <c r="C627" s="6" t="s">
        <v>104</v>
      </c>
      <c r="D627" s="6" t="s">
        <v>12</v>
      </c>
    </row>
    <row r="628" spans="1:4">
      <c r="A628" s="6" t="s">
        <v>1230</v>
      </c>
      <c r="B628" s="6" t="s">
        <v>546</v>
      </c>
      <c r="C628" s="6" t="s">
        <v>104</v>
      </c>
      <c r="D628" s="6" t="s">
        <v>28</v>
      </c>
    </row>
    <row r="629" spans="1:4">
      <c r="A629" s="6" t="s">
        <v>1271</v>
      </c>
      <c r="B629" s="6" t="s">
        <v>584</v>
      </c>
      <c r="C629" s="6" t="s">
        <v>104</v>
      </c>
      <c r="D629" s="6" t="s">
        <v>28</v>
      </c>
    </row>
    <row r="630" spans="1:4">
      <c r="A630" s="6" t="s">
        <v>1231</v>
      </c>
      <c r="B630" s="6" t="s">
        <v>547</v>
      </c>
      <c r="C630" s="6" t="s">
        <v>104</v>
      </c>
      <c r="D630" s="6" t="s">
        <v>28</v>
      </c>
    </row>
    <row r="631" spans="1:4">
      <c r="A631" s="6" t="s">
        <v>803</v>
      </c>
      <c r="B631" s="6" t="s">
        <v>249</v>
      </c>
      <c r="C631" s="6" t="s">
        <v>104</v>
      </c>
      <c r="D631" s="6" t="s">
        <v>33</v>
      </c>
    </row>
    <row r="632" spans="1:4">
      <c r="A632" s="6" t="s">
        <v>1272</v>
      </c>
      <c r="B632" s="6" t="s">
        <v>585</v>
      </c>
      <c r="C632" s="6" t="s">
        <v>104</v>
      </c>
      <c r="D632" s="6" t="s">
        <v>28</v>
      </c>
    </row>
    <row r="633" spans="1:4">
      <c r="A633" s="6" t="s">
        <v>679</v>
      </c>
      <c r="B633" s="6" t="s">
        <v>154</v>
      </c>
      <c r="C633" s="6" t="s">
        <v>104</v>
      </c>
      <c r="D633" s="6" t="s">
        <v>12</v>
      </c>
    </row>
    <row r="634" spans="1:4">
      <c r="A634" s="6" t="s">
        <v>1273</v>
      </c>
      <c r="B634" s="6" t="s">
        <v>586</v>
      </c>
      <c r="C634" s="6" t="s">
        <v>104</v>
      </c>
      <c r="D634" s="6" t="s">
        <v>28</v>
      </c>
    </row>
    <row r="635" spans="1:4">
      <c r="A635" s="6" t="s">
        <v>1082</v>
      </c>
      <c r="B635" s="6" t="s">
        <v>451</v>
      </c>
      <c r="C635" s="6" t="s">
        <v>104</v>
      </c>
      <c r="D635" s="6" t="s">
        <v>19</v>
      </c>
    </row>
    <row r="636" spans="1:4">
      <c r="A636" s="6" t="s">
        <v>859</v>
      </c>
      <c r="B636" s="6" t="s">
        <v>301</v>
      </c>
      <c r="C636" s="6" t="s">
        <v>104</v>
      </c>
      <c r="D636" s="6" t="s">
        <v>9</v>
      </c>
    </row>
    <row r="637" spans="1:4">
      <c r="A637" s="6" t="s">
        <v>997</v>
      </c>
      <c r="B637" s="6" t="s">
        <v>391</v>
      </c>
      <c r="C637" s="6" t="s">
        <v>104</v>
      </c>
      <c r="D637" s="6" t="s">
        <v>4</v>
      </c>
    </row>
    <row r="638" spans="1:4">
      <c r="A638" s="6" t="s">
        <v>1187</v>
      </c>
      <c r="B638" s="6" t="s">
        <v>508</v>
      </c>
      <c r="C638" s="6" t="s">
        <v>104</v>
      </c>
      <c r="D638" s="6" t="s">
        <v>19</v>
      </c>
    </row>
    <row r="639" spans="1:4">
      <c r="A639" s="6" t="s">
        <v>1061</v>
      </c>
      <c r="B639" s="6" t="s">
        <v>438</v>
      </c>
      <c r="C639" s="6" t="s">
        <v>104</v>
      </c>
      <c r="D639" s="6" t="s">
        <v>19</v>
      </c>
    </row>
    <row r="640" spans="1:4">
      <c r="A640" s="6" t="s">
        <v>680</v>
      </c>
      <c r="B640" s="6" t="s">
        <v>155</v>
      </c>
      <c r="C640" s="6" t="s">
        <v>104</v>
      </c>
      <c r="D640" s="6" t="s">
        <v>12</v>
      </c>
    </row>
    <row r="641" spans="1:4">
      <c r="A641" s="6" t="s">
        <v>681</v>
      </c>
      <c r="B641" s="6" t="s">
        <v>155</v>
      </c>
      <c r="C641" s="6" t="s">
        <v>104</v>
      </c>
      <c r="D641" s="6" t="s">
        <v>12</v>
      </c>
    </row>
    <row r="642" spans="1:4">
      <c r="A642" s="6" t="s">
        <v>747</v>
      </c>
      <c r="B642" s="6" t="s">
        <v>196</v>
      </c>
      <c r="C642" s="6" t="s">
        <v>104</v>
      </c>
      <c r="D642" s="6" t="s">
        <v>17</v>
      </c>
    </row>
    <row r="643" spans="1:4">
      <c r="A643" s="6" t="s">
        <v>1232</v>
      </c>
      <c r="B643" s="6" t="s">
        <v>548</v>
      </c>
      <c r="C643" s="6" t="s">
        <v>104</v>
      </c>
      <c r="D643" s="6" t="s">
        <v>28</v>
      </c>
    </row>
    <row r="644" spans="1:4">
      <c r="A644" s="6" t="s">
        <v>805</v>
      </c>
      <c r="B644" s="6" t="s">
        <v>250</v>
      </c>
      <c r="C644" s="6" t="s">
        <v>104</v>
      </c>
      <c r="D644" s="6" t="s">
        <v>9</v>
      </c>
    </row>
    <row r="645" spans="1:4">
      <c r="A645" s="6" t="s">
        <v>1233</v>
      </c>
      <c r="B645" s="6" t="s">
        <v>549</v>
      </c>
      <c r="C645" s="6" t="s">
        <v>104</v>
      </c>
      <c r="D645" s="6" t="s">
        <v>69</v>
      </c>
    </row>
    <row r="646" spans="1:4">
      <c r="A646" s="6" t="s">
        <v>682</v>
      </c>
      <c r="B646" s="6" t="s">
        <v>156</v>
      </c>
      <c r="C646" s="6" t="s">
        <v>104</v>
      </c>
      <c r="D646" s="6" t="s">
        <v>12</v>
      </c>
    </row>
    <row r="647" spans="1:4">
      <c r="A647" s="6" t="s">
        <v>1274</v>
      </c>
      <c r="B647" s="6" t="s">
        <v>587</v>
      </c>
      <c r="C647" s="6" t="s">
        <v>104</v>
      </c>
      <c r="D647" s="6" t="s">
        <v>28</v>
      </c>
    </row>
    <row r="648" spans="1:4">
      <c r="A648" s="6" t="s">
        <v>854</v>
      </c>
      <c r="B648" s="6" t="s">
        <v>298</v>
      </c>
      <c r="C648" s="6" t="s">
        <v>104</v>
      </c>
      <c r="D648" s="6" t="s">
        <v>9</v>
      </c>
    </row>
    <row r="649" spans="1:4">
      <c r="A649" s="6" t="s">
        <v>855</v>
      </c>
      <c r="B649" s="6" t="s">
        <v>298</v>
      </c>
      <c r="C649" s="6" t="s">
        <v>104</v>
      </c>
      <c r="D649" s="6" t="s">
        <v>9</v>
      </c>
    </row>
    <row r="650" spans="1:4">
      <c r="A650" s="6" t="s">
        <v>856</v>
      </c>
      <c r="B650" s="6" t="s">
        <v>298</v>
      </c>
      <c r="C650" s="6" t="s">
        <v>104</v>
      </c>
      <c r="D650" s="6" t="s">
        <v>9</v>
      </c>
    </row>
    <row r="651" spans="1:4">
      <c r="A651" s="6" t="s">
        <v>677</v>
      </c>
      <c r="B651" s="6" t="s">
        <v>153</v>
      </c>
      <c r="C651" s="6" t="s">
        <v>104</v>
      </c>
      <c r="D651" s="6" t="s">
        <v>12</v>
      </c>
    </row>
    <row r="652" spans="1:4">
      <c r="A652" s="6" t="s">
        <v>678</v>
      </c>
      <c r="B652" s="6" t="s">
        <v>153</v>
      </c>
      <c r="C652" s="6" t="s">
        <v>104</v>
      </c>
      <c r="D652" s="6" t="s">
        <v>12</v>
      </c>
    </row>
    <row r="653" spans="1:4">
      <c r="A653" s="6" t="s">
        <v>954</v>
      </c>
      <c r="B653" s="6" t="s">
        <v>359</v>
      </c>
      <c r="C653" s="6" t="s">
        <v>104</v>
      </c>
      <c r="D653" s="6" t="s">
        <v>33</v>
      </c>
    </row>
    <row r="654" spans="1:4">
      <c r="A654" s="6" t="s">
        <v>789</v>
      </c>
      <c r="B654" s="6" t="s">
        <v>237</v>
      </c>
      <c r="C654" s="6" t="s">
        <v>104</v>
      </c>
      <c r="D654" s="6" t="s">
        <v>9</v>
      </c>
    </row>
    <row r="655" spans="1:4">
      <c r="A655" s="6" t="s">
        <v>804</v>
      </c>
      <c r="B655" s="6" t="s">
        <v>237</v>
      </c>
      <c r="C655" s="6" t="s">
        <v>104</v>
      </c>
      <c r="D655" s="6" t="s">
        <v>9</v>
      </c>
    </row>
    <row r="656" spans="1:4">
      <c r="A656" s="6" t="s">
        <v>1202</v>
      </c>
      <c r="B656" s="6" t="s">
        <v>520</v>
      </c>
      <c r="C656" s="6" t="s">
        <v>104</v>
      </c>
      <c r="D656" s="6" t="s">
        <v>19</v>
      </c>
    </row>
    <row r="657" spans="1:4">
      <c r="A657" s="6" t="s">
        <v>1318</v>
      </c>
      <c r="B657" s="6" t="s">
        <v>617</v>
      </c>
      <c r="C657" s="6" t="s">
        <v>104</v>
      </c>
      <c r="D657" s="6" t="s">
        <v>81</v>
      </c>
    </row>
    <row r="658" spans="1:4">
      <c r="A658" s="6" t="s">
        <v>1319</v>
      </c>
      <c r="B658" s="6" t="s">
        <v>618</v>
      </c>
      <c r="C658" s="6" t="s">
        <v>104</v>
      </c>
      <c r="D658" s="6" t="s">
        <v>81</v>
      </c>
    </row>
    <row r="659" spans="1:4">
      <c r="A659" s="6" t="s">
        <v>1035</v>
      </c>
      <c r="B659" s="6" t="s">
        <v>427</v>
      </c>
      <c r="C659" s="6" t="s">
        <v>104</v>
      </c>
      <c r="D659" s="6" t="s">
        <v>71</v>
      </c>
    </row>
    <row r="660" spans="1:4">
      <c r="A660" s="6" t="s">
        <v>1093</v>
      </c>
      <c r="B660" s="6" t="s">
        <v>458</v>
      </c>
      <c r="C660" s="6" t="s">
        <v>104</v>
      </c>
      <c r="D660" s="6" t="s">
        <v>41</v>
      </c>
    </row>
    <row r="661" spans="1:4">
      <c r="A661" s="6" t="s">
        <v>683</v>
      </c>
      <c r="B661" s="6" t="s">
        <v>157</v>
      </c>
      <c r="C661" s="6" t="s">
        <v>104</v>
      </c>
      <c r="D661" s="6" t="s">
        <v>12</v>
      </c>
    </row>
    <row r="662" spans="1:4">
      <c r="A662" s="6" t="s">
        <v>684</v>
      </c>
      <c r="B662" s="6" t="s">
        <v>158</v>
      </c>
      <c r="C662" s="6" t="s">
        <v>104</v>
      </c>
      <c r="D662" s="6" t="s">
        <v>12</v>
      </c>
    </row>
    <row r="663" spans="1:4">
      <c r="A663" s="6" t="s">
        <v>1167</v>
      </c>
      <c r="B663" s="6" t="s">
        <v>493</v>
      </c>
      <c r="C663" s="6" t="s">
        <v>104</v>
      </c>
      <c r="D663" s="6" t="s">
        <v>41</v>
      </c>
    </row>
    <row r="664" spans="1:4">
      <c r="A664" s="6" t="s">
        <v>860</v>
      </c>
      <c r="B664" s="6" t="s">
        <v>302</v>
      </c>
      <c r="C664" s="6" t="s">
        <v>104</v>
      </c>
      <c r="D664" s="6" t="s">
        <v>9</v>
      </c>
    </row>
    <row r="665" spans="1:4">
      <c r="A665" s="6" t="s">
        <v>1168</v>
      </c>
      <c r="B665" s="6" t="s">
        <v>494</v>
      </c>
      <c r="C665" s="6" t="s">
        <v>104</v>
      </c>
      <c r="D665" s="6" t="s">
        <v>66</v>
      </c>
    </row>
    <row r="666" spans="1:4">
      <c r="A666" s="6" t="s">
        <v>685</v>
      </c>
      <c r="B666" s="6" t="s">
        <v>159</v>
      </c>
      <c r="C666" s="6" t="s">
        <v>104</v>
      </c>
      <c r="D666" s="6" t="s">
        <v>12</v>
      </c>
    </row>
    <row r="667" spans="1:4">
      <c r="A667" s="6" t="s">
        <v>686</v>
      </c>
      <c r="B667" s="6" t="s">
        <v>160</v>
      </c>
      <c r="C667" s="6" t="s">
        <v>104</v>
      </c>
      <c r="D667" s="6" t="s">
        <v>12</v>
      </c>
    </row>
    <row r="668" spans="1:4">
      <c r="A668" s="6" t="s">
        <v>748</v>
      </c>
      <c r="B668" s="6" t="s">
        <v>197</v>
      </c>
      <c r="C668" s="6" t="s">
        <v>104</v>
      </c>
      <c r="D668" s="6" t="s">
        <v>17</v>
      </c>
    </row>
    <row r="669" spans="1:4">
      <c r="A669" s="6" t="s">
        <v>955</v>
      </c>
      <c r="B669" s="6" t="s">
        <v>360</v>
      </c>
      <c r="C669" s="6" t="s">
        <v>104</v>
      </c>
      <c r="D669" s="6" t="s">
        <v>33</v>
      </c>
    </row>
    <row r="670" spans="1:4">
      <c r="A670" s="6" t="s">
        <v>806</v>
      </c>
      <c r="B670" s="6" t="s">
        <v>251</v>
      </c>
      <c r="C670" s="6" t="s">
        <v>104</v>
      </c>
      <c r="D670" s="6" t="s">
        <v>9</v>
      </c>
    </row>
    <row r="671" spans="1:4">
      <c r="A671" s="6" t="s">
        <v>807</v>
      </c>
      <c r="B671" s="6" t="s">
        <v>252</v>
      </c>
      <c r="C671" s="6" t="s">
        <v>104</v>
      </c>
      <c r="D671" s="6" t="s">
        <v>9</v>
      </c>
    </row>
    <row r="672" spans="1:4">
      <c r="A672" s="6" t="s">
        <v>958</v>
      </c>
      <c r="B672" s="6" t="s">
        <v>361</v>
      </c>
      <c r="C672" s="6" t="s">
        <v>104</v>
      </c>
      <c r="D672" s="6" t="s">
        <v>33</v>
      </c>
    </row>
    <row r="673" spans="1:4">
      <c r="A673" s="6" t="s">
        <v>749</v>
      </c>
      <c r="B673" s="6" t="s">
        <v>198</v>
      </c>
      <c r="C673" s="6" t="s">
        <v>104</v>
      </c>
      <c r="D673" s="6" t="s">
        <v>17</v>
      </c>
    </row>
    <row r="674" spans="1:4">
      <c r="A674" s="6" t="s">
        <v>1079</v>
      </c>
      <c r="B674" s="6" t="s">
        <v>449</v>
      </c>
      <c r="C674" s="6" t="s">
        <v>104</v>
      </c>
      <c r="D674" s="6" t="s">
        <v>19</v>
      </c>
    </row>
    <row r="675" spans="1:4">
      <c r="A675" s="6" t="s">
        <v>911</v>
      </c>
      <c r="B675" s="6" t="s">
        <v>334</v>
      </c>
      <c r="C675" s="6" t="s">
        <v>104</v>
      </c>
      <c r="D675" s="6" t="s">
        <v>33</v>
      </c>
    </row>
    <row r="676" spans="1:4">
      <c r="A676" s="6" t="s">
        <v>914</v>
      </c>
      <c r="B676" s="6" t="s">
        <v>334</v>
      </c>
      <c r="C676" s="6" t="s">
        <v>104</v>
      </c>
      <c r="D676" s="6" t="s">
        <v>33</v>
      </c>
    </row>
    <row r="677" spans="1:4">
      <c r="A677" s="6" t="s">
        <v>915</v>
      </c>
      <c r="B677" s="6" t="s">
        <v>334</v>
      </c>
      <c r="C677" s="6" t="s">
        <v>104</v>
      </c>
      <c r="D677" s="6" t="s">
        <v>33</v>
      </c>
    </row>
    <row r="678" spans="1:4">
      <c r="A678" s="6" t="s">
        <v>916</v>
      </c>
      <c r="B678" s="6" t="s">
        <v>334</v>
      </c>
      <c r="C678" s="6" t="s">
        <v>104</v>
      </c>
      <c r="D678" s="6" t="s">
        <v>33</v>
      </c>
    </row>
    <row r="679" spans="1:4">
      <c r="A679" s="6" t="s">
        <v>919</v>
      </c>
      <c r="B679" s="6" t="s">
        <v>334</v>
      </c>
      <c r="C679" s="6" t="s">
        <v>104</v>
      </c>
      <c r="D679" s="6" t="s">
        <v>33</v>
      </c>
    </row>
    <row r="680" spans="1:4">
      <c r="A680" s="6" t="s">
        <v>920</v>
      </c>
      <c r="B680" s="6" t="s">
        <v>334</v>
      </c>
      <c r="C680" s="6" t="s">
        <v>104</v>
      </c>
      <c r="D680" s="6" t="s">
        <v>33</v>
      </c>
    </row>
    <row r="681" spans="1:4">
      <c r="A681" s="6" t="s">
        <v>956</v>
      </c>
      <c r="B681" s="6" t="s">
        <v>334</v>
      </c>
      <c r="C681" s="6" t="s">
        <v>104</v>
      </c>
      <c r="D681" s="6" t="s">
        <v>33</v>
      </c>
    </row>
    <row r="682" spans="1:4">
      <c r="A682" s="6" t="s">
        <v>1215</v>
      </c>
      <c r="B682" s="6" t="s">
        <v>531</v>
      </c>
      <c r="C682" s="6" t="s">
        <v>104</v>
      </c>
      <c r="D682" s="6" t="s">
        <v>69</v>
      </c>
    </row>
    <row r="683" spans="1:4">
      <c r="A683" s="6" t="s">
        <v>910</v>
      </c>
      <c r="B683" s="6" t="s">
        <v>333</v>
      </c>
      <c r="C683" s="6" t="s">
        <v>104</v>
      </c>
      <c r="D683" s="6" t="s">
        <v>47</v>
      </c>
    </row>
    <row r="684" spans="1:4">
      <c r="A684" s="6" t="s">
        <v>862</v>
      </c>
      <c r="B684" s="6" t="s">
        <v>304</v>
      </c>
      <c r="C684" s="6" t="s">
        <v>104</v>
      </c>
      <c r="D684" s="6" t="s">
        <v>9</v>
      </c>
    </row>
    <row r="685" spans="1:4">
      <c r="A685" s="6" t="s">
        <v>863</v>
      </c>
      <c r="B685" s="6" t="s">
        <v>304</v>
      </c>
      <c r="C685" s="6" t="s">
        <v>104</v>
      </c>
      <c r="D685" s="6" t="s">
        <v>9</v>
      </c>
    </row>
    <row r="686" spans="1:4">
      <c r="A686" s="6" t="s">
        <v>864</v>
      </c>
      <c r="B686" s="6" t="s">
        <v>304</v>
      </c>
      <c r="C686" s="6" t="s">
        <v>104</v>
      </c>
      <c r="D686" s="6" t="s">
        <v>9</v>
      </c>
    </row>
    <row r="687" spans="1:4">
      <c r="A687" s="6" t="s">
        <v>865</v>
      </c>
      <c r="B687" s="6" t="s">
        <v>304</v>
      </c>
      <c r="C687" s="6" t="s">
        <v>104</v>
      </c>
      <c r="D687" s="6" t="s">
        <v>9</v>
      </c>
    </row>
    <row r="688" spans="1:4">
      <c r="A688" s="6" t="s">
        <v>866</v>
      </c>
      <c r="B688" s="6" t="s">
        <v>304</v>
      </c>
      <c r="C688" s="6" t="s">
        <v>104</v>
      </c>
      <c r="D688" s="6" t="s">
        <v>9</v>
      </c>
    </row>
    <row r="689" spans="1:4">
      <c r="A689" s="6" t="s">
        <v>867</v>
      </c>
      <c r="B689" s="6" t="s">
        <v>304</v>
      </c>
      <c r="C689" s="6" t="s">
        <v>104</v>
      </c>
      <c r="D689" s="6" t="s">
        <v>9</v>
      </c>
    </row>
    <row r="690" spans="1:4">
      <c r="A690" s="6" t="s">
        <v>868</v>
      </c>
      <c r="B690" s="6" t="s">
        <v>304</v>
      </c>
      <c r="C690" s="6" t="s">
        <v>104</v>
      </c>
      <c r="D690" s="6" t="s">
        <v>9</v>
      </c>
    </row>
    <row r="691" spans="1:4">
      <c r="A691" s="6" t="s">
        <v>869</v>
      </c>
      <c r="B691" s="6" t="s">
        <v>304</v>
      </c>
      <c r="C691" s="6" t="s">
        <v>104</v>
      </c>
      <c r="D691" s="6" t="s">
        <v>9</v>
      </c>
    </row>
    <row r="692" spans="1:4">
      <c r="A692" s="6" t="s">
        <v>870</v>
      </c>
      <c r="B692" s="6" t="s">
        <v>304</v>
      </c>
      <c r="C692" s="6" t="s">
        <v>104</v>
      </c>
      <c r="D692" s="6" t="s">
        <v>9</v>
      </c>
    </row>
    <row r="693" spans="1:4">
      <c r="A693" s="6" t="s">
        <v>871</v>
      </c>
      <c r="B693" s="6" t="s">
        <v>304</v>
      </c>
      <c r="C693" s="6" t="s">
        <v>104</v>
      </c>
      <c r="D693" s="6" t="s">
        <v>9</v>
      </c>
    </row>
    <row r="694" spans="1:4">
      <c r="A694" s="6" t="s">
        <v>874</v>
      </c>
      <c r="B694" s="6" t="s">
        <v>304</v>
      </c>
      <c r="C694" s="6" t="s">
        <v>104</v>
      </c>
      <c r="D694" s="6" t="s">
        <v>9</v>
      </c>
    </row>
    <row r="695" spans="1:4">
      <c r="A695" s="6" t="s">
        <v>875</v>
      </c>
      <c r="B695" s="6" t="s">
        <v>304</v>
      </c>
      <c r="C695" s="6" t="s">
        <v>104</v>
      </c>
      <c r="D695" s="6" t="s">
        <v>9</v>
      </c>
    </row>
    <row r="696" spans="1:4">
      <c r="A696" s="6" t="s">
        <v>876</v>
      </c>
      <c r="B696" s="6" t="s">
        <v>304</v>
      </c>
      <c r="C696" s="6" t="s">
        <v>104</v>
      </c>
      <c r="D696" s="6" t="s">
        <v>9</v>
      </c>
    </row>
    <row r="697" spans="1:4">
      <c r="A697" s="6" t="s">
        <v>877</v>
      </c>
      <c r="B697" s="6" t="s">
        <v>304</v>
      </c>
      <c r="C697" s="6" t="s">
        <v>104</v>
      </c>
      <c r="D697" s="6" t="s">
        <v>9</v>
      </c>
    </row>
    <row r="698" spans="1:4">
      <c r="A698" s="6" t="s">
        <v>878</v>
      </c>
      <c r="B698" s="6" t="s">
        <v>304</v>
      </c>
      <c r="C698" s="6" t="s">
        <v>104</v>
      </c>
      <c r="D698" s="6" t="s">
        <v>9</v>
      </c>
    </row>
    <row r="699" spans="1:4">
      <c r="A699" s="6" t="s">
        <v>879</v>
      </c>
      <c r="B699" s="6" t="s">
        <v>304</v>
      </c>
      <c r="C699" s="6" t="s">
        <v>104</v>
      </c>
      <c r="D699" s="6" t="s">
        <v>9</v>
      </c>
    </row>
    <row r="700" spans="1:4">
      <c r="A700" s="6" t="s">
        <v>687</v>
      </c>
      <c r="B700" s="6" t="s">
        <v>161</v>
      </c>
      <c r="C700" s="6" t="s">
        <v>104</v>
      </c>
      <c r="D700" s="6" t="s">
        <v>12</v>
      </c>
    </row>
    <row r="701" spans="1:4">
      <c r="A701" s="6" t="s">
        <v>688</v>
      </c>
      <c r="B701" s="6" t="s">
        <v>162</v>
      </c>
      <c r="C701" s="6" t="s">
        <v>104</v>
      </c>
      <c r="D701" s="6" t="s">
        <v>12</v>
      </c>
    </row>
    <row r="702" spans="1:4">
      <c r="A702" s="6" t="s">
        <v>1036</v>
      </c>
      <c r="B702" s="6" t="s">
        <v>428</v>
      </c>
      <c r="C702" s="6" t="s">
        <v>104</v>
      </c>
      <c r="D702" s="6" t="s">
        <v>71</v>
      </c>
    </row>
    <row r="703" spans="1:4">
      <c r="A703" s="6" t="s">
        <v>1275</v>
      </c>
      <c r="B703" s="6" t="s">
        <v>588</v>
      </c>
      <c r="C703" s="6" t="s">
        <v>104</v>
      </c>
      <c r="D703" s="6" t="s">
        <v>28</v>
      </c>
    </row>
  </sheetData>
  <sortState ref="A2:D702">
    <sortCondition ref="B2:B70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Table of Contents</vt:lpstr>
      <vt:lpstr>Appendix A</vt:lpstr>
      <vt:lpstr>Appendix B</vt:lpstr>
      <vt:lpstr>Appendix C</vt:lpstr>
      <vt:lpstr>Appendix D</vt:lpstr>
      <vt:lpstr>Appendix E</vt:lpstr>
      <vt:lpstr>Appendix F</vt:lpstr>
      <vt:lpstr>Appendix 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Guggenheim</dc:creator>
  <cp:lastModifiedBy>Erin Bonney</cp:lastModifiedBy>
  <cp:lastPrinted>2015-01-29T17:53:14Z</cp:lastPrinted>
  <dcterms:created xsi:type="dcterms:W3CDTF">2014-04-01T20:44:20Z</dcterms:created>
  <dcterms:modified xsi:type="dcterms:W3CDTF">2015-01-30T21:08:36Z</dcterms:modified>
</cp:coreProperties>
</file>