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2585"/>
  </bookViews>
  <sheets>
    <sheet name="APM - Payer" sheetId="1" r:id="rId1"/>
  </sheets>
  <calcPr calcId="145621" concurrentCalc="0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8" i="1"/>
</calcChain>
</file>

<file path=xl/sharedStrings.xml><?xml version="1.0" encoding="utf-8"?>
<sst xmlns="http://schemas.openxmlformats.org/spreadsheetml/2006/main" count="112" uniqueCount="41">
  <si>
    <t xml:space="preserve">Percent of Members Whose Care is Covered by Alternative Payment Methods, By Payer, Insurance Category, and Product Type </t>
  </si>
  <si>
    <t>Most Recent Year, CY 2016</t>
  </si>
  <si>
    <t>Commercial, MassHealth MCO and Medicare Advantage</t>
  </si>
  <si>
    <t>Bundled Payments</t>
  </si>
  <si>
    <t>Limited Budget</t>
  </si>
  <si>
    <t>Aetna Health Inc. (PA) - Aetna Life Ins. Co. (ALIC)</t>
  </si>
  <si>
    <t>HMO and POS</t>
  </si>
  <si>
    <t>Indemnity</t>
  </si>
  <si>
    <t>Other</t>
  </si>
  <si>
    <t>PPO</t>
  </si>
  <si>
    <t>Medicare and Medicare Advantage</t>
  </si>
  <si>
    <t>Blue Cross Blue Shield of Massachusetts</t>
  </si>
  <si>
    <t>BMC HealthNet Plan, Inc. (Medicaid MCO)</t>
  </si>
  <si>
    <t>Medicaid  &amp; Medicaid MCO</t>
  </si>
  <si>
    <t>Celticare Health Plan of MA  (Medicaid MCO)</t>
  </si>
  <si>
    <t>Cigna Health and Life Ins. Co. (EAST)</t>
  </si>
  <si>
    <t>CIGNA Health and Life Insurance Company (CHLIC)</t>
  </si>
  <si>
    <t>Fallon Community Health Plan</t>
  </si>
  <si>
    <t>Harvard Pilgrim Health Care</t>
  </si>
  <si>
    <t>Health New England, Inc.</t>
  </si>
  <si>
    <t>Minuteman Health Inc.</t>
  </si>
  <si>
    <t>Neighborhood Health Plan</t>
  </si>
  <si>
    <t>Network Health, LLC  (Medicaid MCO)</t>
  </si>
  <si>
    <t>Tufts Associated Health Maintenance Organization, Inc.</t>
  </si>
  <si>
    <t>Tufts Medicare Advantage</t>
  </si>
  <si>
    <t>UniCare Life and Health Insurance Company</t>
  </si>
  <si>
    <t>United Healthcare Insurance - Medicare &amp; Retirement (SCO)</t>
  </si>
  <si>
    <t>United Healthcare Insurance Company</t>
  </si>
  <si>
    <t>United Healthcare Insurance Company - Medicare Advantage</t>
  </si>
  <si>
    <t>Insurance Category</t>
  </si>
  <si>
    <t>Product Type</t>
  </si>
  <si>
    <t>Payer</t>
  </si>
  <si>
    <t>Commercial</t>
  </si>
  <si>
    <t>Alternative Payment Methods (APMs)</t>
  </si>
  <si>
    <t>Fee For Service</t>
  </si>
  <si>
    <t>Global</t>
  </si>
  <si>
    <t>Other, non-FFS</t>
  </si>
  <si>
    <t>Total APM</t>
  </si>
  <si>
    <t>Total APM (2015)</t>
  </si>
  <si>
    <t>Change in APM Adoption 2015 - 2016 (percentage points)</t>
  </si>
  <si>
    <t>Payment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</si>
</sst>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480"/>
        <bgColor indexed="64"/>
      </patternFill>
    </fill>
    <fill>
      <patternFill patternType="solid">
        <fgColor rgb="FF63666A"/>
        <bgColor indexed="64"/>
      </patternFill>
    </fill>
    <fill>
      <patternFill patternType="solid">
        <fgColor rgb="FFA0A0A4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2" fillId="2" borderId="0" xfId="2" applyFont="1" applyFill="1" applyBorder="1" applyAlignment="1"/>
    <xf numFmtId="0" fontId="3" fillId="2" borderId="0" xfId="2" applyFont="1" applyFill="1" applyBorder="1" applyAlignment="1"/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/>
    </xf>
    <xf numFmtId="0" fontId="3" fillId="2" borderId="0" xfId="0" applyFont="1" applyFill="1" applyBorder="1"/>
    <xf numFmtId="0" fontId="5" fillId="4" borderId="5" xfId="0" applyFont="1" applyFill="1" applyBorder="1" applyAlignment="1">
      <alignment horizontal="left" wrapText="1"/>
    </xf>
    <xf numFmtId="0" fontId="5" fillId="3" borderId="1" xfId="0" applyFont="1" applyFill="1" applyBorder="1"/>
    <xf numFmtId="164" fontId="3" fillId="5" borderId="1" xfId="1" applyNumberFormat="1" applyFont="1" applyFill="1" applyBorder="1"/>
    <xf numFmtId="164" fontId="3" fillId="5" borderId="5" xfId="1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indent="2"/>
    </xf>
    <xf numFmtId="164" fontId="3" fillId="2" borderId="1" xfId="1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</cellXfs>
  <cellStyles count="3">
    <cellStyle name="Normal" xfId="0" builtinId="0"/>
    <cellStyle name="Normal 10" xfId="2"/>
    <cellStyle name="Percent" xfId="1" builtinId="5"/>
  </cellStyles>
  <dxfs count="0"/>
  <tableStyles count="0" defaultTableStyle="TableStyleMedium2" defaultPivotStyle="PivotStyleLight16"/>
  <colors>
    <mruColors>
      <color rgb="FF005480"/>
      <color rgb="FFA0A0A4"/>
      <color rgb="FF63666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workbookViewId="0"/>
  </sheetViews>
  <sheetFormatPr defaultRowHeight="15.75" x14ac:dyDescent="0.25"/>
  <cols>
    <col min="1" max="1" width="56.28515625" style="8" bestFit="1" customWidth="1"/>
    <col min="2" max="2" width="34" style="8" bestFit="1" customWidth="1"/>
    <col min="3" max="3" width="56.28515625" style="8" bestFit="1" customWidth="1"/>
    <col min="4" max="4" width="9.140625" style="8"/>
    <col min="5" max="5" width="11" style="8" customWidth="1"/>
    <col min="6" max="6" width="11.42578125" style="8" customWidth="1"/>
    <col min="7" max="7" width="9.140625" style="8"/>
    <col min="8" max="9" width="9.140625" style="8" customWidth="1"/>
    <col min="10" max="10" width="17.5703125" style="8" customWidth="1"/>
    <col min="11" max="16384" width="9.140625" style="8"/>
  </cols>
  <sheetData>
    <row r="1" spans="1:11" x14ac:dyDescent="0.25">
      <c r="A1" s="1" t="s">
        <v>0</v>
      </c>
    </row>
    <row r="2" spans="1:11" x14ac:dyDescent="0.25">
      <c r="A2" s="1"/>
    </row>
    <row r="3" spans="1:11" x14ac:dyDescent="0.25">
      <c r="A3" s="1" t="s">
        <v>1</v>
      </c>
    </row>
    <row r="4" spans="1:11" x14ac:dyDescent="0.25">
      <c r="A4" s="2" t="s">
        <v>2</v>
      </c>
    </row>
    <row r="5" spans="1:11" x14ac:dyDescent="0.25">
      <c r="D5" s="26" t="s">
        <v>40</v>
      </c>
      <c r="E5" s="26"/>
      <c r="F5" s="26"/>
      <c r="G5" s="26"/>
      <c r="H5" s="26"/>
      <c r="I5" s="26"/>
      <c r="J5" s="26"/>
      <c r="K5" s="26"/>
    </row>
    <row r="6" spans="1:11" x14ac:dyDescent="0.25">
      <c r="D6" s="3" t="s">
        <v>33</v>
      </c>
      <c r="E6" s="3"/>
      <c r="F6" s="3"/>
      <c r="G6" s="3"/>
      <c r="H6" s="3"/>
      <c r="I6" s="3"/>
      <c r="J6" s="3"/>
      <c r="K6" s="4" t="s">
        <v>34</v>
      </c>
    </row>
    <row r="7" spans="1:11" ht="78.75" x14ac:dyDescent="0.25">
      <c r="A7" s="7" t="s">
        <v>31</v>
      </c>
      <c r="B7" s="7" t="s">
        <v>29</v>
      </c>
      <c r="C7" s="10" t="s">
        <v>30</v>
      </c>
      <c r="D7" s="5" t="s">
        <v>35</v>
      </c>
      <c r="E7" s="5" t="s">
        <v>4</v>
      </c>
      <c r="F7" s="5" t="s">
        <v>3</v>
      </c>
      <c r="G7" s="5" t="s">
        <v>36</v>
      </c>
      <c r="H7" s="6" t="s">
        <v>37</v>
      </c>
      <c r="I7" s="6" t="s">
        <v>38</v>
      </c>
      <c r="J7" s="9" t="s">
        <v>39</v>
      </c>
      <c r="K7" s="4"/>
    </row>
    <row r="8" spans="1:11" x14ac:dyDescent="0.25">
      <c r="A8" s="13" t="s">
        <v>5</v>
      </c>
      <c r="B8" s="14" t="s">
        <v>32</v>
      </c>
      <c r="C8" s="15" t="s">
        <v>6</v>
      </c>
      <c r="D8" s="16">
        <v>0</v>
      </c>
      <c r="E8" s="16">
        <v>0.98378393184868651</v>
      </c>
      <c r="F8" s="16">
        <v>0</v>
      </c>
      <c r="G8" s="16">
        <v>8.2449941107184919E-3</v>
      </c>
      <c r="H8" s="11">
        <f>SUM(D8:G8)</f>
        <v>0.99202892595940495</v>
      </c>
      <c r="I8" s="11">
        <v>0.97007779772591263</v>
      </c>
      <c r="J8" s="12">
        <v>2.1951128233492323E-2</v>
      </c>
      <c r="K8" s="16">
        <v>7.9710740405949543E-3</v>
      </c>
    </row>
    <row r="9" spans="1:11" x14ac:dyDescent="0.25">
      <c r="A9" s="13"/>
      <c r="B9" s="14"/>
      <c r="C9" s="15" t="s">
        <v>7</v>
      </c>
      <c r="D9" s="16">
        <v>0</v>
      </c>
      <c r="E9" s="16">
        <v>0</v>
      </c>
      <c r="F9" s="16">
        <v>0</v>
      </c>
      <c r="G9" s="16">
        <v>1.9784024400296761E-3</v>
      </c>
      <c r="H9" s="11">
        <f t="shared" ref="H9:H57" si="0">SUM(D9:G9)</f>
        <v>1.9784024400296761E-3</v>
      </c>
      <c r="I9" s="11">
        <v>7.3318262357180419E-4</v>
      </c>
      <c r="J9" s="12">
        <v>1.2452198164578719E-3</v>
      </c>
      <c r="K9" s="16">
        <v>0.99802159755997033</v>
      </c>
    </row>
    <row r="10" spans="1:11" x14ac:dyDescent="0.25">
      <c r="A10" s="13"/>
      <c r="B10" s="14"/>
      <c r="C10" s="15" t="s">
        <v>8</v>
      </c>
      <c r="D10" s="16">
        <v>0</v>
      </c>
      <c r="E10" s="16">
        <v>1.3022730584292582E-3</v>
      </c>
      <c r="F10" s="16">
        <v>0</v>
      </c>
      <c r="G10" s="16">
        <v>6.4521710622176889E-3</v>
      </c>
      <c r="H10" s="11">
        <f t="shared" si="0"/>
        <v>7.7544441206469474E-3</v>
      </c>
      <c r="I10" s="11">
        <v>4.4204890753870574E-3</v>
      </c>
      <c r="J10" s="12">
        <v>3.33395504525989E-3</v>
      </c>
      <c r="K10" s="16">
        <v>0.99224555587935304</v>
      </c>
    </row>
    <row r="11" spans="1:11" x14ac:dyDescent="0.25">
      <c r="A11" s="13"/>
      <c r="B11" s="14"/>
      <c r="C11" s="15" t="s">
        <v>9</v>
      </c>
      <c r="D11" s="16">
        <v>0</v>
      </c>
      <c r="E11" s="16">
        <v>1.0290586791712748E-3</v>
      </c>
      <c r="F11" s="16">
        <v>0</v>
      </c>
      <c r="G11" s="16">
        <v>5.1566600919957031E-2</v>
      </c>
      <c r="H11" s="11">
        <f t="shared" si="0"/>
        <v>5.2595659599128305E-2</v>
      </c>
      <c r="I11" s="11">
        <v>1.8814948347404714E-2</v>
      </c>
      <c r="J11" s="12">
        <v>3.3780711251723591E-2</v>
      </c>
      <c r="K11" s="16">
        <v>0.94740434040087174</v>
      </c>
    </row>
    <row r="12" spans="1:11" x14ac:dyDescent="0.25">
      <c r="A12" s="13"/>
      <c r="B12" s="14" t="s">
        <v>10</v>
      </c>
      <c r="C12" s="15" t="s">
        <v>6</v>
      </c>
      <c r="D12" s="16">
        <v>0</v>
      </c>
      <c r="E12" s="16">
        <v>1</v>
      </c>
      <c r="F12" s="16">
        <v>0</v>
      </c>
      <c r="G12" s="16">
        <v>0</v>
      </c>
      <c r="H12" s="11">
        <f t="shared" si="0"/>
        <v>1</v>
      </c>
      <c r="I12" s="11">
        <v>1</v>
      </c>
      <c r="J12" s="12">
        <v>0</v>
      </c>
      <c r="K12" s="16">
        <v>0</v>
      </c>
    </row>
    <row r="13" spans="1:11" x14ac:dyDescent="0.25">
      <c r="A13" s="13"/>
      <c r="B13" s="14"/>
      <c r="C13" s="15" t="s">
        <v>9</v>
      </c>
      <c r="D13" s="16">
        <v>0</v>
      </c>
      <c r="E13" s="16">
        <v>0.9265365853658537</v>
      </c>
      <c r="F13" s="16">
        <v>0</v>
      </c>
      <c r="G13" s="16">
        <v>0</v>
      </c>
      <c r="H13" s="11">
        <f t="shared" si="0"/>
        <v>0.9265365853658537</v>
      </c>
      <c r="I13" s="11">
        <v>0.92878378996478073</v>
      </c>
      <c r="J13" s="12">
        <v>-2.2472045989270217E-3</v>
      </c>
      <c r="K13" s="16">
        <v>7.3463414634146337E-2</v>
      </c>
    </row>
    <row r="14" spans="1:11" x14ac:dyDescent="0.25">
      <c r="A14" s="13" t="s">
        <v>11</v>
      </c>
      <c r="B14" s="14" t="s">
        <v>32</v>
      </c>
      <c r="C14" s="15" t="s">
        <v>6</v>
      </c>
      <c r="D14" s="16">
        <v>0.88386108105656824</v>
      </c>
      <c r="E14" s="16">
        <v>0</v>
      </c>
      <c r="F14" s="16">
        <v>0</v>
      </c>
      <c r="G14" s="16">
        <v>0</v>
      </c>
      <c r="H14" s="11">
        <f t="shared" si="0"/>
        <v>0.88386108105656824</v>
      </c>
      <c r="I14" s="11">
        <v>0.8800795436328509</v>
      </c>
      <c r="J14" s="12">
        <v>3.7815374237173405E-3</v>
      </c>
      <c r="K14" s="16">
        <v>0.11613891894343176</v>
      </c>
    </row>
    <row r="15" spans="1:11" x14ac:dyDescent="0.25">
      <c r="A15" s="13"/>
      <c r="B15" s="14"/>
      <c r="C15" s="15" t="s">
        <v>7</v>
      </c>
      <c r="D15" s="16">
        <v>0</v>
      </c>
      <c r="E15" s="16">
        <v>0</v>
      </c>
      <c r="F15" s="16">
        <v>0</v>
      </c>
      <c r="G15" s="16">
        <v>0</v>
      </c>
      <c r="H15" s="11">
        <f t="shared" si="0"/>
        <v>0</v>
      </c>
      <c r="I15" s="11">
        <v>0</v>
      </c>
      <c r="J15" s="12">
        <v>0</v>
      </c>
      <c r="K15" s="16">
        <v>1</v>
      </c>
    </row>
    <row r="16" spans="1:11" x14ac:dyDescent="0.25">
      <c r="A16" s="13"/>
      <c r="B16" s="14"/>
      <c r="C16" s="15" t="s">
        <v>9</v>
      </c>
      <c r="D16" s="16">
        <v>0.24847470332385438</v>
      </c>
      <c r="E16" s="16">
        <v>0</v>
      </c>
      <c r="F16" s="16">
        <v>0</v>
      </c>
      <c r="G16" s="16">
        <v>0</v>
      </c>
      <c r="H16" s="11">
        <f t="shared" si="0"/>
        <v>0.24847470332385438</v>
      </c>
      <c r="I16" s="11">
        <v>0</v>
      </c>
      <c r="J16" s="12">
        <v>0.24847470332385438</v>
      </c>
      <c r="K16" s="16">
        <v>0.75152529667614565</v>
      </c>
    </row>
    <row r="17" spans="1:11" x14ac:dyDescent="0.25">
      <c r="A17" s="13"/>
      <c r="B17" s="14" t="s">
        <v>10</v>
      </c>
      <c r="C17" s="15" t="s">
        <v>6</v>
      </c>
      <c r="D17" s="16">
        <v>0.10911592091232468</v>
      </c>
      <c r="E17" s="16">
        <v>0</v>
      </c>
      <c r="F17" s="16">
        <v>0</v>
      </c>
      <c r="G17" s="16"/>
      <c r="H17" s="11">
        <f t="shared" si="0"/>
        <v>0.10911592091232468</v>
      </c>
      <c r="I17" s="11">
        <v>0</v>
      </c>
      <c r="J17" s="12">
        <v>0.10911592091232468</v>
      </c>
      <c r="K17" s="16">
        <v>0.89088407908767531</v>
      </c>
    </row>
    <row r="18" spans="1:11" x14ac:dyDescent="0.25">
      <c r="A18" s="13"/>
      <c r="B18" s="14"/>
      <c r="C18" s="15" t="s">
        <v>9</v>
      </c>
      <c r="D18" s="16">
        <v>0.14050814974489514</v>
      </c>
      <c r="E18" s="16">
        <v>0</v>
      </c>
      <c r="F18" s="16">
        <v>0</v>
      </c>
      <c r="G18" s="16"/>
      <c r="H18" s="11">
        <f t="shared" si="0"/>
        <v>0.14050814974489514</v>
      </c>
      <c r="I18" s="11">
        <v>0</v>
      </c>
      <c r="J18" s="12">
        <v>0.14050814974489514</v>
      </c>
      <c r="K18" s="16">
        <v>0.85949185025510488</v>
      </c>
    </row>
    <row r="19" spans="1:11" x14ac:dyDescent="0.25">
      <c r="A19" s="13" t="s">
        <v>12</v>
      </c>
      <c r="B19" s="17" t="s">
        <v>32</v>
      </c>
      <c r="C19" s="15" t="s">
        <v>6</v>
      </c>
      <c r="D19" s="16">
        <v>0.13301080161904533</v>
      </c>
      <c r="E19" s="16">
        <v>0</v>
      </c>
      <c r="F19" s="16">
        <v>0</v>
      </c>
      <c r="G19" s="16">
        <v>5.598400114961799E-2</v>
      </c>
      <c r="H19" s="11">
        <f t="shared" si="0"/>
        <v>0.18899480276866332</v>
      </c>
      <c r="I19" s="11">
        <v>0.16116457243575166</v>
      </c>
      <c r="J19" s="12">
        <v>2.7830230332911654E-2</v>
      </c>
      <c r="K19" s="16">
        <v>0.81100519723133668</v>
      </c>
    </row>
    <row r="20" spans="1:11" x14ac:dyDescent="0.25">
      <c r="A20" s="13"/>
      <c r="B20" s="17" t="s">
        <v>13</v>
      </c>
      <c r="C20" s="15" t="s">
        <v>6</v>
      </c>
      <c r="D20" s="16">
        <v>0.10464933367305114</v>
      </c>
      <c r="E20" s="16">
        <v>0</v>
      </c>
      <c r="F20" s="16">
        <v>0</v>
      </c>
      <c r="G20" s="16">
        <v>6.4393659093175001E-2</v>
      </c>
      <c r="H20" s="11">
        <f t="shared" si="0"/>
        <v>0.16904299276622614</v>
      </c>
      <c r="I20" s="11">
        <v>0.18895705014944109</v>
      </c>
      <c r="J20" s="12">
        <v>-1.9914057383214945E-2</v>
      </c>
      <c r="K20" s="16">
        <v>0.83095700723377386</v>
      </c>
    </row>
    <row r="21" spans="1:11" x14ac:dyDescent="0.25">
      <c r="A21" s="13" t="s">
        <v>14</v>
      </c>
      <c r="B21" s="17" t="s">
        <v>32</v>
      </c>
      <c r="C21" s="15" t="s">
        <v>6</v>
      </c>
      <c r="D21" s="16">
        <v>0</v>
      </c>
      <c r="E21" s="16">
        <v>0</v>
      </c>
      <c r="F21" s="16">
        <v>0</v>
      </c>
      <c r="G21" s="16">
        <v>0.1315333803629834</v>
      </c>
      <c r="H21" s="11">
        <f t="shared" si="0"/>
        <v>0.1315333803629834</v>
      </c>
      <c r="I21" s="11">
        <v>9.163548734859539E-2</v>
      </c>
      <c r="J21" s="12">
        <v>3.9897893014388008E-2</v>
      </c>
      <c r="K21" s="16">
        <v>0.86846661963701666</v>
      </c>
    </row>
    <row r="22" spans="1:11" x14ac:dyDescent="0.25">
      <c r="A22" s="13"/>
      <c r="B22" s="17" t="s">
        <v>13</v>
      </c>
      <c r="C22" s="15" t="s">
        <v>6</v>
      </c>
      <c r="D22" s="16">
        <v>0</v>
      </c>
      <c r="E22" s="16">
        <v>0</v>
      </c>
      <c r="F22" s="16">
        <v>0</v>
      </c>
      <c r="G22" s="16">
        <v>2.5855959488474699E-2</v>
      </c>
      <c r="H22" s="11">
        <f t="shared" si="0"/>
        <v>2.5855959488474699E-2</v>
      </c>
      <c r="I22" s="11">
        <v>5.1315173309536166E-2</v>
      </c>
      <c r="J22" s="12">
        <v>-2.5459213821061467E-2</v>
      </c>
      <c r="K22" s="16">
        <v>0.97414404051152526</v>
      </c>
    </row>
    <row r="23" spans="1:11" x14ac:dyDescent="0.25">
      <c r="A23" s="13" t="s">
        <v>15</v>
      </c>
      <c r="B23" s="14" t="s">
        <v>32</v>
      </c>
      <c r="C23" s="15" t="s">
        <v>6</v>
      </c>
      <c r="D23" s="16">
        <v>0</v>
      </c>
      <c r="E23" s="16">
        <v>0</v>
      </c>
      <c r="F23" s="16">
        <v>0</v>
      </c>
      <c r="G23" s="16">
        <v>0</v>
      </c>
      <c r="H23" s="11">
        <f t="shared" si="0"/>
        <v>0</v>
      </c>
      <c r="I23" s="11">
        <v>0</v>
      </c>
      <c r="J23" s="12">
        <v>0</v>
      </c>
      <c r="K23" s="16">
        <v>1</v>
      </c>
    </row>
    <row r="24" spans="1:11" x14ac:dyDescent="0.25">
      <c r="A24" s="13"/>
      <c r="B24" s="14"/>
      <c r="C24" s="15" t="s">
        <v>7</v>
      </c>
      <c r="D24" s="16">
        <v>0</v>
      </c>
      <c r="E24" s="16">
        <v>0</v>
      </c>
      <c r="F24" s="16">
        <v>0</v>
      </c>
      <c r="G24" s="16">
        <v>0</v>
      </c>
      <c r="H24" s="11">
        <f t="shared" si="0"/>
        <v>0</v>
      </c>
      <c r="I24" s="11">
        <v>0</v>
      </c>
      <c r="J24" s="12">
        <v>0</v>
      </c>
      <c r="K24" s="16">
        <v>1</v>
      </c>
    </row>
    <row r="25" spans="1:11" x14ac:dyDescent="0.25">
      <c r="A25" s="13"/>
      <c r="B25" s="14"/>
      <c r="C25" s="15" t="s">
        <v>9</v>
      </c>
      <c r="D25" s="16">
        <v>0</v>
      </c>
      <c r="E25" s="16">
        <v>0</v>
      </c>
      <c r="F25" s="16">
        <v>0</v>
      </c>
      <c r="G25" s="16">
        <v>0</v>
      </c>
      <c r="H25" s="11">
        <f t="shared" si="0"/>
        <v>0</v>
      </c>
      <c r="I25" s="11">
        <v>0</v>
      </c>
      <c r="J25" s="12">
        <v>0</v>
      </c>
      <c r="K25" s="16">
        <v>1</v>
      </c>
    </row>
    <row r="26" spans="1:11" x14ac:dyDescent="0.25">
      <c r="A26" s="18" t="s">
        <v>16</v>
      </c>
      <c r="B26" s="17" t="s">
        <v>32</v>
      </c>
      <c r="C26" s="15" t="s">
        <v>9</v>
      </c>
      <c r="D26" s="16">
        <v>0</v>
      </c>
      <c r="E26" s="16">
        <v>0</v>
      </c>
      <c r="F26" s="16">
        <v>0</v>
      </c>
      <c r="G26" s="16">
        <v>0</v>
      </c>
      <c r="H26" s="11">
        <f t="shared" si="0"/>
        <v>0</v>
      </c>
      <c r="I26" s="11">
        <v>0</v>
      </c>
      <c r="J26" s="12">
        <v>0</v>
      </c>
      <c r="K26" s="16">
        <v>1</v>
      </c>
    </row>
    <row r="27" spans="1:11" x14ac:dyDescent="0.25">
      <c r="A27" s="19" t="s">
        <v>17</v>
      </c>
      <c r="B27" s="14" t="s">
        <v>32</v>
      </c>
      <c r="C27" s="15" t="s">
        <v>6</v>
      </c>
      <c r="D27" s="16">
        <v>0.29071483120307029</v>
      </c>
      <c r="E27" s="16">
        <v>0</v>
      </c>
      <c r="F27" s="16">
        <v>0</v>
      </c>
      <c r="G27" s="16">
        <v>0</v>
      </c>
      <c r="H27" s="11">
        <f t="shared" si="0"/>
        <v>0.29071483120307029</v>
      </c>
      <c r="I27" s="11">
        <v>0.26405019160187992</v>
      </c>
      <c r="J27" s="12">
        <v>2.6664639601190365E-2</v>
      </c>
      <c r="K27" s="16">
        <v>0.70928516879692971</v>
      </c>
    </row>
    <row r="28" spans="1:11" x14ac:dyDescent="0.25">
      <c r="A28" s="19"/>
      <c r="B28" s="14"/>
      <c r="C28" s="15" t="s">
        <v>9</v>
      </c>
      <c r="D28" s="16">
        <v>0</v>
      </c>
      <c r="E28" s="16">
        <v>0</v>
      </c>
      <c r="F28" s="16">
        <v>0</v>
      </c>
      <c r="G28" s="16">
        <v>0</v>
      </c>
      <c r="H28" s="11">
        <f t="shared" si="0"/>
        <v>0</v>
      </c>
      <c r="I28" s="11">
        <v>0</v>
      </c>
      <c r="J28" s="12">
        <v>0</v>
      </c>
      <c r="K28" s="16">
        <v>1</v>
      </c>
    </row>
    <row r="29" spans="1:11" x14ac:dyDescent="0.25">
      <c r="A29" s="19"/>
      <c r="B29" s="17" t="s">
        <v>13</v>
      </c>
      <c r="C29" s="15" t="s">
        <v>6</v>
      </c>
      <c r="D29" s="16">
        <v>0.56232456047782864</v>
      </c>
      <c r="E29" s="16">
        <v>0</v>
      </c>
      <c r="F29" s="16">
        <v>0</v>
      </c>
      <c r="G29" s="16">
        <v>0</v>
      </c>
      <c r="H29" s="11">
        <f t="shared" si="0"/>
        <v>0.56232456047782864</v>
      </c>
      <c r="I29" s="11">
        <v>0.52090090593893301</v>
      </c>
      <c r="J29" s="12">
        <v>4.1423654538895627E-2</v>
      </c>
      <c r="K29" s="16">
        <v>0.43767543952217136</v>
      </c>
    </row>
    <row r="30" spans="1:11" x14ac:dyDescent="0.25">
      <c r="A30" s="19"/>
      <c r="B30" s="14" t="s">
        <v>10</v>
      </c>
      <c r="C30" s="15" t="s">
        <v>6</v>
      </c>
      <c r="D30" s="16">
        <v>0.37717587400653374</v>
      </c>
      <c r="E30" s="16">
        <v>0</v>
      </c>
      <c r="F30" s="16">
        <v>0</v>
      </c>
      <c r="G30" s="16">
        <v>0</v>
      </c>
      <c r="H30" s="11">
        <f t="shared" si="0"/>
        <v>0.37717587400653374</v>
      </c>
      <c r="I30" s="11">
        <v>0.38864259028642589</v>
      </c>
      <c r="J30" s="12">
        <v>-1.1466716279892153E-2</v>
      </c>
      <c r="K30" s="16">
        <v>0.62282412599346626</v>
      </c>
    </row>
    <row r="31" spans="1:11" x14ac:dyDescent="0.25">
      <c r="A31" s="19"/>
      <c r="B31" s="14"/>
      <c r="C31" s="15" t="s">
        <v>9</v>
      </c>
      <c r="D31" s="16">
        <v>0</v>
      </c>
      <c r="E31" s="16">
        <v>0</v>
      </c>
      <c r="F31" s="16">
        <v>0</v>
      </c>
      <c r="G31" s="16">
        <v>0</v>
      </c>
      <c r="H31" s="11">
        <f t="shared" si="0"/>
        <v>0</v>
      </c>
      <c r="I31" s="11">
        <v>0</v>
      </c>
      <c r="J31" s="12">
        <v>0</v>
      </c>
      <c r="K31" s="16">
        <v>1</v>
      </c>
    </row>
    <row r="32" spans="1:11" x14ac:dyDescent="0.25">
      <c r="A32" s="13" t="s">
        <v>18</v>
      </c>
      <c r="B32" s="14" t="s">
        <v>32</v>
      </c>
      <c r="C32" s="15" t="s">
        <v>6</v>
      </c>
      <c r="D32" s="16">
        <v>0.74089625842411433</v>
      </c>
      <c r="E32" s="16">
        <v>0</v>
      </c>
      <c r="F32" s="16">
        <v>0</v>
      </c>
      <c r="G32" s="16">
        <v>0</v>
      </c>
      <c r="H32" s="11">
        <f t="shared" si="0"/>
        <v>0.74089625842411433</v>
      </c>
      <c r="I32" s="11">
        <v>0.65601563412552233</v>
      </c>
      <c r="J32" s="12">
        <v>8.4880624298592E-2</v>
      </c>
      <c r="K32" s="16">
        <v>0.25910374157588567</v>
      </c>
    </row>
    <row r="33" spans="1:11" x14ac:dyDescent="0.25">
      <c r="A33" s="13"/>
      <c r="B33" s="14"/>
      <c r="C33" s="15" t="s">
        <v>8</v>
      </c>
      <c r="D33" s="16">
        <v>0</v>
      </c>
      <c r="E33" s="16">
        <v>0</v>
      </c>
      <c r="F33" s="16">
        <v>0</v>
      </c>
      <c r="G33" s="16">
        <v>0</v>
      </c>
      <c r="H33" s="11">
        <f t="shared" si="0"/>
        <v>0</v>
      </c>
      <c r="I33" s="11">
        <v>0</v>
      </c>
      <c r="J33" s="12">
        <v>0</v>
      </c>
      <c r="K33" s="16">
        <v>1</v>
      </c>
    </row>
    <row r="34" spans="1:11" x14ac:dyDescent="0.25">
      <c r="A34" s="13"/>
      <c r="B34" s="14"/>
      <c r="C34" s="15" t="s">
        <v>9</v>
      </c>
      <c r="D34" s="16">
        <v>0</v>
      </c>
      <c r="E34" s="16">
        <v>0</v>
      </c>
      <c r="F34" s="16">
        <v>0</v>
      </c>
      <c r="G34" s="16">
        <v>0</v>
      </c>
      <c r="H34" s="11">
        <f t="shared" si="0"/>
        <v>0</v>
      </c>
      <c r="I34" s="11">
        <v>0</v>
      </c>
      <c r="J34" s="12">
        <v>0</v>
      </c>
      <c r="K34" s="16">
        <v>1</v>
      </c>
    </row>
    <row r="35" spans="1:11" x14ac:dyDescent="0.25">
      <c r="A35" s="19" t="s">
        <v>19</v>
      </c>
      <c r="B35" s="20" t="s">
        <v>32</v>
      </c>
      <c r="C35" s="15" t="s">
        <v>6</v>
      </c>
      <c r="D35" s="16">
        <v>0.66299960413077785</v>
      </c>
      <c r="E35" s="16">
        <v>8.2156420763792606E-2</v>
      </c>
      <c r="F35" s="16">
        <v>0</v>
      </c>
      <c r="G35" s="16">
        <v>0</v>
      </c>
      <c r="H35" s="11">
        <f t="shared" si="0"/>
        <v>0.74515602489457045</v>
      </c>
      <c r="I35" s="11">
        <v>0.80727019570984804</v>
      </c>
      <c r="J35" s="12">
        <v>-6.2114170815277592E-2</v>
      </c>
      <c r="K35" s="16">
        <v>0.25484397510542955</v>
      </c>
    </row>
    <row r="36" spans="1:11" x14ac:dyDescent="0.25">
      <c r="A36" s="19"/>
      <c r="B36" s="20"/>
      <c r="C36" s="15" t="s">
        <v>9</v>
      </c>
      <c r="D36" s="16">
        <v>0</v>
      </c>
      <c r="E36" s="16">
        <v>0</v>
      </c>
      <c r="F36" s="16">
        <v>0</v>
      </c>
      <c r="G36" s="16">
        <v>0</v>
      </c>
      <c r="H36" s="11">
        <f t="shared" si="0"/>
        <v>0</v>
      </c>
      <c r="I36" s="11">
        <v>0</v>
      </c>
      <c r="J36" s="12">
        <v>0</v>
      </c>
      <c r="K36" s="16">
        <v>1</v>
      </c>
    </row>
    <row r="37" spans="1:11" x14ac:dyDescent="0.25">
      <c r="A37" s="19"/>
      <c r="B37" s="17" t="s">
        <v>13</v>
      </c>
      <c r="C37" s="15" t="s">
        <v>6</v>
      </c>
      <c r="D37" s="16">
        <v>0.67739712965753973</v>
      </c>
      <c r="E37" s="16">
        <v>0</v>
      </c>
      <c r="F37" s="16">
        <v>0</v>
      </c>
      <c r="G37" s="16">
        <v>0</v>
      </c>
      <c r="H37" s="11">
        <f t="shared" si="0"/>
        <v>0.67739712965753973</v>
      </c>
      <c r="I37" s="11">
        <v>0.79745188959818525</v>
      </c>
      <c r="J37" s="12">
        <v>-0.12005475994064552</v>
      </c>
      <c r="K37" s="16">
        <v>0.32260287034246027</v>
      </c>
    </row>
    <row r="38" spans="1:11" x14ac:dyDescent="0.25">
      <c r="A38" s="19"/>
      <c r="B38" s="17" t="s">
        <v>10</v>
      </c>
      <c r="C38" s="15" t="s">
        <v>6</v>
      </c>
      <c r="D38" s="16">
        <v>0.79923680503074235</v>
      </c>
      <c r="E38" s="16">
        <v>0.11441393530569784</v>
      </c>
      <c r="F38" s="16">
        <v>0</v>
      </c>
      <c r="G38" s="16">
        <v>0</v>
      </c>
      <c r="H38" s="11">
        <f t="shared" si="0"/>
        <v>0.91365074033644023</v>
      </c>
      <c r="I38" s="11">
        <v>0.92596058191417063</v>
      </c>
      <c r="J38" s="12">
        <v>-1.2309841577730407E-2</v>
      </c>
      <c r="K38" s="16">
        <v>8.6349259663559774E-2</v>
      </c>
    </row>
    <row r="39" spans="1:11" x14ac:dyDescent="0.25">
      <c r="A39" s="13" t="s">
        <v>20</v>
      </c>
      <c r="B39" s="14" t="s">
        <v>32</v>
      </c>
      <c r="C39" s="15" t="s">
        <v>6</v>
      </c>
      <c r="D39" s="16">
        <v>0</v>
      </c>
      <c r="E39" s="16">
        <v>0</v>
      </c>
      <c r="F39" s="16">
        <v>0</v>
      </c>
      <c r="G39" s="16">
        <v>0</v>
      </c>
      <c r="H39" s="11">
        <f t="shared" si="0"/>
        <v>0</v>
      </c>
      <c r="I39" s="11">
        <v>0</v>
      </c>
      <c r="J39" s="12">
        <v>0</v>
      </c>
      <c r="K39" s="16">
        <v>1</v>
      </c>
    </row>
    <row r="40" spans="1:11" x14ac:dyDescent="0.25">
      <c r="A40" s="13"/>
      <c r="B40" s="14"/>
      <c r="C40" s="15" t="s">
        <v>9</v>
      </c>
      <c r="D40" s="16">
        <v>0</v>
      </c>
      <c r="E40" s="16">
        <v>0</v>
      </c>
      <c r="F40" s="16">
        <v>0</v>
      </c>
      <c r="G40" s="16">
        <v>0</v>
      </c>
      <c r="H40" s="11">
        <f t="shared" si="0"/>
        <v>0</v>
      </c>
      <c r="I40" s="11">
        <v>0</v>
      </c>
      <c r="J40" s="12">
        <v>0</v>
      </c>
      <c r="K40" s="16">
        <v>1</v>
      </c>
    </row>
    <row r="41" spans="1:11" x14ac:dyDescent="0.25">
      <c r="A41" s="13" t="s">
        <v>21</v>
      </c>
      <c r="B41" s="14" t="s">
        <v>32</v>
      </c>
      <c r="C41" s="15" t="s">
        <v>6</v>
      </c>
      <c r="D41" s="16">
        <v>0.38663380305751738</v>
      </c>
      <c r="E41" s="16">
        <v>0</v>
      </c>
      <c r="F41" s="16">
        <v>0</v>
      </c>
      <c r="G41" s="16">
        <v>0</v>
      </c>
      <c r="H41" s="11">
        <f t="shared" si="0"/>
        <v>0.38663380305751738</v>
      </c>
      <c r="I41" s="11">
        <v>0.38374886482001047</v>
      </c>
      <c r="J41" s="12">
        <v>2.8849382375069066E-3</v>
      </c>
      <c r="K41" s="16">
        <v>0.61336619694248262</v>
      </c>
    </row>
    <row r="42" spans="1:11" x14ac:dyDescent="0.25">
      <c r="A42" s="13"/>
      <c r="B42" s="14"/>
      <c r="C42" s="15" t="s">
        <v>9</v>
      </c>
      <c r="D42" s="16">
        <v>0</v>
      </c>
      <c r="E42" s="16">
        <v>0</v>
      </c>
      <c r="F42" s="16">
        <v>0</v>
      </c>
      <c r="G42" s="16">
        <v>0</v>
      </c>
      <c r="H42" s="11">
        <f t="shared" si="0"/>
        <v>0</v>
      </c>
      <c r="I42" s="11">
        <v>0</v>
      </c>
      <c r="J42" s="12">
        <v>0</v>
      </c>
      <c r="K42" s="16">
        <v>1</v>
      </c>
    </row>
    <row r="43" spans="1:11" x14ac:dyDescent="0.25">
      <c r="A43" s="13"/>
      <c r="B43" s="17" t="s">
        <v>13</v>
      </c>
      <c r="C43" s="15" t="s">
        <v>6</v>
      </c>
      <c r="D43" s="16">
        <v>0.5729582767738558</v>
      </c>
      <c r="E43" s="16">
        <v>0</v>
      </c>
      <c r="F43" s="16">
        <v>0</v>
      </c>
      <c r="G43" s="16">
        <v>0</v>
      </c>
      <c r="H43" s="11">
        <f t="shared" si="0"/>
        <v>0.5729582767738558</v>
      </c>
      <c r="I43" s="11">
        <v>0.58191903757351437</v>
      </c>
      <c r="J43" s="12">
        <v>-8.9607607996585736E-3</v>
      </c>
      <c r="K43" s="16">
        <v>0.42704172322614414</v>
      </c>
    </row>
    <row r="44" spans="1:11" x14ac:dyDescent="0.25">
      <c r="A44" s="13" t="s">
        <v>22</v>
      </c>
      <c r="B44" s="17" t="s">
        <v>32</v>
      </c>
      <c r="C44" s="15" t="s">
        <v>6</v>
      </c>
      <c r="D44" s="16">
        <v>0.157847738111071</v>
      </c>
      <c r="E44" s="16">
        <v>0</v>
      </c>
      <c r="F44" s="16">
        <v>0</v>
      </c>
      <c r="G44" s="16">
        <v>0</v>
      </c>
      <c r="H44" s="11">
        <f t="shared" si="0"/>
        <v>0.157847738111071</v>
      </c>
      <c r="I44" s="11">
        <v>2.9559944021147588E-2</v>
      </c>
      <c r="J44" s="12">
        <v>0.12828779408992341</v>
      </c>
      <c r="K44" s="16">
        <v>0.842152261888929</v>
      </c>
    </row>
    <row r="45" spans="1:11" x14ac:dyDescent="0.25">
      <c r="A45" s="13"/>
      <c r="B45" s="17" t="s">
        <v>13</v>
      </c>
      <c r="C45" s="15" t="s">
        <v>6</v>
      </c>
      <c r="D45" s="16">
        <v>0.15621461805741868</v>
      </c>
      <c r="E45" s="16">
        <v>0</v>
      </c>
      <c r="F45" s="16">
        <v>0</v>
      </c>
      <c r="G45" s="16">
        <v>0</v>
      </c>
      <c r="H45" s="11">
        <f t="shared" si="0"/>
        <v>0.15621461805741868</v>
      </c>
      <c r="I45" s="11">
        <v>0.16513106420121015</v>
      </c>
      <c r="J45" s="12">
        <v>-8.9164461437914733E-3</v>
      </c>
      <c r="K45" s="16">
        <v>0.84378538194258135</v>
      </c>
    </row>
    <row r="46" spans="1:11" x14ac:dyDescent="0.25">
      <c r="A46" s="13" t="s">
        <v>23</v>
      </c>
      <c r="B46" s="14" t="s">
        <v>32</v>
      </c>
      <c r="C46" s="15" t="s">
        <v>6</v>
      </c>
      <c r="D46" s="16">
        <v>0.54193705060137598</v>
      </c>
      <c r="E46" s="16">
        <v>0</v>
      </c>
      <c r="F46" s="16">
        <v>0</v>
      </c>
      <c r="G46" s="16">
        <v>1.1779744903682465E-3</v>
      </c>
      <c r="H46" s="11">
        <f t="shared" si="0"/>
        <v>0.54311502509174425</v>
      </c>
      <c r="I46" s="11">
        <v>0.5567147320564696</v>
      </c>
      <c r="J46" s="12">
        <v>-1.3599706964725344E-2</v>
      </c>
      <c r="K46" s="16">
        <v>0.4568849749082558</v>
      </c>
    </row>
    <row r="47" spans="1:11" x14ac:dyDescent="0.25">
      <c r="A47" s="13"/>
      <c r="B47" s="14"/>
      <c r="C47" s="15" t="s">
        <v>9</v>
      </c>
      <c r="D47" s="16">
        <v>6.6915543195695551E-2</v>
      </c>
      <c r="E47" s="16">
        <v>0</v>
      </c>
      <c r="F47" s="16">
        <v>0</v>
      </c>
      <c r="G47" s="16">
        <v>5.5377546702134088E-3</v>
      </c>
      <c r="H47" s="11">
        <f t="shared" si="0"/>
        <v>7.2453297865908955E-2</v>
      </c>
      <c r="I47" s="11">
        <v>0.11551496366241876</v>
      </c>
      <c r="J47" s="12">
        <v>-4.3061665796509802E-2</v>
      </c>
      <c r="K47" s="16">
        <v>0.92754670213409107</v>
      </c>
    </row>
    <row r="48" spans="1:11" x14ac:dyDescent="0.25">
      <c r="A48" s="21" t="s">
        <v>24</v>
      </c>
      <c r="B48" s="17" t="s">
        <v>10</v>
      </c>
      <c r="C48" s="15" t="s">
        <v>6</v>
      </c>
      <c r="D48" s="16">
        <v>0.98164246291523094</v>
      </c>
      <c r="E48" s="16">
        <v>0</v>
      </c>
      <c r="F48" s="16">
        <v>0</v>
      </c>
      <c r="G48" s="16">
        <v>0</v>
      </c>
      <c r="H48" s="11">
        <f t="shared" si="0"/>
        <v>0.98164246291523094</v>
      </c>
      <c r="I48" s="11">
        <v>0.9641453665263533</v>
      </c>
      <c r="J48" s="12">
        <v>1.7497096388877642E-2</v>
      </c>
      <c r="K48" s="16">
        <v>1.835753708476905E-2</v>
      </c>
    </row>
    <row r="49" spans="1:11" x14ac:dyDescent="0.25">
      <c r="A49" s="18" t="s">
        <v>25</v>
      </c>
      <c r="B49" s="17" t="s">
        <v>32</v>
      </c>
      <c r="C49" s="15" t="s">
        <v>7</v>
      </c>
      <c r="D49" s="16">
        <v>0.61550604980052559</v>
      </c>
      <c r="E49" s="16">
        <v>0</v>
      </c>
      <c r="F49" s="16">
        <v>1.2104644653025405E-4</v>
      </c>
      <c r="G49" s="16">
        <v>0</v>
      </c>
      <c r="H49" s="11">
        <f t="shared" si="0"/>
        <v>0.61562709624705581</v>
      </c>
      <c r="I49" s="11">
        <v>0.57627852282092207</v>
      </c>
      <c r="J49" s="12">
        <v>3.9348573426133737E-2</v>
      </c>
      <c r="K49" s="16">
        <v>0.38437290375294419</v>
      </c>
    </row>
    <row r="50" spans="1:11" ht="31.5" x14ac:dyDescent="0.25">
      <c r="A50" s="22" t="s">
        <v>26</v>
      </c>
      <c r="B50" s="17" t="s">
        <v>10</v>
      </c>
      <c r="C50" s="15" t="s">
        <v>8</v>
      </c>
      <c r="D50" s="16">
        <v>0</v>
      </c>
      <c r="E50" s="16">
        <v>0</v>
      </c>
      <c r="F50" s="16">
        <v>0</v>
      </c>
      <c r="G50" s="16">
        <v>0</v>
      </c>
      <c r="H50" s="11">
        <f t="shared" si="0"/>
        <v>0</v>
      </c>
      <c r="I50" s="11">
        <v>0</v>
      </c>
      <c r="J50" s="12">
        <v>0</v>
      </c>
      <c r="K50" s="16">
        <v>1</v>
      </c>
    </row>
    <row r="51" spans="1:11" x14ac:dyDescent="0.25">
      <c r="A51" s="13" t="s">
        <v>27</v>
      </c>
      <c r="B51" s="14" t="s">
        <v>32</v>
      </c>
      <c r="C51" s="15" t="s">
        <v>6</v>
      </c>
      <c r="D51" s="16">
        <v>0</v>
      </c>
      <c r="E51" s="16">
        <v>0</v>
      </c>
      <c r="F51" s="16">
        <v>0</v>
      </c>
      <c r="G51" s="16">
        <v>0</v>
      </c>
      <c r="H51" s="11">
        <f t="shared" si="0"/>
        <v>0</v>
      </c>
      <c r="I51" s="11">
        <v>0</v>
      </c>
      <c r="J51" s="12">
        <v>0</v>
      </c>
      <c r="K51" s="16">
        <v>1</v>
      </c>
    </row>
    <row r="52" spans="1:11" x14ac:dyDescent="0.25">
      <c r="A52" s="13"/>
      <c r="B52" s="14"/>
      <c r="C52" s="15" t="s">
        <v>7</v>
      </c>
      <c r="D52" s="16">
        <v>0</v>
      </c>
      <c r="E52" s="16">
        <v>0</v>
      </c>
      <c r="F52" s="16">
        <v>0</v>
      </c>
      <c r="G52" s="16">
        <v>0</v>
      </c>
      <c r="H52" s="11">
        <f t="shared" si="0"/>
        <v>0</v>
      </c>
      <c r="I52" s="11">
        <v>0</v>
      </c>
      <c r="J52" s="12">
        <v>0</v>
      </c>
      <c r="K52" s="16">
        <v>1</v>
      </c>
    </row>
    <row r="53" spans="1:11" x14ac:dyDescent="0.25">
      <c r="A53" s="13"/>
      <c r="B53" s="14"/>
      <c r="C53" s="15" t="s">
        <v>8</v>
      </c>
      <c r="D53" s="16">
        <v>0</v>
      </c>
      <c r="E53" s="16">
        <v>0</v>
      </c>
      <c r="F53" s="16">
        <v>0</v>
      </c>
      <c r="G53" s="16">
        <v>0</v>
      </c>
      <c r="H53" s="11">
        <f t="shared" si="0"/>
        <v>0</v>
      </c>
      <c r="I53" s="11">
        <v>0</v>
      </c>
      <c r="J53" s="12">
        <v>0</v>
      </c>
      <c r="K53" s="16">
        <v>1</v>
      </c>
    </row>
    <row r="54" spans="1:11" x14ac:dyDescent="0.25">
      <c r="A54" s="13"/>
      <c r="B54" s="14"/>
      <c r="C54" s="15" t="s">
        <v>9</v>
      </c>
      <c r="D54" s="16">
        <v>0</v>
      </c>
      <c r="E54" s="16">
        <v>0</v>
      </c>
      <c r="F54" s="16">
        <v>0</v>
      </c>
      <c r="G54" s="16">
        <v>0</v>
      </c>
      <c r="H54" s="11">
        <f t="shared" si="0"/>
        <v>0</v>
      </c>
      <c r="I54" s="11">
        <v>0</v>
      </c>
      <c r="J54" s="12">
        <v>0</v>
      </c>
      <c r="K54" s="16">
        <v>1</v>
      </c>
    </row>
    <row r="55" spans="1:11" x14ac:dyDescent="0.25">
      <c r="A55" s="23" t="s">
        <v>28</v>
      </c>
      <c r="B55" s="14" t="s">
        <v>10</v>
      </c>
      <c r="C55" s="15" t="s">
        <v>6</v>
      </c>
      <c r="D55" s="16">
        <v>0</v>
      </c>
      <c r="E55" s="16">
        <v>0</v>
      </c>
      <c r="F55" s="16">
        <v>0</v>
      </c>
      <c r="G55" s="16">
        <v>0</v>
      </c>
      <c r="H55" s="11">
        <f t="shared" si="0"/>
        <v>0</v>
      </c>
      <c r="I55" s="11">
        <v>0</v>
      </c>
      <c r="J55" s="12">
        <v>0</v>
      </c>
      <c r="K55" s="16">
        <v>1</v>
      </c>
    </row>
    <row r="56" spans="1:11" x14ac:dyDescent="0.25">
      <c r="A56" s="24"/>
      <c r="B56" s="14"/>
      <c r="C56" s="15" t="s">
        <v>8</v>
      </c>
      <c r="D56" s="16">
        <v>0</v>
      </c>
      <c r="E56" s="16">
        <v>0</v>
      </c>
      <c r="F56" s="16">
        <v>0</v>
      </c>
      <c r="G56" s="16">
        <v>0</v>
      </c>
      <c r="H56" s="11">
        <f t="shared" si="0"/>
        <v>0</v>
      </c>
      <c r="I56" s="11">
        <v>0</v>
      </c>
      <c r="J56" s="12">
        <v>0</v>
      </c>
      <c r="K56" s="16">
        <v>1</v>
      </c>
    </row>
    <row r="57" spans="1:11" x14ac:dyDescent="0.25">
      <c r="A57" s="25"/>
      <c r="B57" s="14"/>
      <c r="C57" s="15" t="s">
        <v>9</v>
      </c>
      <c r="D57" s="16">
        <v>0</v>
      </c>
      <c r="E57" s="16">
        <v>0</v>
      </c>
      <c r="F57" s="16">
        <v>0</v>
      </c>
      <c r="G57" s="16">
        <v>0</v>
      </c>
      <c r="H57" s="11">
        <f t="shared" si="0"/>
        <v>0</v>
      </c>
      <c r="I57" s="11">
        <v>0</v>
      </c>
      <c r="J57" s="12">
        <v>0</v>
      </c>
      <c r="K57" s="16">
        <v>1</v>
      </c>
    </row>
  </sheetData>
  <mergeCells count="31">
    <mergeCell ref="B51:B54"/>
    <mergeCell ref="A51:A54"/>
    <mergeCell ref="B55:B57"/>
    <mergeCell ref="A55:A57"/>
    <mergeCell ref="D5:K5"/>
    <mergeCell ref="B39:B40"/>
    <mergeCell ref="A39:A40"/>
    <mergeCell ref="B41:B42"/>
    <mergeCell ref="A41:A43"/>
    <mergeCell ref="A44:A45"/>
    <mergeCell ref="B46:B47"/>
    <mergeCell ref="A46:A47"/>
    <mergeCell ref="B27:B28"/>
    <mergeCell ref="B30:B31"/>
    <mergeCell ref="A27:A31"/>
    <mergeCell ref="B32:B34"/>
    <mergeCell ref="A32:A34"/>
    <mergeCell ref="B35:B36"/>
    <mergeCell ref="A35:A38"/>
    <mergeCell ref="A8:A13"/>
    <mergeCell ref="A14:A18"/>
    <mergeCell ref="A19:A20"/>
    <mergeCell ref="A21:A22"/>
    <mergeCell ref="B23:B25"/>
    <mergeCell ref="A23:A25"/>
    <mergeCell ref="D6:J6"/>
    <mergeCell ref="K6:K7"/>
    <mergeCell ref="B8:B11"/>
    <mergeCell ref="B12:B13"/>
    <mergeCell ref="B17:B18"/>
    <mergeCell ref="B14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APM - Payer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MacNabb, Matthew</dc:creator>
  <cp:lastModifiedBy>MacNabb, Matthew</cp:lastModifiedBy>
  <dcterms:created xsi:type="dcterms:W3CDTF">2017-09-22T14:35:55Z</dcterms:created>
  <dcterms:modified xsi:type="dcterms:W3CDTF">2017-09-22T15:54:14Z</dcterms:modified>
</cp:coreProperties>
</file>